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6c2df019fa7e3a/Documentos/GitHub/ic-tspd/data/solutions/"/>
    </mc:Choice>
  </mc:AlternateContent>
  <xr:revisionPtr revIDLastSave="1" documentId="13_ncr:1_{AD689960-F876-4552-A6C9-CEDEC32A6736}" xr6:coauthVersionLast="47" xr6:coauthVersionMax="47" xr10:uidLastSave="{FD52488D-75DB-4B84-A954-43AAFFF2DDEC}"/>
  <bookViews>
    <workbookView xWindow="-120" yWindow="-120" windowWidth="29040" windowHeight="15840" activeTab="1" xr2:uid="{6823FB61-EBBE-4CFE-8B1B-EDEDBE8A0DE0}"/>
  </bookViews>
  <sheets>
    <sheet name="sols" sheetId="4" r:id="rId1"/>
    <sheet name="sols_pequenas" sheetId="6" r:id="rId2"/>
    <sheet name="sols_grandes" sheetId="7" r:id="rId3"/>
  </sheets>
  <definedNames>
    <definedName name="ExternalData_1" localSheetId="0" hidden="1">sols!$A$1:$G$523</definedName>
    <definedName name="ExternalData_1" localSheetId="2" hidden="1">sols_grandes!$A$1:$G$73</definedName>
    <definedName name="ExternalData_1" localSheetId="1" hidden="1">sols_pequenas!$A$1:$G$451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6" l="1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B2" i="7"/>
  <c r="B3" i="7"/>
  <c r="B20" i="7"/>
  <c r="B38" i="7"/>
  <c r="B39" i="7"/>
  <c r="B21" i="7"/>
  <c r="B56" i="7"/>
  <c r="B57" i="7"/>
  <c r="B4" i="7"/>
  <c r="B5" i="7"/>
  <c r="B22" i="7"/>
  <c r="B40" i="7"/>
  <c r="B58" i="7"/>
  <c r="B23" i="7"/>
  <c r="B41" i="7"/>
  <c r="B59" i="7"/>
  <c r="B6" i="7"/>
  <c r="B7" i="7"/>
  <c r="B24" i="7"/>
  <c r="B60" i="7"/>
  <c r="B42" i="7"/>
  <c r="B43" i="7"/>
  <c r="B25" i="7"/>
  <c r="B61" i="7"/>
  <c r="B8" i="7"/>
  <c r="B9" i="7"/>
  <c r="B44" i="7"/>
  <c r="B26" i="7"/>
  <c r="B27" i="7"/>
  <c r="B45" i="7"/>
  <c r="B62" i="7"/>
  <c r="B63" i="7"/>
  <c r="B10" i="7"/>
  <c r="B11" i="7"/>
  <c r="B28" i="7"/>
  <c r="B46" i="7"/>
  <c r="B64" i="7"/>
  <c r="B47" i="7"/>
  <c r="B29" i="7"/>
  <c r="B65" i="7"/>
  <c r="B12" i="7"/>
  <c r="B13" i="7"/>
  <c r="B30" i="7"/>
  <c r="B48" i="7"/>
  <c r="B49" i="7"/>
  <c r="B66" i="7"/>
  <c r="B31" i="7"/>
  <c r="B67" i="7"/>
  <c r="B14" i="7"/>
  <c r="B15" i="7"/>
  <c r="B50" i="7"/>
  <c r="B32" i="7"/>
  <c r="B68" i="7"/>
  <c r="B69" i="7"/>
  <c r="B51" i="7"/>
  <c r="B33" i="7"/>
  <c r="B16" i="7"/>
  <c r="B17" i="7"/>
  <c r="B34" i="7"/>
  <c r="B70" i="7"/>
  <c r="B52" i="7"/>
  <c r="B53" i="7"/>
  <c r="B35" i="7"/>
  <c r="B71" i="7"/>
  <c r="B18" i="7"/>
  <c r="B19" i="7"/>
  <c r="B72" i="7"/>
  <c r="B36" i="7"/>
  <c r="B54" i="7"/>
  <c r="B55" i="7"/>
  <c r="B73" i="7"/>
  <c r="B37" i="7"/>
  <c r="E2" i="7"/>
  <c r="E3" i="7"/>
  <c r="E20" i="7"/>
  <c r="E38" i="7"/>
  <c r="E39" i="7"/>
  <c r="E21" i="7"/>
  <c r="E56" i="7"/>
  <c r="E57" i="7"/>
  <c r="E4" i="7"/>
  <c r="E5" i="7"/>
  <c r="E22" i="7"/>
  <c r="E40" i="7"/>
  <c r="E58" i="7"/>
  <c r="E23" i="7"/>
  <c r="E41" i="7"/>
  <c r="E59" i="7"/>
  <c r="E6" i="7"/>
  <c r="E7" i="7"/>
  <c r="E24" i="7"/>
  <c r="E60" i="7"/>
  <c r="E42" i="7"/>
  <c r="E43" i="7"/>
  <c r="E25" i="7"/>
  <c r="E61" i="7"/>
  <c r="E8" i="7"/>
  <c r="E9" i="7"/>
  <c r="E44" i="7"/>
  <c r="E26" i="7"/>
  <c r="E27" i="7"/>
  <c r="E45" i="7"/>
  <c r="E62" i="7"/>
  <c r="E63" i="7"/>
  <c r="E10" i="7"/>
  <c r="E11" i="7"/>
  <c r="E28" i="7"/>
  <c r="E46" i="7"/>
  <c r="E64" i="7"/>
  <c r="E47" i="7"/>
  <c r="E29" i="7"/>
  <c r="E65" i="7"/>
  <c r="E12" i="7"/>
  <c r="E13" i="7"/>
  <c r="E30" i="7"/>
  <c r="E48" i="7"/>
  <c r="E49" i="7"/>
  <c r="E66" i="7"/>
  <c r="E31" i="7"/>
  <c r="E67" i="7"/>
  <c r="E14" i="7"/>
  <c r="E15" i="7"/>
  <c r="E50" i="7"/>
  <c r="E32" i="7"/>
  <c r="E68" i="7"/>
  <c r="E69" i="7"/>
  <c r="E51" i="7"/>
  <c r="E33" i="7"/>
  <c r="E16" i="7"/>
  <c r="E17" i="7"/>
  <c r="E34" i="7"/>
  <c r="E70" i="7"/>
  <c r="E52" i="7"/>
  <c r="E53" i="7"/>
  <c r="E35" i="7"/>
  <c r="E71" i="7"/>
  <c r="E18" i="7"/>
  <c r="E19" i="7"/>
  <c r="E72" i="7"/>
  <c r="E36" i="7"/>
  <c r="E54" i="7"/>
  <c r="E55" i="7"/>
  <c r="E73" i="7"/>
  <c r="E37" i="7"/>
  <c r="B3" i="6"/>
  <c r="B92" i="6"/>
  <c r="B93" i="6"/>
  <c r="B94" i="6"/>
  <c r="B95" i="6"/>
  <c r="B96" i="6"/>
  <c r="B97" i="6"/>
  <c r="B98" i="6"/>
  <c r="B99" i="6"/>
  <c r="B100" i="6"/>
  <c r="B4" i="6"/>
  <c r="B101" i="6"/>
  <c r="B182" i="6"/>
  <c r="B183" i="6"/>
  <c r="B184" i="6"/>
  <c r="B185" i="6"/>
  <c r="B186" i="6"/>
  <c r="B187" i="6"/>
  <c r="B188" i="6"/>
  <c r="B189" i="6"/>
  <c r="B190" i="6"/>
  <c r="B5" i="6"/>
  <c r="B191" i="6"/>
  <c r="B272" i="6"/>
  <c r="B273" i="6"/>
  <c r="B274" i="6"/>
  <c r="B275" i="6"/>
  <c r="B276" i="6"/>
  <c r="B277" i="6"/>
  <c r="B278" i="6"/>
  <c r="B279" i="6"/>
  <c r="B280" i="6"/>
  <c r="B6" i="6"/>
  <c r="B281" i="6"/>
  <c r="B362" i="6"/>
  <c r="B363" i="6"/>
  <c r="B364" i="6"/>
  <c r="B365" i="6"/>
  <c r="B366" i="6"/>
  <c r="B367" i="6"/>
  <c r="B368" i="6"/>
  <c r="B369" i="6"/>
  <c r="B370" i="6"/>
  <c r="B7" i="6"/>
  <c r="B371" i="6"/>
  <c r="B8" i="6"/>
  <c r="B9" i="6"/>
  <c r="B10" i="6"/>
  <c r="B11" i="6"/>
  <c r="B12" i="6"/>
  <c r="B13" i="6"/>
  <c r="B102" i="6"/>
  <c r="B103" i="6"/>
  <c r="B104" i="6"/>
  <c r="B105" i="6"/>
  <c r="B106" i="6"/>
  <c r="B107" i="6"/>
  <c r="B108" i="6"/>
  <c r="B109" i="6"/>
  <c r="B110" i="6"/>
  <c r="B14" i="6"/>
  <c r="B111" i="6"/>
  <c r="B192" i="6"/>
  <c r="B193" i="6"/>
  <c r="B194" i="6"/>
  <c r="B195" i="6"/>
  <c r="B196" i="6"/>
  <c r="B197" i="6"/>
  <c r="B198" i="6"/>
  <c r="B199" i="6"/>
  <c r="B200" i="6"/>
  <c r="B15" i="6"/>
  <c r="B201" i="6"/>
  <c r="B282" i="6"/>
  <c r="B283" i="6"/>
  <c r="B284" i="6"/>
  <c r="B285" i="6"/>
  <c r="B286" i="6"/>
  <c r="B287" i="6"/>
  <c r="B288" i="6"/>
  <c r="B289" i="6"/>
  <c r="B290" i="6"/>
  <c r="B16" i="6"/>
  <c r="B291" i="6"/>
  <c r="B372" i="6"/>
  <c r="B373" i="6"/>
  <c r="B374" i="6"/>
  <c r="B375" i="6"/>
  <c r="B376" i="6"/>
  <c r="B377" i="6"/>
  <c r="B378" i="6"/>
  <c r="B379" i="6"/>
  <c r="B380" i="6"/>
  <c r="B17" i="6"/>
  <c r="B381" i="6"/>
  <c r="B18" i="6"/>
  <c r="B19" i="6"/>
  <c r="B20" i="6"/>
  <c r="B21" i="6"/>
  <c r="B22" i="6"/>
  <c r="B23" i="6"/>
  <c r="B112" i="6"/>
  <c r="B113" i="6"/>
  <c r="B114" i="6"/>
  <c r="B115" i="6"/>
  <c r="B116" i="6"/>
  <c r="B117" i="6"/>
  <c r="B118" i="6"/>
  <c r="B119" i="6"/>
  <c r="B120" i="6"/>
  <c r="B24" i="6"/>
  <c r="B121" i="6"/>
  <c r="B202" i="6"/>
  <c r="B203" i="6"/>
  <c r="B204" i="6"/>
  <c r="B205" i="6"/>
  <c r="B206" i="6"/>
  <c r="B207" i="6"/>
  <c r="B208" i="6"/>
  <c r="B209" i="6"/>
  <c r="B210" i="6"/>
  <c r="B25" i="6"/>
  <c r="B211" i="6"/>
  <c r="B292" i="6"/>
  <c r="B293" i="6"/>
  <c r="B294" i="6"/>
  <c r="B295" i="6"/>
  <c r="B296" i="6"/>
  <c r="B297" i="6"/>
  <c r="B298" i="6"/>
  <c r="B299" i="6"/>
  <c r="B300" i="6"/>
  <c r="B26" i="6"/>
  <c r="B301" i="6"/>
  <c r="B382" i="6"/>
  <c r="B383" i="6"/>
  <c r="B384" i="6"/>
  <c r="B385" i="6"/>
  <c r="B386" i="6"/>
  <c r="B387" i="6"/>
  <c r="B388" i="6"/>
  <c r="B389" i="6"/>
  <c r="B390" i="6"/>
  <c r="B27" i="6"/>
  <c r="B391" i="6"/>
  <c r="B28" i="6"/>
  <c r="B29" i="6"/>
  <c r="B30" i="6"/>
  <c r="B31" i="6"/>
  <c r="B32" i="6"/>
  <c r="B33" i="6"/>
  <c r="B122" i="6"/>
  <c r="B123" i="6"/>
  <c r="B124" i="6"/>
  <c r="B125" i="6"/>
  <c r="B126" i="6"/>
  <c r="B127" i="6"/>
  <c r="B128" i="6"/>
  <c r="B129" i="6"/>
  <c r="B130" i="6"/>
  <c r="B34" i="6"/>
  <c r="B131" i="6"/>
  <c r="B212" i="6"/>
  <c r="B213" i="6"/>
  <c r="B214" i="6"/>
  <c r="B215" i="6"/>
  <c r="B216" i="6"/>
  <c r="B217" i="6"/>
  <c r="B218" i="6"/>
  <c r="B219" i="6"/>
  <c r="B220" i="6"/>
  <c r="B35" i="6"/>
  <c r="B221" i="6"/>
  <c r="B302" i="6"/>
  <c r="B303" i="6"/>
  <c r="B304" i="6"/>
  <c r="B305" i="6"/>
  <c r="B306" i="6"/>
  <c r="B307" i="6"/>
  <c r="B308" i="6"/>
  <c r="B309" i="6"/>
  <c r="B310" i="6"/>
  <c r="B36" i="6"/>
  <c r="B311" i="6"/>
  <c r="B392" i="6"/>
  <c r="B393" i="6"/>
  <c r="B394" i="6"/>
  <c r="B395" i="6"/>
  <c r="B396" i="6"/>
  <c r="B397" i="6"/>
  <c r="B398" i="6"/>
  <c r="B399" i="6"/>
  <c r="B400" i="6"/>
  <c r="B37" i="6"/>
  <c r="B401" i="6"/>
  <c r="B38" i="6"/>
  <c r="B39" i="6"/>
  <c r="B40" i="6"/>
  <c r="B41" i="6"/>
  <c r="B42" i="6"/>
  <c r="B43" i="6"/>
  <c r="B132" i="6"/>
  <c r="B133" i="6"/>
  <c r="B134" i="6"/>
  <c r="B135" i="6"/>
  <c r="B136" i="6"/>
  <c r="B137" i="6"/>
  <c r="B138" i="6"/>
  <c r="B139" i="6"/>
  <c r="B140" i="6"/>
  <c r="B44" i="6"/>
  <c r="B141" i="6"/>
  <c r="B222" i="6"/>
  <c r="B223" i="6"/>
  <c r="B224" i="6"/>
  <c r="B225" i="6"/>
  <c r="B226" i="6"/>
  <c r="B227" i="6"/>
  <c r="B228" i="6"/>
  <c r="B229" i="6"/>
  <c r="B230" i="6"/>
  <c r="B45" i="6"/>
  <c r="B231" i="6"/>
  <c r="B312" i="6"/>
  <c r="B313" i="6"/>
  <c r="B314" i="6"/>
  <c r="B315" i="6"/>
  <c r="B316" i="6"/>
  <c r="B317" i="6"/>
  <c r="B318" i="6"/>
  <c r="B319" i="6"/>
  <c r="B320" i="6"/>
  <c r="B46" i="6"/>
  <c r="B321" i="6"/>
  <c r="B402" i="6"/>
  <c r="B403" i="6"/>
  <c r="B404" i="6"/>
  <c r="B405" i="6"/>
  <c r="B406" i="6"/>
  <c r="B407" i="6"/>
  <c r="B408" i="6"/>
  <c r="B409" i="6"/>
  <c r="B410" i="6"/>
  <c r="B47" i="6"/>
  <c r="B411" i="6"/>
  <c r="B48" i="6"/>
  <c r="B49" i="6"/>
  <c r="B50" i="6"/>
  <c r="B51" i="6"/>
  <c r="B52" i="6"/>
  <c r="B53" i="6"/>
  <c r="B142" i="6"/>
  <c r="B143" i="6"/>
  <c r="B144" i="6"/>
  <c r="B145" i="6"/>
  <c r="B146" i="6"/>
  <c r="B147" i="6"/>
  <c r="B148" i="6"/>
  <c r="B149" i="6"/>
  <c r="B150" i="6"/>
  <c r="B54" i="6"/>
  <c r="B151" i="6"/>
  <c r="B232" i="6"/>
  <c r="B233" i="6"/>
  <c r="B234" i="6"/>
  <c r="B235" i="6"/>
  <c r="B236" i="6"/>
  <c r="B237" i="6"/>
  <c r="B238" i="6"/>
  <c r="B239" i="6"/>
  <c r="B240" i="6"/>
  <c r="B55" i="6"/>
  <c r="B241" i="6"/>
  <c r="B322" i="6"/>
  <c r="B323" i="6"/>
  <c r="B324" i="6"/>
  <c r="B325" i="6"/>
  <c r="B326" i="6"/>
  <c r="B327" i="6"/>
  <c r="B328" i="6"/>
  <c r="B329" i="6"/>
  <c r="B330" i="6"/>
  <c r="B56" i="6"/>
  <c r="B331" i="6"/>
  <c r="B412" i="6"/>
  <c r="B413" i="6"/>
  <c r="B414" i="6"/>
  <c r="B415" i="6"/>
  <c r="B416" i="6"/>
  <c r="B417" i="6"/>
  <c r="B418" i="6"/>
  <c r="B419" i="6"/>
  <c r="B420" i="6"/>
  <c r="B57" i="6"/>
  <c r="B421" i="6"/>
  <c r="B58" i="6"/>
  <c r="B59" i="6"/>
  <c r="B60" i="6"/>
  <c r="B61" i="6"/>
  <c r="B62" i="6"/>
  <c r="B63" i="6"/>
  <c r="B152" i="6"/>
  <c r="B153" i="6"/>
  <c r="B154" i="6"/>
  <c r="B155" i="6"/>
  <c r="B156" i="6"/>
  <c r="B157" i="6"/>
  <c r="B158" i="6"/>
  <c r="B159" i="6"/>
  <c r="B160" i="6"/>
  <c r="B64" i="6"/>
  <c r="B161" i="6"/>
  <c r="B242" i="6"/>
  <c r="B243" i="6"/>
  <c r="B244" i="6"/>
  <c r="B245" i="6"/>
  <c r="B246" i="6"/>
  <c r="B247" i="6"/>
  <c r="B248" i="6"/>
  <c r="B249" i="6"/>
  <c r="B250" i="6"/>
  <c r="B65" i="6"/>
  <c r="B251" i="6"/>
  <c r="B332" i="6"/>
  <c r="B333" i="6"/>
  <c r="B334" i="6"/>
  <c r="B335" i="6"/>
  <c r="B336" i="6"/>
  <c r="B337" i="6"/>
  <c r="B338" i="6"/>
  <c r="B339" i="6"/>
  <c r="B340" i="6"/>
  <c r="B66" i="6"/>
  <c r="B341" i="6"/>
  <c r="B422" i="6"/>
  <c r="B423" i="6"/>
  <c r="B424" i="6"/>
  <c r="B425" i="6"/>
  <c r="B426" i="6"/>
  <c r="B427" i="6"/>
  <c r="B428" i="6"/>
  <c r="B429" i="6"/>
  <c r="B430" i="6"/>
  <c r="B67" i="6"/>
  <c r="B431" i="6"/>
  <c r="B68" i="6"/>
  <c r="B69" i="6"/>
  <c r="B70" i="6"/>
  <c r="B71" i="6"/>
  <c r="B72" i="6"/>
  <c r="B73" i="6"/>
  <c r="B162" i="6"/>
  <c r="B163" i="6"/>
  <c r="B164" i="6"/>
  <c r="B165" i="6"/>
  <c r="B166" i="6"/>
  <c r="B167" i="6"/>
  <c r="B168" i="6"/>
  <c r="B169" i="6"/>
  <c r="B170" i="6"/>
  <c r="B74" i="6"/>
  <c r="B171" i="6"/>
  <c r="B252" i="6"/>
  <c r="B253" i="6"/>
  <c r="B254" i="6"/>
  <c r="B255" i="6"/>
  <c r="B256" i="6"/>
  <c r="B257" i="6"/>
  <c r="B258" i="6"/>
  <c r="B259" i="6"/>
  <c r="B260" i="6"/>
  <c r="B75" i="6"/>
  <c r="B261" i="6"/>
  <c r="B342" i="6"/>
  <c r="B343" i="6"/>
  <c r="B344" i="6"/>
  <c r="B345" i="6"/>
  <c r="B346" i="6"/>
  <c r="B347" i="6"/>
  <c r="B348" i="6"/>
  <c r="B349" i="6"/>
  <c r="B350" i="6"/>
  <c r="B76" i="6"/>
  <c r="B351" i="6"/>
  <c r="B432" i="6"/>
  <c r="B433" i="6"/>
  <c r="B434" i="6"/>
  <c r="B435" i="6"/>
  <c r="B436" i="6"/>
  <c r="B437" i="6"/>
  <c r="B438" i="6"/>
  <c r="B439" i="6"/>
  <c r="B440" i="6"/>
  <c r="B77" i="6"/>
  <c r="B441" i="6"/>
  <c r="B78" i="6"/>
  <c r="B79" i="6"/>
  <c r="B80" i="6"/>
  <c r="B81" i="6"/>
  <c r="B82" i="6"/>
  <c r="B83" i="6"/>
  <c r="B172" i="6"/>
  <c r="B173" i="6"/>
  <c r="B174" i="6"/>
  <c r="B175" i="6"/>
  <c r="B176" i="6"/>
  <c r="B177" i="6"/>
  <c r="B178" i="6"/>
  <c r="B179" i="6"/>
  <c r="B180" i="6"/>
  <c r="B84" i="6"/>
  <c r="B181" i="6"/>
  <c r="B262" i="6"/>
  <c r="B263" i="6"/>
  <c r="B264" i="6"/>
  <c r="B265" i="6"/>
  <c r="B266" i="6"/>
  <c r="B267" i="6"/>
  <c r="B268" i="6"/>
  <c r="B269" i="6"/>
  <c r="B270" i="6"/>
  <c r="B85" i="6"/>
  <c r="B271" i="6"/>
  <c r="B352" i="6"/>
  <c r="B353" i="6"/>
  <c r="B354" i="6"/>
  <c r="B355" i="6"/>
  <c r="B356" i="6"/>
  <c r="B357" i="6"/>
  <c r="B358" i="6"/>
  <c r="B359" i="6"/>
  <c r="B360" i="6"/>
  <c r="B86" i="6"/>
  <c r="B361" i="6"/>
  <c r="B442" i="6"/>
  <c r="B443" i="6"/>
  <c r="B444" i="6"/>
  <c r="B445" i="6"/>
  <c r="B446" i="6"/>
  <c r="B447" i="6"/>
  <c r="B448" i="6"/>
  <c r="B449" i="6"/>
  <c r="B450" i="6"/>
  <c r="B87" i="6"/>
  <c r="B451" i="6"/>
  <c r="B88" i="6"/>
  <c r="B89" i="6"/>
  <c r="B90" i="6"/>
  <c r="B91" i="6"/>
  <c r="E2" i="6"/>
  <c r="E3" i="6"/>
  <c r="E92" i="6"/>
  <c r="E93" i="6"/>
  <c r="E94" i="6"/>
  <c r="E95" i="6"/>
  <c r="E96" i="6"/>
  <c r="E97" i="6"/>
  <c r="E98" i="6"/>
  <c r="E99" i="6"/>
  <c r="E100" i="6"/>
  <c r="E4" i="6"/>
  <c r="E101" i="6"/>
  <c r="E182" i="6"/>
  <c r="E183" i="6"/>
  <c r="E184" i="6"/>
  <c r="E185" i="6"/>
  <c r="E186" i="6"/>
  <c r="E187" i="6"/>
  <c r="E188" i="6"/>
  <c r="E189" i="6"/>
  <c r="E190" i="6"/>
  <c r="E5" i="6"/>
  <c r="E191" i="6"/>
  <c r="E272" i="6"/>
  <c r="E273" i="6"/>
  <c r="E274" i="6"/>
  <c r="E275" i="6"/>
  <c r="E276" i="6"/>
  <c r="E277" i="6"/>
  <c r="E278" i="6"/>
  <c r="E279" i="6"/>
  <c r="E280" i="6"/>
  <c r="E6" i="6"/>
  <c r="E281" i="6"/>
  <c r="E362" i="6"/>
  <c r="E363" i="6"/>
  <c r="E364" i="6"/>
  <c r="E365" i="6"/>
  <c r="E366" i="6"/>
  <c r="E367" i="6"/>
  <c r="E368" i="6"/>
  <c r="E369" i="6"/>
  <c r="E370" i="6"/>
  <c r="E7" i="6"/>
  <c r="E371" i="6"/>
  <c r="E8" i="6"/>
  <c r="E9" i="6"/>
  <c r="E10" i="6"/>
  <c r="E11" i="6"/>
  <c r="E12" i="6"/>
  <c r="E13" i="6"/>
  <c r="E102" i="6"/>
  <c r="E103" i="6"/>
  <c r="E104" i="6"/>
  <c r="E105" i="6"/>
  <c r="E106" i="6"/>
  <c r="E107" i="6"/>
  <c r="E108" i="6"/>
  <c r="E109" i="6"/>
  <c r="E110" i="6"/>
  <c r="E14" i="6"/>
  <c r="E111" i="6"/>
  <c r="E192" i="6"/>
  <c r="E193" i="6"/>
  <c r="E194" i="6"/>
  <c r="E195" i="6"/>
  <c r="E196" i="6"/>
  <c r="E197" i="6"/>
  <c r="E198" i="6"/>
  <c r="E199" i="6"/>
  <c r="E200" i="6"/>
  <c r="E15" i="6"/>
  <c r="E201" i="6"/>
  <c r="E282" i="6"/>
  <c r="E283" i="6"/>
  <c r="E284" i="6"/>
  <c r="E285" i="6"/>
  <c r="E286" i="6"/>
  <c r="E287" i="6"/>
  <c r="E288" i="6"/>
  <c r="E289" i="6"/>
  <c r="E290" i="6"/>
  <c r="E16" i="6"/>
  <c r="E291" i="6"/>
  <c r="E372" i="6"/>
  <c r="E373" i="6"/>
  <c r="E374" i="6"/>
  <c r="E375" i="6"/>
  <c r="E376" i="6"/>
  <c r="E377" i="6"/>
  <c r="E378" i="6"/>
  <c r="E379" i="6"/>
  <c r="E380" i="6"/>
  <c r="E17" i="6"/>
  <c r="E381" i="6"/>
  <c r="E18" i="6"/>
  <c r="E19" i="6"/>
  <c r="E20" i="6"/>
  <c r="E21" i="6"/>
  <c r="E22" i="6"/>
  <c r="E23" i="6"/>
  <c r="E112" i="6"/>
  <c r="E113" i="6"/>
  <c r="E114" i="6"/>
  <c r="E115" i="6"/>
  <c r="E116" i="6"/>
  <c r="E117" i="6"/>
  <c r="E118" i="6"/>
  <c r="E119" i="6"/>
  <c r="E120" i="6"/>
  <c r="E24" i="6"/>
  <c r="E121" i="6"/>
  <c r="E202" i="6"/>
  <c r="E203" i="6"/>
  <c r="E204" i="6"/>
  <c r="E205" i="6"/>
  <c r="E206" i="6"/>
  <c r="E207" i="6"/>
  <c r="E208" i="6"/>
  <c r="E209" i="6"/>
  <c r="E210" i="6"/>
  <c r="E25" i="6"/>
  <c r="E211" i="6"/>
  <c r="E292" i="6"/>
  <c r="E293" i="6"/>
  <c r="E294" i="6"/>
  <c r="E295" i="6"/>
  <c r="E296" i="6"/>
  <c r="E297" i="6"/>
  <c r="E298" i="6"/>
  <c r="E299" i="6"/>
  <c r="E300" i="6"/>
  <c r="E26" i="6"/>
  <c r="E301" i="6"/>
  <c r="E382" i="6"/>
  <c r="E383" i="6"/>
  <c r="E384" i="6"/>
  <c r="E385" i="6"/>
  <c r="E386" i="6"/>
  <c r="E387" i="6"/>
  <c r="E388" i="6"/>
  <c r="E389" i="6"/>
  <c r="E390" i="6"/>
  <c r="E27" i="6"/>
  <c r="E391" i="6"/>
  <c r="E28" i="6"/>
  <c r="E29" i="6"/>
  <c r="E30" i="6"/>
  <c r="E31" i="6"/>
  <c r="E32" i="6"/>
  <c r="E33" i="6"/>
  <c r="E122" i="6"/>
  <c r="E123" i="6"/>
  <c r="E124" i="6"/>
  <c r="E125" i="6"/>
  <c r="E126" i="6"/>
  <c r="E127" i="6"/>
  <c r="E128" i="6"/>
  <c r="E129" i="6"/>
  <c r="E130" i="6"/>
  <c r="E34" i="6"/>
  <c r="E131" i="6"/>
  <c r="E212" i="6"/>
  <c r="E213" i="6"/>
  <c r="E214" i="6"/>
  <c r="E215" i="6"/>
  <c r="E216" i="6"/>
  <c r="E217" i="6"/>
  <c r="E218" i="6"/>
  <c r="E219" i="6"/>
  <c r="E220" i="6"/>
  <c r="E35" i="6"/>
  <c r="E221" i="6"/>
  <c r="E302" i="6"/>
  <c r="E303" i="6"/>
  <c r="E304" i="6"/>
  <c r="E305" i="6"/>
  <c r="E306" i="6"/>
  <c r="E307" i="6"/>
  <c r="E308" i="6"/>
  <c r="E309" i="6"/>
  <c r="E310" i="6"/>
  <c r="E36" i="6"/>
  <c r="E311" i="6"/>
  <c r="E392" i="6"/>
  <c r="E393" i="6"/>
  <c r="E394" i="6"/>
  <c r="E395" i="6"/>
  <c r="E396" i="6"/>
  <c r="E397" i="6"/>
  <c r="E398" i="6"/>
  <c r="E399" i="6"/>
  <c r="E400" i="6"/>
  <c r="E37" i="6"/>
  <c r="E401" i="6"/>
  <c r="E38" i="6"/>
  <c r="E39" i="6"/>
  <c r="E40" i="6"/>
  <c r="E41" i="6"/>
  <c r="E42" i="6"/>
  <c r="E43" i="6"/>
  <c r="E132" i="6"/>
  <c r="E133" i="6"/>
  <c r="E134" i="6"/>
  <c r="E135" i="6"/>
  <c r="E136" i="6"/>
  <c r="E137" i="6"/>
  <c r="E138" i="6"/>
  <c r="E139" i="6"/>
  <c r="E140" i="6"/>
  <c r="E44" i="6"/>
  <c r="E141" i="6"/>
  <c r="E222" i="6"/>
  <c r="E223" i="6"/>
  <c r="E224" i="6"/>
  <c r="E225" i="6"/>
  <c r="E226" i="6"/>
  <c r="E227" i="6"/>
  <c r="E228" i="6"/>
  <c r="E229" i="6"/>
  <c r="E230" i="6"/>
  <c r="E45" i="6"/>
  <c r="E231" i="6"/>
  <c r="E312" i="6"/>
  <c r="E313" i="6"/>
  <c r="E314" i="6"/>
  <c r="E315" i="6"/>
  <c r="E316" i="6"/>
  <c r="E317" i="6"/>
  <c r="E318" i="6"/>
  <c r="E319" i="6"/>
  <c r="E320" i="6"/>
  <c r="E46" i="6"/>
  <c r="E321" i="6"/>
  <c r="E402" i="6"/>
  <c r="E403" i="6"/>
  <c r="E404" i="6"/>
  <c r="E405" i="6"/>
  <c r="E406" i="6"/>
  <c r="E407" i="6"/>
  <c r="E408" i="6"/>
  <c r="E409" i="6"/>
  <c r="E410" i="6"/>
  <c r="E47" i="6"/>
  <c r="E411" i="6"/>
  <c r="E48" i="6"/>
  <c r="E49" i="6"/>
  <c r="E50" i="6"/>
  <c r="E51" i="6"/>
  <c r="E52" i="6"/>
  <c r="E53" i="6"/>
  <c r="E142" i="6"/>
  <c r="E143" i="6"/>
  <c r="E144" i="6"/>
  <c r="E145" i="6"/>
  <c r="E146" i="6"/>
  <c r="E147" i="6"/>
  <c r="E148" i="6"/>
  <c r="E149" i="6"/>
  <c r="E150" i="6"/>
  <c r="E54" i="6"/>
  <c r="E151" i="6"/>
  <c r="E232" i="6"/>
  <c r="E233" i="6"/>
  <c r="E234" i="6"/>
  <c r="E235" i="6"/>
  <c r="E236" i="6"/>
  <c r="E237" i="6"/>
  <c r="E238" i="6"/>
  <c r="E239" i="6"/>
  <c r="E240" i="6"/>
  <c r="E55" i="6"/>
  <c r="E241" i="6"/>
  <c r="E322" i="6"/>
  <c r="E323" i="6"/>
  <c r="E324" i="6"/>
  <c r="E325" i="6"/>
  <c r="E326" i="6"/>
  <c r="E327" i="6"/>
  <c r="E328" i="6"/>
  <c r="E329" i="6"/>
  <c r="E330" i="6"/>
  <c r="E56" i="6"/>
  <c r="E331" i="6"/>
  <c r="E412" i="6"/>
  <c r="E413" i="6"/>
  <c r="E414" i="6"/>
  <c r="E415" i="6"/>
  <c r="E416" i="6"/>
  <c r="E417" i="6"/>
  <c r="E418" i="6"/>
  <c r="E419" i="6"/>
  <c r="E420" i="6"/>
  <c r="E57" i="6"/>
  <c r="E421" i="6"/>
  <c r="E58" i="6"/>
  <c r="E59" i="6"/>
  <c r="E60" i="6"/>
  <c r="E61" i="6"/>
  <c r="E62" i="6"/>
  <c r="E63" i="6"/>
  <c r="E152" i="6"/>
  <c r="E153" i="6"/>
  <c r="E154" i="6"/>
  <c r="E155" i="6"/>
  <c r="E156" i="6"/>
  <c r="E157" i="6"/>
  <c r="E158" i="6"/>
  <c r="E159" i="6"/>
  <c r="E160" i="6"/>
  <c r="E64" i="6"/>
  <c r="E161" i="6"/>
  <c r="E242" i="6"/>
  <c r="E243" i="6"/>
  <c r="E244" i="6"/>
  <c r="E245" i="6"/>
  <c r="E246" i="6"/>
  <c r="E247" i="6"/>
  <c r="E248" i="6"/>
  <c r="E249" i="6"/>
  <c r="E250" i="6"/>
  <c r="E65" i="6"/>
  <c r="E251" i="6"/>
  <c r="E332" i="6"/>
  <c r="E333" i="6"/>
  <c r="E334" i="6"/>
  <c r="E335" i="6"/>
  <c r="E336" i="6"/>
  <c r="E337" i="6"/>
  <c r="E338" i="6"/>
  <c r="E339" i="6"/>
  <c r="E340" i="6"/>
  <c r="E66" i="6"/>
  <c r="E341" i="6"/>
  <c r="E422" i="6"/>
  <c r="E423" i="6"/>
  <c r="E424" i="6"/>
  <c r="E425" i="6"/>
  <c r="E426" i="6"/>
  <c r="E427" i="6"/>
  <c r="E428" i="6"/>
  <c r="E429" i="6"/>
  <c r="E430" i="6"/>
  <c r="E67" i="6"/>
  <c r="E431" i="6"/>
  <c r="E68" i="6"/>
  <c r="E69" i="6"/>
  <c r="E70" i="6"/>
  <c r="E71" i="6"/>
  <c r="E72" i="6"/>
  <c r="E73" i="6"/>
  <c r="E162" i="6"/>
  <c r="E163" i="6"/>
  <c r="E164" i="6"/>
  <c r="E165" i="6"/>
  <c r="E166" i="6"/>
  <c r="E167" i="6"/>
  <c r="E168" i="6"/>
  <c r="E169" i="6"/>
  <c r="E170" i="6"/>
  <c r="E74" i="6"/>
  <c r="E171" i="6"/>
  <c r="E252" i="6"/>
  <c r="E253" i="6"/>
  <c r="E254" i="6"/>
  <c r="E255" i="6"/>
  <c r="E256" i="6"/>
  <c r="E257" i="6"/>
  <c r="E258" i="6"/>
  <c r="E259" i="6"/>
  <c r="E260" i="6"/>
  <c r="E75" i="6"/>
  <c r="E261" i="6"/>
  <c r="E342" i="6"/>
  <c r="E343" i="6"/>
  <c r="E344" i="6"/>
  <c r="E345" i="6"/>
  <c r="E346" i="6"/>
  <c r="E347" i="6"/>
  <c r="E348" i="6"/>
  <c r="E349" i="6"/>
  <c r="E350" i="6"/>
  <c r="E76" i="6"/>
  <c r="E351" i="6"/>
  <c r="E432" i="6"/>
  <c r="E433" i="6"/>
  <c r="E434" i="6"/>
  <c r="E435" i="6"/>
  <c r="E436" i="6"/>
  <c r="E437" i="6"/>
  <c r="E438" i="6"/>
  <c r="E439" i="6"/>
  <c r="E440" i="6"/>
  <c r="E77" i="6"/>
  <c r="E441" i="6"/>
  <c r="E78" i="6"/>
  <c r="E79" i="6"/>
  <c r="E80" i="6"/>
  <c r="E81" i="6"/>
  <c r="E82" i="6"/>
  <c r="E83" i="6"/>
  <c r="E172" i="6"/>
  <c r="E173" i="6"/>
  <c r="E174" i="6"/>
  <c r="E175" i="6"/>
  <c r="E176" i="6"/>
  <c r="E177" i="6"/>
  <c r="E178" i="6"/>
  <c r="E179" i="6"/>
  <c r="E180" i="6"/>
  <c r="E84" i="6"/>
  <c r="E181" i="6"/>
  <c r="E262" i="6"/>
  <c r="E263" i="6"/>
  <c r="E264" i="6"/>
  <c r="E265" i="6"/>
  <c r="E266" i="6"/>
  <c r="E267" i="6"/>
  <c r="E268" i="6"/>
  <c r="E269" i="6"/>
  <c r="E270" i="6"/>
  <c r="E85" i="6"/>
  <c r="E271" i="6"/>
  <c r="E352" i="6"/>
  <c r="E353" i="6"/>
  <c r="E354" i="6"/>
  <c r="E355" i="6"/>
  <c r="E356" i="6"/>
  <c r="E357" i="6"/>
  <c r="E358" i="6"/>
  <c r="E359" i="6"/>
  <c r="E360" i="6"/>
  <c r="E86" i="6"/>
  <c r="E361" i="6"/>
  <c r="E442" i="6"/>
  <c r="E443" i="6"/>
  <c r="E444" i="6"/>
  <c r="E445" i="6"/>
  <c r="E446" i="6"/>
  <c r="E447" i="6"/>
  <c r="E448" i="6"/>
  <c r="E449" i="6"/>
  <c r="E450" i="6"/>
  <c r="E87" i="6"/>
  <c r="E451" i="6"/>
  <c r="E88" i="6"/>
  <c r="E89" i="6"/>
  <c r="E90" i="6"/>
  <c r="E91" i="6"/>
  <c r="B2" i="4"/>
  <c r="B3" i="4"/>
  <c r="B92" i="4"/>
  <c r="B93" i="4"/>
  <c r="B94" i="4"/>
  <c r="B95" i="4"/>
  <c r="B96" i="4"/>
  <c r="B97" i="4"/>
  <c r="B98" i="4"/>
  <c r="B99" i="4"/>
  <c r="B100" i="4"/>
  <c r="B4" i="4"/>
  <c r="B101" i="4"/>
  <c r="B182" i="4"/>
  <c r="B183" i="4"/>
  <c r="B184" i="4"/>
  <c r="B185" i="4"/>
  <c r="B186" i="4"/>
  <c r="B187" i="4"/>
  <c r="B188" i="4"/>
  <c r="B189" i="4"/>
  <c r="B190" i="4"/>
  <c r="B5" i="4"/>
  <c r="B191" i="4"/>
  <c r="B272" i="4"/>
  <c r="B273" i="4"/>
  <c r="B274" i="4"/>
  <c r="B275" i="4"/>
  <c r="B276" i="4"/>
  <c r="B277" i="4"/>
  <c r="B278" i="4"/>
  <c r="B279" i="4"/>
  <c r="B280" i="4"/>
  <c r="B6" i="4"/>
  <c r="B281" i="4"/>
  <c r="B362" i="4"/>
  <c r="B363" i="4"/>
  <c r="B364" i="4"/>
  <c r="B365" i="4"/>
  <c r="B366" i="4"/>
  <c r="B367" i="4"/>
  <c r="B368" i="4"/>
  <c r="B369" i="4"/>
  <c r="B370" i="4"/>
  <c r="B7" i="4"/>
  <c r="B371" i="4"/>
  <c r="B8" i="4"/>
  <c r="B9" i="4"/>
  <c r="B10" i="4"/>
  <c r="B11" i="4"/>
  <c r="B12" i="4"/>
  <c r="B13" i="4"/>
  <c r="B102" i="4"/>
  <c r="B103" i="4"/>
  <c r="B104" i="4"/>
  <c r="B105" i="4"/>
  <c r="B106" i="4"/>
  <c r="B107" i="4"/>
  <c r="B108" i="4"/>
  <c r="B109" i="4"/>
  <c r="B110" i="4"/>
  <c r="B14" i="4"/>
  <c r="B111" i="4"/>
  <c r="B192" i="4"/>
  <c r="B193" i="4"/>
  <c r="B194" i="4"/>
  <c r="B195" i="4"/>
  <c r="B196" i="4"/>
  <c r="B197" i="4"/>
  <c r="B198" i="4"/>
  <c r="B199" i="4"/>
  <c r="B200" i="4"/>
  <c r="B15" i="4"/>
  <c r="B201" i="4"/>
  <c r="B282" i="4"/>
  <c r="B283" i="4"/>
  <c r="B284" i="4"/>
  <c r="B285" i="4"/>
  <c r="B286" i="4"/>
  <c r="B287" i="4"/>
  <c r="B288" i="4"/>
  <c r="B289" i="4"/>
  <c r="B290" i="4"/>
  <c r="B16" i="4"/>
  <c r="B291" i="4"/>
  <c r="B372" i="4"/>
  <c r="B373" i="4"/>
  <c r="B374" i="4"/>
  <c r="B375" i="4"/>
  <c r="B376" i="4"/>
  <c r="B377" i="4"/>
  <c r="B378" i="4"/>
  <c r="B379" i="4"/>
  <c r="B380" i="4"/>
  <c r="B17" i="4"/>
  <c r="B381" i="4"/>
  <c r="B18" i="4"/>
  <c r="B19" i="4"/>
  <c r="B20" i="4"/>
  <c r="B21" i="4"/>
  <c r="B22" i="4"/>
  <c r="B23" i="4"/>
  <c r="B112" i="4"/>
  <c r="B113" i="4"/>
  <c r="B114" i="4"/>
  <c r="B115" i="4"/>
  <c r="B116" i="4"/>
  <c r="B117" i="4"/>
  <c r="B118" i="4"/>
  <c r="B119" i="4"/>
  <c r="B120" i="4"/>
  <c r="B24" i="4"/>
  <c r="B121" i="4"/>
  <c r="B202" i="4"/>
  <c r="B203" i="4"/>
  <c r="B204" i="4"/>
  <c r="B205" i="4"/>
  <c r="B206" i="4"/>
  <c r="B207" i="4"/>
  <c r="B208" i="4"/>
  <c r="B209" i="4"/>
  <c r="B210" i="4"/>
  <c r="B25" i="4"/>
  <c r="B211" i="4"/>
  <c r="B292" i="4"/>
  <c r="B293" i="4"/>
  <c r="B294" i="4"/>
  <c r="B295" i="4"/>
  <c r="B296" i="4"/>
  <c r="B297" i="4"/>
  <c r="B298" i="4"/>
  <c r="B299" i="4"/>
  <c r="B300" i="4"/>
  <c r="B26" i="4"/>
  <c r="B301" i="4"/>
  <c r="B382" i="4"/>
  <c r="B383" i="4"/>
  <c r="B384" i="4"/>
  <c r="B385" i="4"/>
  <c r="B386" i="4"/>
  <c r="B387" i="4"/>
  <c r="B388" i="4"/>
  <c r="B389" i="4"/>
  <c r="B390" i="4"/>
  <c r="B27" i="4"/>
  <c r="B391" i="4"/>
  <c r="B28" i="4"/>
  <c r="B29" i="4"/>
  <c r="B30" i="4"/>
  <c r="B31" i="4"/>
  <c r="B32" i="4"/>
  <c r="B33" i="4"/>
  <c r="B122" i="4"/>
  <c r="B123" i="4"/>
  <c r="B124" i="4"/>
  <c r="B125" i="4"/>
  <c r="B126" i="4"/>
  <c r="B127" i="4"/>
  <c r="B128" i="4"/>
  <c r="B129" i="4"/>
  <c r="B130" i="4"/>
  <c r="B34" i="4"/>
  <c r="B131" i="4"/>
  <c r="B212" i="4"/>
  <c r="B213" i="4"/>
  <c r="B214" i="4"/>
  <c r="B215" i="4"/>
  <c r="B216" i="4"/>
  <c r="B217" i="4"/>
  <c r="B218" i="4"/>
  <c r="B219" i="4"/>
  <c r="B220" i="4"/>
  <c r="B35" i="4"/>
  <c r="B221" i="4"/>
  <c r="B302" i="4"/>
  <c r="B303" i="4"/>
  <c r="B304" i="4"/>
  <c r="B305" i="4"/>
  <c r="B306" i="4"/>
  <c r="B307" i="4"/>
  <c r="B308" i="4"/>
  <c r="B309" i="4"/>
  <c r="B310" i="4"/>
  <c r="B36" i="4"/>
  <c r="B311" i="4"/>
  <c r="B392" i="4"/>
  <c r="B393" i="4"/>
  <c r="B394" i="4"/>
  <c r="B395" i="4"/>
  <c r="B396" i="4"/>
  <c r="B397" i="4"/>
  <c r="B398" i="4"/>
  <c r="B399" i="4"/>
  <c r="B400" i="4"/>
  <c r="B37" i="4"/>
  <c r="B401" i="4"/>
  <c r="B38" i="4"/>
  <c r="B39" i="4"/>
  <c r="B40" i="4"/>
  <c r="B41" i="4"/>
  <c r="B42" i="4"/>
  <c r="B43" i="4"/>
  <c r="B132" i="4"/>
  <c r="B133" i="4"/>
  <c r="B134" i="4"/>
  <c r="B135" i="4"/>
  <c r="B136" i="4"/>
  <c r="B137" i="4"/>
  <c r="B138" i="4"/>
  <c r="B139" i="4"/>
  <c r="B140" i="4"/>
  <c r="B44" i="4"/>
  <c r="B141" i="4"/>
  <c r="B222" i="4"/>
  <c r="B223" i="4"/>
  <c r="B224" i="4"/>
  <c r="B225" i="4"/>
  <c r="B226" i="4"/>
  <c r="B227" i="4"/>
  <c r="B228" i="4"/>
  <c r="B229" i="4"/>
  <c r="B230" i="4"/>
  <c r="B45" i="4"/>
  <c r="B231" i="4"/>
  <c r="B312" i="4"/>
  <c r="B313" i="4"/>
  <c r="B314" i="4"/>
  <c r="B315" i="4"/>
  <c r="B316" i="4"/>
  <c r="B317" i="4"/>
  <c r="B318" i="4"/>
  <c r="B319" i="4"/>
  <c r="B320" i="4"/>
  <c r="B46" i="4"/>
  <c r="B321" i="4"/>
  <c r="B402" i="4"/>
  <c r="B403" i="4"/>
  <c r="B404" i="4"/>
  <c r="B405" i="4"/>
  <c r="B406" i="4"/>
  <c r="B407" i="4"/>
  <c r="B408" i="4"/>
  <c r="B409" i="4"/>
  <c r="B410" i="4"/>
  <c r="B47" i="4"/>
  <c r="B411" i="4"/>
  <c r="B48" i="4"/>
  <c r="B49" i="4"/>
  <c r="B50" i="4"/>
  <c r="B51" i="4"/>
  <c r="B52" i="4"/>
  <c r="B53" i="4"/>
  <c r="B142" i="4"/>
  <c r="B143" i="4"/>
  <c r="B144" i="4"/>
  <c r="B145" i="4"/>
  <c r="B146" i="4"/>
  <c r="B147" i="4"/>
  <c r="B148" i="4"/>
  <c r="B149" i="4"/>
  <c r="B150" i="4"/>
  <c r="B54" i="4"/>
  <c r="B151" i="4"/>
  <c r="B232" i="4"/>
  <c r="B233" i="4"/>
  <c r="B234" i="4"/>
  <c r="B235" i="4"/>
  <c r="B236" i="4"/>
  <c r="B237" i="4"/>
  <c r="B238" i="4"/>
  <c r="B239" i="4"/>
  <c r="B240" i="4"/>
  <c r="B55" i="4"/>
  <c r="B241" i="4"/>
  <c r="B322" i="4"/>
  <c r="B323" i="4"/>
  <c r="B324" i="4"/>
  <c r="B325" i="4"/>
  <c r="B326" i="4"/>
  <c r="B327" i="4"/>
  <c r="B328" i="4"/>
  <c r="B329" i="4"/>
  <c r="B330" i="4"/>
  <c r="B56" i="4"/>
  <c r="B331" i="4"/>
  <c r="B412" i="4"/>
  <c r="B413" i="4"/>
  <c r="B414" i="4"/>
  <c r="B415" i="4"/>
  <c r="B416" i="4"/>
  <c r="B417" i="4"/>
  <c r="B418" i="4"/>
  <c r="B419" i="4"/>
  <c r="B420" i="4"/>
  <c r="B57" i="4"/>
  <c r="B421" i="4"/>
  <c r="B58" i="4"/>
  <c r="B59" i="4"/>
  <c r="B60" i="4"/>
  <c r="B61" i="4"/>
  <c r="B62" i="4"/>
  <c r="B63" i="4"/>
  <c r="B152" i="4"/>
  <c r="B153" i="4"/>
  <c r="B154" i="4"/>
  <c r="B155" i="4"/>
  <c r="B156" i="4"/>
  <c r="B157" i="4"/>
  <c r="B158" i="4"/>
  <c r="B159" i="4"/>
  <c r="B160" i="4"/>
  <c r="B64" i="4"/>
  <c r="B161" i="4"/>
  <c r="B242" i="4"/>
  <c r="B243" i="4"/>
  <c r="B244" i="4"/>
  <c r="B245" i="4"/>
  <c r="B246" i="4"/>
  <c r="B247" i="4"/>
  <c r="B248" i="4"/>
  <c r="B249" i="4"/>
  <c r="B250" i="4"/>
  <c r="B65" i="4"/>
  <c r="B251" i="4"/>
  <c r="B332" i="4"/>
  <c r="B333" i="4"/>
  <c r="B334" i="4"/>
  <c r="B335" i="4"/>
  <c r="B336" i="4"/>
  <c r="B337" i="4"/>
  <c r="B338" i="4"/>
  <c r="B339" i="4"/>
  <c r="B340" i="4"/>
  <c r="B66" i="4"/>
  <c r="B341" i="4"/>
  <c r="B422" i="4"/>
  <c r="B423" i="4"/>
  <c r="B424" i="4"/>
  <c r="B425" i="4"/>
  <c r="B426" i="4"/>
  <c r="B427" i="4"/>
  <c r="B428" i="4"/>
  <c r="B429" i="4"/>
  <c r="B430" i="4"/>
  <c r="B67" i="4"/>
  <c r="B431" i="4"/>
  <c r="B68" i="4"/>
  <c r="B69" i="4"/>
  <c r="B70" i="4"/>
  <c r="B71" i="4"/>
  <c r="B72" i="4"/>
  <c r="B73" i="4"/>
  <c r="B162" i="4"/>
  <c r="B163" i="4"/>
  <c r="B164" i="4"/>
  <c r="B165" i="4"/>
  <c r="B166" i="4"/>
  <c r="B167" i="4"/>
  <c r="B168" i="4"/>
  <c r="B169" i="4"/>
  <c r="B170" i="4"/>
  <c r="B74" i="4"/>
  <c r="B171" i="4"/>
  <c r="B252" i="4"/>
  <c r="B253" i="4"/>
  <c r="B254" i="4"/>
  <c r="B255" i="4"/>
  <c r="B256" i="4"/>
  <c r="B257" i="4"/>
  <c r="B258" i="4"/>
  <c r="B259" i="4"/>
  <c r="B260" i="4"/>
  <c r="B75" i="4"/>
  <c r="B261" i="4"/>
  <c r="B342" i="4"/>
  <c r="B343" i="4"/>
  <c r="B344" i="4"/>
  <c r="B345" i="4"/>
  <c r="B346" i="4"/>
  <c r="B347" i="4"/>
  <c r="B348" i="4"/>
  <c r="B349" i="4"/>
  <c r="B350" i="4"/>
  <c r="B76" i="4"/>
  <c r="B351" i="4"/>
  <c r="B432" i="4"/>
  <c r="B433" i="4"/>
  <c r="B434" i="4"/>
  <c r="B435" i="4"/>
  <c r="B436" i="4"/>
  <c r="B437" i="4"/>
  <c r="B438" i="4"/>
  <c r="B439" i="4"/>
  <c r="B440" i="4"/>
  <c r="B77" i="4"/>
  <c r="B441" i="4"/>
  <c r="B78" i="4"/>
  <c r="B79" i="4"/>
  <c r="B80" i="4"/>
  <c r="B81" i="4"/>
  <c r="B82" i="4"/>
  <c r="B83" i="4"/>
  <c r="B172" i="4"/>
  <c r="B173" i="4"/>
  <c r="B174" i="4"/>
  <c r="B175" i="4"/>
  <c r="B176" i="4"/>
  <c r="B177" i="4"/>
  <c r="B178" i="4"/>
  <c r="B179" i="4"/>
  <c r="B180" i="4"/>
  <c r="B84" i="4"/>
  <c r="B181" i="4"/>
  <c r="B262" i="4"/>
  <c r="B263" i="4"/>
  <c r="B264" i="4"/>
  <c r="B265" i="4"/>
  <c r="B266" i="4"/>
  <c r="B267" i="4"/>
  <c r="B268" i="4"/>
  <c r="B269" i="4"/>
  <c r="B270" i="4"/>
  <c r="B85" i="4"/>
  <c r="B271" i="4"/>
  <c r="B352" i="4"/>
  <c r="B353" i="4"/>
  <c r="B354" i="4"/>
  <c r="B355" i="4"/>
  <c r="B356" i="4"/>
  <c r="B357" i="4"/>
  <c r="B358" i="4"/>
  <c r="B359" i="4"/>
  <c r="B360" i="4"/>
  <c r="B86" i="4"/>
  <c r="B361" i="4"/>
  <c r="B442" i="4"/>
  <c r="B443" i="4"/>
  <c r="B444" i="4"/>
  <c r="B445" i="4"/>
  <c r="B446" i="4"/>
  <c r="B447" i="4"/>
  <c r="B448" i="4"/>
  <c r="B449" i="4"/>
  <c r="B450" i="4"/>
  <c r="B87" i="4"/>
  <c r="B451" i="4"/>
  <c r="B88" i="4"/>
  <c r="B89" i="4"/>
  <c r="B90" i="4"/>
  <c r="B91" i="4"/>
  <c r="B452" i="4"/>
  <c r="B453" i="4"/>
  <c r="B470" i="4"/>
  <c r="B488" i="4"/>
  <c r="B489" i="4"/>
  <c r="B471" i="4"/>
  <c r="B506" i="4"/>
  <c r="B507" i="4"/>
  <c r="B454" i="4"/>
  <c r="B455" i="4"/>
  <c r="B472" i="4"/>
  <c r="B490" i="4"/>
  <c r="B508" i="4"/>
  <c r="B473" i="4"/>
  <c r="B491" i="4"/>
  <c r="B509" i="4"/>
  <c r="B456" i="4"/>
  <c r="B457" i="4"/>
  <c r="B474" i="4"/>
  <c r="B510" i="4"/>
  <c r="B492" i="4"/>
  <c r="B493" i="4"/>
  <c r="B475" i="4"/>
  <c r="B511" i="4"/>
  <c r="B458" i="4"/>
  <c r="B459" i="4"/>
  <c r="B494" i="4"/>
  <c r="B476" i="4"/>
  <c r="B477" i="4"/>
  <c r="B495" i="4"/>
  <c r="B512" i="4"/>
  <c r="B513" i="4"/>
  <c r="B460" i="4"/>
  <c r="B461" i="4"/>
  <c r="B478" i="4"/>
  <c r="B496" i="4"/>
  <c r="B514" i="4"/>
  <c r="B497" i="4"/>
  <c r="B479" i="4"/>
  <c r="B515" i="4"/>
  <c r="B462" i="4"/>
  <c r="B463" i="4"/>
  <c r="B480" i="4"/>
  <c r="B498" i="4"/>
  <c r="B499" i="4"/>
  <c r="B516" i="4"/>
  <c r="B481" i="4"/>
  <c r="B517" i="4"/>
  <c r="B464" i="4"/>
  <c r="B465" i="4"/>
  <c r="B500" i="4"/>
  <c r="B482" i="4"/>
  <c r="B518" i="4"/>
  <c r="B519" i="4"/>
  <c r="B501" i="4"/>
  <c r="B483" i="4"/>
  <c r="B466" i="4"/>
  <c r="B467" i="4"/>
  <c r="B484" i="4"/>
  <c r="B520" i="4"/>
  <c r="B502" i="4"/>
  <c r="B503" i="4"/>
  <c r="B485" i="4"/>
  <c r="B521" i="4"/>
  <c r="B468" i="4"/>
  <c r="B469" i="4"/>
  <c r="B522" i="4"/>
  <c r="B486" i="4"/>
  <c r="B504" i="4"/>
  <c r="B505" i="4"/>
  <c r="B523" i="4"/>
  <c r="B487" i="4"/>
  <c r="E2" i="4"/>
  <c r="E3" i="4"/>
  <c r="E92" i="4"/>
  <c r="E93" i="4"/>
  <c r="E94" i="4"/>
  <c r="E95" i="4"/>
  <c r="E96" i="4"/>
  <c r="E97" i="4"/>
  <c r="E98" i="4"/>
  <c r="E99" i="4"/>
  <c r="E100" i="4"/>
  <c r="E4" i="4"/>
  <c r="E101" i="4"/>
  <c r="E182" i="4"/>
  <c r="E183" i="4"/>
  <c r="E184" i="4"/>
  <c r="E185" i="4"/>
  <c r="E186" i="4"/>
  <c r="E187" i="4"/>
  <c r="E188" i="4"/>
  <c r="E189" i="4"/>
  <c r="E190" i="4"/>
  <c r="E5" i="4"/>
  <c r="E191" i="4"/>
  <c r="E272" i="4"/>
  <c r="E273" i="4"/>
  <c r="E274" i="4"/>
  <c r="E275" i="4"/>
  <c r="E276" i="4"/>
  <c r="E277" i="4"/>
  <c r="E278" i="4"/>
  <c r="E279" i="4"/>
  <c r="E280" i="4"/>
  <c r="E6" i="4"/>
  <c r="E281" i="4"/>
  <c r="E362" i="4"/>
  <c r="E363" i="4"/>
  <c r="E364" i="4"/>
  <c r="E365" i="4"/>
  <c r="E366" i="4"/>
  <c r="E367" i="4"/>
  <c r="E368" i="4"/>
  <c r="E369" i="4"/>
  <c r="E370" i="4"/>
  <c r="E7" i="4"/>
  <c r="E371" i="4"/>
  <c r="E8" i="4"/>
  <c r="E9" i="4"/>
  <c r="E10" i="4"/>
  <c r="E11" i="4"/>
  <c r="E12" i="4"/>
  <c r="E13" i="4"/>
  <c r="E102" i="4"/>
  <c r="E103" i="4"/>
  <c r="E104" i="4"/>
  <c r="E105" i="4"/>
  <c r="E106" i="4"/>
  <c r="E107" i="4"/>
  <c r="E108" i="4"/>
  <c r="E109" i="4"/>
  <c r="E110" i="4"/>
  <c r="E14" i="4"/>
  <c r="E111" i="4"/>
  <c r="E192" i="4"/>
  <c r="E193" i="4"/>
  <c r="E194" i="4"/>
  <c r="E195" i="4"/>
  <c r="E196" i="4"/>
  <c r="E197" i="4"/>
  <c r="E198" i="4"/>
  <c r="E199" i="4"/>
  <c r="E200" i="4"/>
  <c r="E15" i="4"/>
  <c r="E201" i="4"/>
  <c r="E282" i="4"/>
  <c r="E283" i="4"/>
  <c r="E284" i="4"/>
  <c r="E285" i="4"/>
  <c r="E286" i="4"/>
  <c r="E287" i="4"/>
  <c r="E288" i="4"/>
  <c r="E289" i="4"/>
  <c r="E290" i="4"/>
  <c r="E16" i="4"/>
  <c r="E291" i="4"/>
  <c r="E372" i="4"/>
  <c r="E373" i="4"/>
  <c r="E374" i="4"/>
  <c r="E375" i="4"/>
  <c r="E376" i="4"/>
  <c r="E377" i="4"/>
  <c r="E378" i="4"/>
  <c r="E379" i="4"/>
  <c r="E380" i="4"/>
  <c r="E17" i="4"/>
  <c r="E381" i="4"/>
  <c r="E18" i="4"/>
  <c r="E19" i="4"/>
  <c r="E20" i="4"/>
  <c r="E21" i="4"/>
  <c r="E22" i="4"/>
  <c r="E23" i="4"/>
  <c r="E112" i="4"/>
  <c r="E113" i="4"/>
  <c r="E114" i="4"/>
  <c r="E115" i="4"/>
  <c r="E116" i="4"/>
  <c r="E117" i="4"/>
  <c r="E118" i="4"/>
  <c r="E119" i="4"/>
  <c r="E120" i="4"/>
  <c r="E24" i="4"/>
  <c r="E121" i="4"/>
  <c r="E202" i="4"/>
  <c r="E203" i="4"/>
  <c r="E204" i="4"/>
  <c r="E205" i="4"/>
  <c r="E206" i="4"/>
  <c r="E207" i="4"/>
  <c r="E208" i="4"/>
  <c r="E209" i="4"/>
  <c r="E210" i="4"/>
  <c r="E25" i="4"/>
  <c r="E211" i="4"/>
  <c r="E292" i="4"/>
  <c r="E293" i="4"/>
  <c r="E294" i="4"/>
  <c r="E295" i="4"/>
  <c r="E296" i="4"/>
  <c r="E297" i="4"/>
  <c r="E298" i="4"/>
  <c r="E299" i="4"/>
  <c r="E300" i="4"/>
  <c r="E26" i="4"/>
  <c r="E301" i="4"/>
  <c r="E382" i="4"/>
  <c r="E383" i="4"/>
  <c r="E384" i="4"/>
  <c r="E385" i="4"/>
  <c r="E386" i="4"/>
  <c r="E387" i="4"/>
  <c r="E388" i="4"/>
  <c r="E389" i="4"/>
  <c r="E390" i="4"/>
  <c r="E27" i="4"/>
  <c r="E391" i="4"/>
  <c r="E28" i="4"/>
  <c r="E29" i="4"/>
  <c r="E30" i="4"/>
  <c r="E31" i="4"/>
  <c r="E32" i="4"/>
  <c r="E33" i="4"/>
  <c r="E122" i="4"/>
  <c r="E123" i="4"/>
  <c r="E124" i="4"/>
  <c r="E125" i="4"/>
  <c r="E126" i="4"/>
  <c r="E127" i="4"/>
  <c r="E128" i="4"/>
  <c r="E129" i="4"/>
  <c r="E130" i="4"/>
  <c r="E34" i="4"/>
  <c r="E131" i="4"/>
  <c r="E212" i="4"/>
  <c r="E213" i="4"/>
  <c r="E214" i="4"/>
  <c r="E215" i="4"/>
  <c r="E216" i="4"/>
  <c r="E217" i="4"/>
  <c r="E218" i="4"/>
  <c r="E219" i="4"/>
  <c r="E220" i="4"/>
  <c r="E35" i="4"/>
  <c r="E221" i="4"/>
  <c r="E302" i="4"/>
  <c r="E303" i="4"/>
  <c r="E304" i="4"/>
  <c r="E305" i="4"/>
  <c r="E306" i="4"/>
  <c r="E307" i="4"/>
  <c r="E308" i="4"/>
  <c r="E309" i="4"/>
  <c r="E310" i="4"/>
  <c r="E36" i="4"/>
  <c r="E311" i="4"/>
  <c r="E392" i="4"/>
  <c r="E393" i="4"/>
  <c r="E394" i="4"/>
  <c r="E395" i="4"/>
  <c r="E396" i="4"/>
  <c r="E397" i="4"/>
  <c r="E398" i="4"/>
  <c r="E399" i="4"/>
  <c r="E400" i="4"/>
  <c r="E37" i="4"/>
  <c r="E401" i="4"/>
  <c r="E38" i="4"/>
  <c r="E39" i="4"/>
  <c r="E40" i="4"/>
  <c r="E41" i="4"/>
  <c r="E42" i="4"/>
  <c r="E43" i="4"/>
  <c r="E132" i="4"/>
  <c r="E133" i="4"/>
  <c r="E134" i="4"/>
  <c r="E135" i="4"/>
  <c r="E136" i="4"/>
  <c r="E137" i="4"/>
  <c r="E138" i="4"/>
  <c r="E139" i="4"/>
  <c r="E140" i="4"/>
  <c r="E44" i="4"/>
  <c r="E141" i="4"/>
  <c r="E222" i="4"/>
  <c r="E223" i="4"/>
  <c r="E224" i="4"/>
  <c r="E225" i="4"/>
  <c r="E226" i="4"/>
  <c r="E227" i="4"/>
  <c r="E228" i="4"/>
  <c r="E229" i="4"/>
  <c r="E230" i="4"/>
  <c r="E45" i="4"/>
  <c r="E231" i="4"/>
  <c r="E312" i="4"/>
  <c r="E313" i="4"/>
  <c r="E314" i="4"/>
  <c r="E315" i="4"/>
  <c r="E316" i="4"/>
  <c r="E317" i="4"/>
  <c r="E318" i="4"/>
  <c r="E319" i="4"/>
  <c r="E320" i="4"/>
  <c r="E46" i="4"/>
  <c r="E321" i="4"/>
  <c r="E402" i="4"/>
  <c r="E403" i="4"/>
  <c r="E404" i="4"/>
  <c r="E405" i="4"/>
  <c r="E406" i="4"/>
  <c r="E407" i="4"/>
  <c r="E408" i="4"/>
  <c r="E409" i="4"/>
  <c r="E410" i="4"/>
  <c r="E47" i="4"/>
  <c r="E411" i="4"/>
  <c r="E48" i="4"/>
  <c r="E49" i="4"/>
  <c r="E50" i="4"/>
  <c r="E51" i="4"/>
  <c r="E52" i="4"/>
  <c r="E53" i="4"/>
  <c r="E142" i="4"/>
  <c r="E143" i="4"/>
  <c r="E144" i="4"/>
  <c r="E145" i="4"/>
  <c r="E146" i="4"/>
  <c r="E147" i="4"/>
  <c r="E148" i="4"/>
  <c r="E149" i="4"/>
  <c r="E150" i="4"/>
  <c r="E54" i="4"/>
  <c r="E151" i="4"/>
  <c r="E232" i="4"/>
  <c r="E233" i="4"/>
  <c r="E234" i="4"/>
  <c r="E235" i="4"/>
  <c r="E236" i="4"/>
  <c r="E237" i="4"/>
  <c r="E238" i="4"/>
  <c r="E239" i="4"/>
  <c r="E240" i="4"/>
  <c r="E55" i="4"/>
  <c r="E241" i="4"/>
  <c r="E322" i="4"/>
  <c r="E323" i="4"/>
  <c r="E324" i="4"/>
  <c r="E325" i="4"/>
  <c r="E326" i="4"/>
  <c r="E327" i="4"/>
  <c r="E328" i="4"/>
  <c r="E329" i="4"/>
  <c r="E330" i="4"/>
  <c r="E56" i="4"/>
  <c r="E331" i="4"/>
  <c r="E412" i="4"/>
  <c r="E413" i="4"/>
  <c r="E414" i="4"/>
  <c r="E415" i="4"/>
  <c r="E416" i="4"/>
  <c r="E417" i="4"/>
  <c r="E418" i="4"/>
  <c r="E419" i="4"/>
  <c r="E420" i="4"/>
  <c r="E57" i="4"/>
  <c r="E421" i="4"/>
  <c r="E58" i="4"/>
  <c r="E59" i="4"/>
  <c r="E60" i="4"/>
  <c r="E61" i="4"/>
  <c r="E62" i="4"/>
  <c r="E63" i="4"/>
  <c r="E152" i="4"/>
  <c r="E153" i="4"/>
  <c r="E154" i="4"/>
  <c r="E155" i="4"/>
  <c r="E156" i="4"/>
  <c r="E157" i="4"/>
  <c r="E158" i="4"/>
  <c r="E159" i="4"/>
  <c r="E160" i="4"/>
  <c r="E64" i="4"/>
  <c r="E161" i="4"/>
  <c r="E242" i="4"/>
  <c r="E243" i="4"/>
  <c r="E244" i="4"/>
  <c r="E245" i="4"/>
  <c r="E246" i="4"/>
  <c r="E247" i="4"/>
  <c r="E248" i="4"/>
  <c r="E249" i="4"/>
  <c r="E250" i="4"/>
  <c r="E65" i="4"/>
  <c r="E251" i="4"/>
  <c r="E332" i="4"/>
  <c r="E333" i="4"/>
  <c r="E334" i="4"/>
  <c r="E335" i="4"/>
  <c r="E336" i="4"/>
  <c r="E337" i="4"/>
  <c r="E338" i="4"/>
  <c r="E339" i="4"/>
  <c r="E340" i="4"/>
  <c r="E66" i="4"/>
  <c r="E341" i="4"/>
  <c r="E422" i="4"/>
  <c r="E423" i="4"/>
  <c r="E424" i="4"/>
  <c r="E425" i="4"/>
  <c r="E426" i="4"/>
  <c r="E427" i="4"/>
  <c r="E428" i="4"/>
  <c r="E429" i="4"/>
  <c r="E430" i="4"/>
  <c r="E67" i="4"/>
  <c r="E431" i="4"/>
  <c r="E68" i="4"/>
  <c r="E69" i="4"/>
  <c r="E70" i="4"/>
  <c r="E71" i="4"/>
  <c r="E72" i="4"/>
  <c r="E73" i="4"/>
  <c r="E162" i="4"/>
  <c r="E163" i="4"/>
  <c r="E164" i="4"/>
  <c r="E165" i="4"/>
  <c r="E166" i="4"/>
  <c r="E167" i="4"/>
  <c r="E168" i="4"/>
  <c r="E169" i="4"/>
  <c r="E170" i="4"/>
  <c r="E74" i="4"/>
  <c r="E171" i="4"/>
  <c r="E252" i="4"/>
  <c r="E253" i="4"/>
  <c r="E254" i="4"/>
  <c r="E255" i="4"/>
  <c r="E256" i="4"/>
  <c r="E257" i="4"/>
  <c r="E258" i="4"/>
  <c r="E259" i="4"/>
  <c r="E260" i="4"/>
  <c r="E75" i="4"/>
  <c r="E261" i="4"/>
  <c r="E342" i="4"/>
  <c r="E343" i="4"/>
  <c r="E344" i="4"/>
  <c r="E345" i="4"/>
  <c r="E346" i="4"/>
  <c r="E347" i="4"/>
  <c r="E348" i="4"/>
  <c r="E349" i="4"/>
  <c r="E350" i="4"/>
  <c r="E76" i="4"/>
  <c r="E351" i="4"/>
  <c r="E432" i="4"/>
  <c r="E433" i="4"/>
  <c r="E434" i="4"/>
  <c r="E435" i="4"/>
  <c r="E436" i="4"/>
  <c r="E437" i="4"/>
  <c r="E438" i="4"/>
  <c r="E439" i="4"/>
  <c r="E440" i="4"/>
  <c r="E77" i="4"/>
  <c r="E441" i="4"/>
  <c r="E78" i="4"/>
  <c r="E79" i="4"/>
  <c r="E80" i="4"/>
  <c r="E81" i="4"/>
  <c r="E82" i="4"/>
  <c r="E83" i="4"/>
  <c r="E172" i="4"/>
  <c r="E173" i="4"/>
  <c r="E174" i="4"/>
  <c r="E175" i="4"/>
  <c r="E176" i="4"/>
  <c r="E177" i="4"/>
  <c r="E178" i="4"/>
  <c r="E179" i="4"/>
  <c r="E180" i="4"/>
  <c r="E84" i="4"/>
  <c r="E181" i="4"/>
  <c r="E262" i="4"/>
  <c r="E263" i="4"/>
  <c r="E264" i="4"/>
  <c r="E265" i="4"/>
  <c r="E266" i="4"/>
  <c r="E267" i="4"/>
  <c r="E268" i="4"/>
  <c r="E269" i="4"/>
  <c r="E270" i="4"/>
  <c r="E85" i="4"/>
  <c r="E271" i="4"/>
  <c r="E352" i="4"/>
  <c r="E353" i="4"/>
  <c r="E354" i="4"/>
  <c r="E355" i="4"/>
  <c r="E356" i="4"/>
  <c r="E357" i="4"/>
  <c r="E358" i="4"/>
  <c r="E359" i="4"/>
  <c r="E360" i="4"/>
  <c r="E86" i="4"/>
  <c r="E361" i="4"/>
  <c r="E442" i="4"/>
  <c r="E443" i="4"/>
  <c r="E444" i="4"/>
  <c r="E445" i="4"/>
  <c r="E446" i="4"/>
  <c r="E447" i="4"/>
  <c r="E448" i="4"/>
  <c r="E449" i="4"/>
  <c r="E450" i="4"/>
  <c r="E87" i="4"/>
  <c r="E451" i="4"/>
  <c r="E88" i="4"/>
  <c r="E89" i="4"/>
  <c r="E90" i="4"/>
  <c r="E91" i="4"/>
  <c r="E452" i="4"/>
  <c r="E453" i="4"/>
  <c r="E470" i="4"/>
  <c r="E488" i="4"/>
  <c r="E489" i="4"/>
  <c r="E471" i="4"/>
  <c r="E506" i="4"/>
  <c r="E507" i="4"/>
  <c r="E454" i="4"/>
  <c r="E455" i="4"/>
  <c r="E472" i="4"/>
  <c r="E490" i="4"/>
  <c r="E508" i="4"/>
  <c r="E473" i="4"/>
  <c r="E491" i="4"/>
  <c r="E509" i="4"/>
  <c r="E456" i="4"/>
  <c r="E457" i="4"/>
  <c r="E474" i="4"/>
  <c r="E510" i="4"/>
  <c r="E492" i="4"/>
  <c r="E493" i="4"/>
  <c r="E475" i="4"/>
  <c r="E511" i="4"/>
  <c r="E458" i="4"/>
  <c r="E459" i="4"/>
  <c r="E494" i="4"/>
  <c r="E476" i="4"/>
  <c r="E477" i="4"/>
  <c r="E495" i="4"/>
  <c r="E512" i="4"/>
  <c r="E513" i="4"/>
  <c r="E460" i="4"/>
  <c r="E461" i="4"/>
  <c r="E478" i="4"/>
  <c r="E496" i="4"/>
  <c r="E514" i="4"/>
  <c r="E497" i="4"/>
  <c r="E479" i="4"/>
  <c r="E515" i="4"/>
  <c r="E462" i="4"/>
  <c r="E463" i="4"/>
  <c r="E480" i="4"/>
  <c r="E498" i="4"/>
  <c r="E499" i="4"/>
  <c r="E516" i="4"/>
  <c r="E481" i="4"/>
  <c r="E517" i="4"/>
  <c r="E464" i="4"/>
  <c r="E465" i="4"/>
  <c r="E500" i="4"/>
  <c r="E482" i="4"/>
  <c r="E518" i="4"/>
  <c r="E519" i="4"/>
  <c r="E501" i="4"/>
  <c r="E483" i="4"/>
  <c r="E466" i="4"/>
  <c r="E467" i="4"/>
  <c r="E484" i="4"/>
  <c r="E520" i="4"/>
  <c r="E502" i="4"/>
  <c r="E503" i="4"/>
  <c r="E485" i="4"/>
  <c r="E521" i="4"/>
  <c r="E468" i="4"/>
  <c r="E469" i="4"/>
  <c r="E522" i="4"/>
  <c r="E486" i="4"/>
  <c r="E504" i="4"/>
  <c r="E505" i="4"/>
  <c r="E523" i="4"/>
  <c r="E48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ADC87D-7DEF-4AAE-BF51-6018130FFBE6}" keepAlive="1" name="Query - sols" description="Connection to the 'sols' query in the workbook." type="5" refreshedVersion="7" background="1" saveData="1">
    <dbPr connection="Provider=Microsoft.Mashup.OleDb.1;Data Source=$Workbook$;Location=sols;Extended Properties=&quot;&quot;" command="SELECT * FROM [sols]"/>
  </connection>
  <connection id="2" xr16:uid="{664BB73B-7C5B-4238-A0B8-CEA49FFDEBFC}" keepAlive="1" name="Query - sols_grandes" description="Connection to the 'sols_grandes' query in the workbook." type="5" refreshedVersion="7" background="1" saveData="1">
    <dbPr connection="Provider=Microsoft.Mashup.OleDb.1;Data Source=$Workbook$;Location=sols_grandes;Extended Properties=&quot;&quot;" command="SELECT * FROM [sols_grandes]"/>
  </connection>
  <connection id="3" xr16:uid="{2D001E56-255B-4B8E-B746-4D9E3A799FDC}" keepAlive="1" name="Query - sols_pequenas" description="Connection to the 'sols_pequenas' query in the workbook." type="5" refreshedVersion="7" background="1" saveData="1">
    <dbPr connection="Provider=Microsoft.Mashup.OleDb.1;Data Source=$Workbook$;Location=sols_pequenas;Extended Properties=&quot;&quot;" command="SELECT * FROM [sols_pequenas]"/>
  </connection>
</connections>
</file>

<file path=xl/sharedStrings.xml><?xml version="1.0" encoding="utf-8"?>
<sst xmlns="http://schemas.openxmlformats.org/spreadsheetml/2006/main" count="1138" uniqueCount="531">
  <si>
    <t>doublecenter-1-n5</t>
  </si>
  <si>
    <t>doublecenter-10-n5</t>
  </si>
  <si>
    <t>doublecenter-108-n175</t>
  </si>
  <si>
    <t>doublecenter-11-n6</t>
  </si>
  <si>
    <t>doublecenter-110-n175</t>
  </si>
  <si>
    <t>doublecenter-116-n250</t>
  </si>
  <si>
    <t>doublecenter-12-n6</t>
  </si>
  <si>
    <t>doublecenter-13-n6</t>
  </si>
  <si>
    <t>doublecenter-14-n6</t>
  </si>
  <si>
    <t>doublecenter-15-n6</t>
  </si>
  <si>
    <t>doublecenter-16-n6</t>
  </si>
  <si>
    <t>doublecenter-17-n375</t>
  </si>
  <si>
    <t>doublecenter-17-n6</t>
  </si>
  <si>
    <t>doublecenter-18-n375</t>
  </si>
  <si>
    <t>doublecenter-18-n6</t>
  </si>
  <si>
    <t>doublecenter-19-n6</t>
  </si>
  <si>
    <t>doublecenter-2-n250</t>
  </si>
  <si>
    <t>doublecenter-2-n5</t>
  </si>
  <si>
    <t>doublecenter-20-n6</t>
  </si>
  <si>
    <t>doublecenter-21-n7</t>
  </si>
  <si>
    <t>doublecenter-22-n7</t>
  </si>
  <si>
    <t>doublecenter-23-n7</t>
  </si>
  <si>
    <t>doublecenter-24-n7</t>
  </si>
  <si>
    <t>doublecenter-25-n7</t>
  </si>
  <si>
    <t>doublecenter-26-n7</t>
  </si>
  <si>
    <t>doublecenter-27-n7</t>
  </si>
  <si>
    <t>doublecenter-28-n7</t>
  </si>
  <si>
    <t>doublecenter-29-n7</t>
  </si>
  <si>
    <t>doublecenter-3-n5</t>
  </si>
  <si>
    <t>doublecenter-30-n7</t>
  </si>
  <si>
    <t>doublecenter-31-n8</t>
  </si>
  <si>
    <t>doublecenter-32-n8</t>
  </si>
  <si>
    <t>doublecenter-33-n8</t>
  </si>
  <si>
    <t>doublecenter-34-n8</t>
  </si>
  <si>
    <t>doublecenter-35-n8</t>
  </si>
  <si>
    <t>doublecenter-36-n8</t>
  </si>
  <si>
    <t>doublecenter-37-n8</t>
  </si>
  <si>
    <t>doublecenter-38-n8</t>
  </si>
  <si>
    <t>doublecenter-39-n8</t>
  </si>
  <si>
    <t>doublecenter-4-n5</t>
  </si>
  <si>
    <t>doublecenter-40-n8</t>
  </si>
  <si>
    <t>doublecenter-41-n9</t>
  </si>
  <si>
    <t>doublecenter-42-n9</t>
  </si>
  <si>
    <t>doublecenter-43-n9</t>
  </si>
  <si>
    <t>doublecenter-44-n9</t>
  </si>
  <si>
    <t>doublecenter-45-n9</t>
  </si>
  <si>
    <t>doublecenter-46-n9</t>
  </si>
  <si>
    <t>doublecenter-47-n9</t>
  </si>
  <si>
    <t>doublecenter-48-n9</t>
  </si>
  <si>
    <t>doublecenter-49-n9</t>
  </si>
  <si>
    <t>doublecenter-5-n5</t>
  </si>
  <si>
    <t>doublecenter-50-n9</t>
  </si>
  <si>
    <t>doublecenter-6-n5</t>
  </si>
  <si>
    <t>doublecenter-7-n5</t>
  </si>
  <si>
    <t>doublecenter-8-n5</t>
  </si>
  <si>
    <t>doublecenter-8-n500</t>
  </si>
  <si>
    <t>doublecenter-9-n5</t>
  </si>
  <si>
    <t>doublecenter-9-n500</t>
  </si>
  <si>
    <t>doublecenter-alpha_1-1-n5</t>
  </si>
  <si>
    <t>doublecenter-alpha_1-10-n5</t>
  </si>
  <si>
    <t>doublecenter-alpha_1-103-n175</t>
  </si>
  <si>
    <t>doublecenter-alpha_1-107-n175</t>
  </si>
  <si>
    <t>doublecenter-alpha_1-11-n6</t>
  </si>
  <si>
    <t>doublecenter-alpha_1-116-n250</t>
  </si>
  <si>
    <t>doublecenter-alpha_1-12-n6</t>
  </si>
  <si>
    <t>doublecenter-alpha_1-13-n6</t>
  </si>
  <si>
    <t>doublecenter-alpha_1-14-n375</t>
  </si>
  <si>
    <t>doublecenter-alpha_1-14-n500</t>
  </si>
  <si>
    <t>doublecenter-alpha_1-14-n6</t>
  </si>
  <si>
    <t>doublecenter-alpha_1-15-n6</t>
  </si>
  <si>
    <t>doublecenter-alpha_1-16-n6</t>
  </si>
  <si>
    <t>doublecenter-alpha_1-17-n6</t>
  </si>
  <si>
    <t>doublecenter-alpha_1-18-n6</t>
  </si>
  <si>
    <t>doublecenter-alpha_1-19-n6</t>
  </si>
  <si>
    <t>doublecenter-alpha_1-2-n5</t>
  </si>
  <si>
    <t>doublecenter-alpha_1-20-n6</t>
  </si>
  <si>
    <t>doublecenter-alpha_1-21-n7</t>
  </si>
  <si>
    <t>doublecenter-alpha_1-22-n7</t>
  </si>
  <si>
    <t>doublecenter-alpha_1-23-n7</t>
  </si>
  <si>
    <t>doublecenter-alpha_1-24-n7</t>
  </si>
  <si>
    <t>doublecenter-alpha_1-25-n7</t>
  </si>
  <si>
    <t>doublecenter-alpha_1-26-n7</t>
  </si>
  <si>
    <t>doublecenter-alpha_1-27-n7</t>
  </si>
  <si>
    <t>doublecenter-alpha_1-28-n7</t>
  </si>
  <si>
    <t>doublecenter-alpha_1-29-n7</t>
  </si>
  <si>
    <t>doublecenter-alpha_1-3-n250</t>
  </si>
  <si>
    <t>doublecenter-alpha_1-3-n5</t>
  </si>
  <si>
    <t>doublecenter-alpha_1-30-n7</t>
  </si>
  <si>
    <t>doublecenter-alpha_1-31-n8</t>
  </si>
  <si>
    <t>doublecenter-alpha_1-32-n8</t>
  </si>
  <si>
    <t>doublecenter-alpha_1-33-n8</t>
  </si>
  <si>
    <t>doublecenter-alpha_1-34-n8</t>
  </si>
  <si>
    <t>doublecenter-alpha_1-35-n8</t>
  </si>
  <si>
    <t>doublecenter-alpha_1-36-n8</t>
  </si>
  <si>
    <t>doublecenter-alpha_1-37-n8</t>
  </si>
  <si>
    <t>doublecenter-alpha_1-38-n8</t>
  </si>
  <si>
    <t>doublecenter-alpha_1-39-n8</t>
  </si>
  <si>
    <t>doublecenter-alpha_1-4-n375</t>
  </si>
  <si>
    <t>doublecenter-alpha_1-4-n5</t>
  </si>
  <si>
    <t>doublecenter-alpha_1-40-n8</t>
  </si>
  <si>
    <t>doublecenter-alpha_1-41-n9</t>
  </si>
  <si>
    <t>doublecenter-alpha_1-42-n9</t>
  </si>
  <si>
    <t>doublecenter-alpha_1-43-n9</t>
  </si>
  <si>
    <t>doublecenter-alpha_1-44-n9</t>
  </si>
  <si>
    <t>doublecenter-alpha_1-45-n9</t>
  </si>
  <si>
    <t>doublecenter-alpha_1-46-n9</t>
  </si>
  <si>
    <t>doublecenter-alpha_1-47-n9</t>
  </si>
  <si>
    <t>doublecenter-alpha_1-48-n9</t>
  </si>
  <si>
    <t>doublecenter-alpha_1-49-n9</t>
  </si>
  <si>
    <t>doublecenter-alpha_1-5-n5</t>
  </si>
  <si>
    <t>doublecenter-alpha_1-50-n9</t>
  </si>
  <si>
    <t>doublecenter-alpha_1-6-n5</t>
  </si>
  <si>
    <t>doublecenter-alpha_1-6-n500</t>
  </si>
  <si>
    <t>doublecenter-alpha_1-7-n5</t>
  </si>
  <si>
    <t>doublecenter-alpha_1-8-n5</t>
  </si>
  <si>
    <t>doublecenter-alpha_1-9-n5</t>
  </si>
  <si>
    <t>doublecenter-alpha_3-1-n5</t>
  </si>
  <si>
    <t>doublecenter-alpha_3-10-n5</t>
  </si>
  <si>
    <t>doublecenter-alpha_3-101-n175</t>
  </si>
  <si>
    <t>doublecenter-alpha_3-104-n175</t>
  </si>
  <si>
    <t>doublecenter-alpha_3-11-n6</t>
  </si>
  <si>
    <t>doublecenter-alpha_3-111-n250</t>
  </si>
  <si>
    <t>doublecenter-alpha_3-12-n500</t>
  </si>
  <si>
    <t>doublecenter-alpha_3-12-n6</t>
  </si>
  <si>
    <t>doublecenter-alpha_3-13-n375</t>
  </si>
  <si>
    <t>doublecenter-alpha_3-13-n6</t>
  </si>
  <si>
    <t>doublecenter-alpha_3-14-n6</t>
  </si>
  <si>
    <t>doublecenter-alpha_3-15-n6</t>
  </si>
  <si>
    <t>doublecenter-alpha_3-16-n6</t>
  </si>
  <si>
    <t>doublecenter-alpha_3-17-n6</t>
  </si>
  <si>
    <t>doublecenter-alpha_3-18-n6</t>
  </si>
  <si>
    <t>doublecenter-alpha_3-19-n6</t>
  </si>
  <si>
    <t>doublecenter-alpha_3-2-n375</t>
  </si>
  <si>
    <t>doublecenter-alpha_3-2-n5</t>
  </si>
  <si>
    <t>doublecenter-alpha_3-20-n6</t>
  </si>
  <si>
    <t>doublecenter-alpha_3-21-n7</t>
  </si>
  <si>
    <t>doublecenter-alpha_3-22-n7</t>
  </si>
  <si>
    <t>doublecenter-alpha_3-23-n7</t>
  </si>
  <si>
    <t>doublecenter-alpha_3-24-n7</t>
  </si>
  <si>
    <t>doublecenter-alpha_3-25-n7</t>
  </si>
  <si>
    <t>doublecenter-alpha_3-26-n7</t>
  </si>
  <si>
    <t>doublecenter-alpha_3-27-n7</t>
  </si>
  <si>
    <t>doublecenter-alpha_3-28-n7</t>
  </si>
  <si>
    <t>doublecenter-alpha_3-29-n7</t>
  </si>
  <si>
    <t>doublecenter-alpha_3-3-n250</t>
  </si>
  <si>
    <t>doublecenter-alpha_3-3-n5</t>
  </si>
  <si>
    <t>doublecenter-alpha_3-30-n7</t>
  </si>
  <si>
    <t>doublecenter-alpha_3-31-n8</t>
  </si>
  <si>
    <t>doublecenter-alpha_3-32-n8</t>
  </si>
  <si>
    <t>doublecenter-alpha_3-33-n8</t>
  </si>
  <si>
    <t>doublecenter-alpha_3-34-n8</t>
  </si>
  <si>
    <t>doublecenter-alpha_3-35-n8</t>
  </si>
  <si>
    <t>doublecenter-alpha_3-36-n8</t>
  </si>
  <si>
    <t>doublecenter-alpha_3-37-n8</t>
  </si>
  <si>
    <t>doublecenter-alpha_3-38-n8</t>
  </si>
  <si>
    <t>doublecenter-alpha_3-39-n8</t>
  </si>
  <si>
    <t>doublecenter-alpha_3-4-n5</t>
  </si>
  <si>
    <t>doublecenter-alpha_3-40-n8</t>
  </si>
  <si>
    <t>doublecenter-alpha_3-41-n9</t>
  </si>
  <si>
    <t>doublecenter-alpha_3-42-n9</t>
  </si>
  <si>
    <t>doublecenter-alpha_3-43-n9</t>
  </si>
  <si>
    <t>doublecenter-alpha_3-44-n9</t>
  </si>
  <si>
    <t>doublecenter-alpha_3-45-n9</t>
  </si>
  <si>
    <t>doublecenter-alpha_3-46-n9</t>
  </si>
  <si>
    <t>doublecenter-alpha_3-47-n9</t>
  </si>
  <si>
    <t>doublecenter-alpha_3-48-n9</t>
  </si>
  <si>
    <t>doublecenter-alpha_3-49-n9</t>
  </si>
  <si>
    <t>doublecenter-alpha_3-5-n5</t>
  </si>
  <si>
    <t>doublecenter-alpha_3-50-n9</t>
  </si>
  <si>
    <t>doublecenter-alpha_3-6-n5</t>
  </si>
  <si>
    <t>doublecenter-alpha_3-7-n5</t>
  </si>
  <si>
    <t>doublecenter-alpha_3-8-n5</t>
  </si>
  <si>
    <t>doublecenter-alpha_3-8-n500</t>
  </si>
  <si>
    <t>doublecenter-alpha_3-9-n5</t>
  </si>
  <si>
    <t>singlecenter-1-n5</t>
  </si>
  <si>
    <t>singlecenter-10-n5</t>
  </si>
  <si>
    <t>singlecenter-102-n175</t>
  </si>
  <si>
    <t>singlecenter-106-n175</t>
  </si>
  <si>
    <t>singlecenter-11-n375</t>
  </si>
  <si>
    <t>singlecenter-11-n6</t>
  </si>
  <si>
    <t>singlecenter-111-n250</t>
  </si>
  <si>
    <t>singlecenter-113-n250</t>
  </si>
  <si>
    <t>singlecenter-12-n6</t>
  </si>
  <si>
    <t>singlecenter-13-n375</t>
  </si>
  <si>
    <t>singlecenter-13-n6</t>
  </si>
  <si>
    <t>singlecenter-14-n500</t>
  </si>
  <si>
    <t>singlecenter-14-n6</t>
  </si>
  <si>
    <t>singlecenter-15-n6</t>
  </si>
  <si>
    <t>singlecenter-16-n6</t>
  </si>
  <si>
    <t>singlecenter-17-n6</t>
  </si>
  <si>
    <t>singlecenter-18-n6</t>
  </si>
  <si>
    <t>singlecenter-19-n6</t>
  </si>
  <si>
    <t>singlecenter-2-n5</t>
  </si>
  <si>
    <t>singlecenter-20-n6</t>
  </si>
  <si>
    <t>singlecenter-21-n7</t>
  </si>
  <si>
    <t>singlecenter-22-n7</t>
  </si>
  <si>
    <t>singlecenter-23-n7</t>
  </si>
  <si>
    <t>singlecenter-24-n7</t>
  </si>
  <si>
    <t>singlecenter-25-n7</t>
  </si>
  <si>
    <t>singlecenter-26-n7</t>
  </si>
  <si>
    <t>singlecenter-27-n7</t>
  </si>
  <si>
    <t>singlecenter-28-n7</t>
  </si>
  <si>
    <t>singlecenter-29-n7</t>
  </si>
  <si>
    <t>singlecenter-3-n5</t>
  </si>
  <si>
    <t>singlecenter-30-n7</t>
  </si>
  <si>
    <t>singlecenter-31-n8</t>
  </si>
  <si>
    <t>singlecenter-32-n8</t>
  </si>
  <si>
    <t>singlecenter-33-n8</t>
  </si>
  <si>
    <t>singlecenter-34-n8</t>
  </si>
  <si>
    <t>singlecenter-35-n8</t>
  </si>
  <si>
    <t>singlecenter-36-n8</t>
  </si>
  <si>
    <t>singlecenter-37-n8</t>
  </si>
  <si>
    <t>singlecenter-38-n8</t>
  </si>
  <si>
    <t>singlecenter-39-n8</t>
  </si>
  <si>
    <t>singlecenter-4-n5</t>
  </si>
  <si>
    <t>singlecenter-40-n8</t>
  </si>
  <si>
    <t>singlecenter-41-n9</t>
  </si>
  <si>
    <t>singlecenter-42-n9</t>
  </si>
  <si>
    <t>singlecenter-43-n9</t>
  </si>
  <si>
    <t>singlecenter-44-n9</t>
  </si>
  <si>
    <t>singlecenter-45-n9</t>
  </si>
  <si>
    <t>singlecenter-46-n9</t>
  </si>
  <si>
    <t>singlecenter-47-n9</t>
  </si>
  <si>
    <t>singlecenter-48-n9</t>
  </si>
  <si>
    <t>singlecenter-49-n9</t>
  </si>
  <si>
    <t>singlecenter-5-n5</t>
  </si>
  <si>
    <t>singlecenter-50-n9</t>
  </si>
  <si>
    <t>singlecenter-6-n5</t>
  </si>
  <si>
    <t>singlecenter-7-n5</t>
  </si>
  <si>
    <t>singlecenter-7-n500</t>
  </si>
  <si>
    <t>singlecenter-8-n5</t>
  </si>
  <si>
    <t>singlecenter-9-n5</t>
  </si>
  <si>
    <t>singlecenter-alpha_1-1-n5</t>
  </si>
  <si>
    <t>singlecenter-alpha_1-10-n5</t>
  </si>
  <si>
    <t>singlecenter-alpha_1-102-n175</t>
  </si>
  <si>
    <t>singlecenter-alpha_1-109-n175</t>
  </si>
  <si>
    <t>singlecenter-alpha_1-11-n6</t>
  </si>
  <si>
    <t>singlecenter-alpha_1-111-n250</t>
  </si>
  <si>
    <t>singlecenter-alpha_1-12-n375</t>
  </si>
  <si>
    <t>singlecenter-alpha_1-12-n6</t>
  </si>
  <si>
    <t>singlecenter-alpha_1-13-n6</t>
  </si>
  <si>
    <t>singlecenter-alpha_1-14-n500</t>
  </si>
  <si>
    <t>singlecenter-alpha_1-14-n6</t>
  </si>
  <si>
    <t>singlecenter-alpha_1-15-n375</t>
  </si>
  <si>
    <t>singlecenter-alpha_1-15-n6</t>
  </si>
  <si>
    <t>singlecenter-alpha_1-16-n6</t>
  </si>
  <si>
    <t>singlecenter-alpha_1-17-n6</t>
  </si>
  <si>
    <t>singlecenter-alpha_1-18-n6</t>
  </si>
  <si>
    <t>singlecenter-alpha_1-19-n6</t>
  </si>
  <si>
    <t>singlecenter-alpha_1-2-n5</t>
  </si>
  <si>
    <t>singlecenter-alpha_1-20-n6</t>
  </si>
  <si>
    <t>singlecenter-alpha_1-21-n7</t>
  </si>
  <si>
    <t>singlecenter-alpha_1-22-n7</t>
  </si>
  <si>
    <t>singlecenter-alpha_1-23-n7</t>
  </si>
  <si>
    <t>singlecenter-alpha_1-24-n7</t>
  </si>
  <si>
    <t>singlecenter-alpha_1-25-n7</t>
  </si>
  <si>
    <t>singlecenter-alpha_1-26-n7</t>
  </si>
  <si>
    <t>singlecenter-alpha_1-27-n7</t>
  </si>
  <si>
    <t>singlecenter-alpha_1-28-n7</t>
  </si>
  <si>
    <t>singlecenter-alpha_1-29-n7</t>
  </si>
  <si>
    <t>singlecenter-alpha_1-3-n5</t>
  </si>
  <si>
    <t>singlecenter-alpha_1-30-n7</t>
  </si>
  <si>
    <t>singlecenter-alpha_1-31-n8</t>
  </si>
  <si>
    <t>singlecenter-alpha_1-32-n8</t>
  </si>
  <si>
    <t>singlecenter-alpha_1-33-n8</t>
  </si>
  <si>
    <t>singlecenter-alpha_1-34-n8</t>
  </si>
  <si>
    <t>singlecenter-alpha_1-35-n8</t>
  </si>
  <si>
    <t>singlecenter-alpha_1-36-n8</t>
  </si>
  <si>
    <t>singlecenter-alpha_1-37-n8</t>
  </si>
  <si>
    <t>singlecenter-alpha_1-38-n8</t>
  </si>
  <si>
    <t>singlecenter-alpha_1-39-n8</t>
  </si>
  <si>
    <t>singlecenter-alpha_1-4-n5</t>
  </si>
  <si>
    <t>singlecenter-alpha_1-40-n8</t>
  </si>
  <si>
    <t>singlecenter-alpha_1-41-n9</t>
  </si>
  <si>
    <t>singlecenter-alpha_1-42-n9</t>
  </si>
  <si>
    <t>singlecenter-alpha_1-43-n9</t>
  </si>
  <si>
    <t>singlecenter-alpha_1-44-n9</t>
  </si>
  <si>
    <t>singlecenter-alpha_1-45-n9</t>
  </si>
  <si>
    <t>singlecenter-alpha_1-46-n9</t>
  </si>
  <si>
    <t>singlecenter-alpha_1-47-n9</t>
  </si>
  <si>
    <t>singlecenter-alpha_1-48-n9</t>
  </si>
  <si>
    <t>singlecenter-alpha_1-49-n9</t>
  </si>
  <si>
    <t>singlecenter-alpha_1-5-n5</t>
  </si>
  <si>
    <t>singlecenter-alpha_1-50-n9</t>
  </si>
  <si>
    <t>singlecenter-alpha_1-6-n5</t>
  </si>
  <si>
    <t>singlecenter-alpha_1-7-n250</t>
  </si>
  <si>
    <t>singlecenter-alpha_1-7-n5</t>
  </si>
  <si>
    <t>singlecenter-alpha_1-8-n5</t>
  </si>
  <si>
    <t>singlecenter-alpha_1-8-n500</t>
  </si>
  <si>
    <t>singlecenter-alpha_1-9-n5</t>
  </si>
  <si>
    <t>singlecenter-alpha_3-1-n5</t>
  </si>
  <si>
    <t>singlecenter-alpha_3-10-n5</t>
  </si>
  <si>
    <t>singlecenter-alpha_3-102-n175</t>
  </si>
  <si>
    <t>singlecenter-alpha_3-109-n175</t>
  </si>
  <si>
    <t>singlecenter-alpha_3-11-n6</t>
  </si>
  <si>
    <t>singlecenter-alpha_3-12-n6</t>
  </si>
  <si>
    <t>singlecenter-alpha_3-120-n250</t>
  </si>
  <si>
    <t>singlecenter-alpha_3-13-n375</t>
  </si>
  <si>
    <t>singlecenter-alpha_3-13-n6</t>
  </si>
  <si>
    <t>singlecenter-alpha_3-14-n6</t>
  </si>
  <si>
    <t>singlecenter-alpha_3-15-n6</t>
  </si>
  <si>
    <t>singlecenter-alpha_3-16-n6</t>
  </si>
  <si>
    <t>singlecenter-alpha_3-17-n375</t>
  </si>
  <si>
    <t>singlecenter-alpha_3-17-n6</t>
  </si>
  <si>
    <t>singlecenter-alpha_3-18-n6</t>
  </si>
  <si>
    <t>singlecenter-alpha_3-19-n6</t>
  </si>
  <si>
    <t>singlecenter-alpha_3-2-n5</t>
  </si>
  <si>
    <t>singlecenter-alpha_3-20-n6</t>
  </si>
  <si>
    <t>singlecenter-alpha_3-21-n7</t>
  </si>
  <si>
    <t>singlecenter-alpha_3-22-n7</t>
  </si>
  <si>
    <t>singlecenter-alpha_3-23-n7</t>
  </si>
  <si>
    <t>singlecenter-alpha_3-24-n7</t>
  </si>
  <si>
    <t>singlecenter-alpha_3-25-n7</t>
  </si>
  <si>
    <t>singlecenter-alpha_3-26-n7</t>
  </si>
  <si>
    <t>singlecenter-alpha_3-27-n7</t>
  </si>
  <si>
    <t>singlecenter-alpha_3-28-n7</t>
  </si>
  <si>
    <t>singlecenter-alpha_3-29-n7</t>
  </si>
  <si>
    <t>singlecenter-alpha_3-3-n5</t>
  </si>
  <si>
    <t>singlecenter-alpha_3-30-n7</t>
  </si>
  <si>
    <t>singlecenter-alpha_3-31-n8</t>
  </si>
  <si>
    <t>singlecenter-alpha_3-32-n8</t>
  </si>
  <si>
    <t>singlecenter-alpha_3-33-n8</t>
  </si>
  <si>
    <t>singlecenter-alpha_3-34-n8</t>
  </si>
  <si>
    <t>singlecenter-alpha_3-35-n8</t>
  </si>
  <si>
    <t>singlecenter-alpha_3-36-n8</t>
  </si>
  <si>
    <t>singlecenter-alpha_3-37-n8</t>
  </si>
  <si>
    <t>singlecenter-alpha_3-38-n8</t>
  </si>
  <si>
    <t>singlecenter-alpha_3-39-n8</t>
  </si>
  <si>
    <t>singlecenter-alpha_3-4-n5</t>
  </si>
  <si>
    <t>singlecenter-alpha_3-40-n8</t>
  </si>
  <si>
    <t>singlecenter-alpha_3-41-n9</t>
  </si>
  <si>
    <t>singlecenter-alpha_3-42-n9</t>
  </si>
  <si>
    <t>singlecenter-alpha_3-43-n9</t>
  </si>
  <si>
    <t>singlecenter-alpha_3-44-n9</t>
  </si>
  <si>
    <t>singlecenter-alpha_3-45-n9</t>
  </si>
  <si>
    <t>singlecenter-alpha_3-46-n9</t>
  </si>
  <si>
    <t>singlecenter-alpha_3-47-n9</t>
  </si>
  <si>
    <t>singlecenter-alpha_3-48-n9</t>
  </si>
  <si>
    <t>singlecenter-alpha_3-49-n9</t>
  </si>
  <si>
    <t>singlecenter-alpha_3-5-n5</t>
  </si>
  <si>
    <t>singlecenter-alpha_3-50-n9</t>
  </si>
  <si>
    <t>singlecenter-alpha_3-6-n5</t>
  </si>
  <si>
    <t>singlecenter-alpha_3-7-n5</t>
  </si>
  <si>
    <t>singlecenter-alpha_3-7-n500</t>
  </si>
  <si>
    <t>singlecenter-alpha_3-8-n250</t>
  </si>
  <si>
    <t>singlecenter-alpha_3-8-n5</t>
  </si>
  <si>
    <t>singlecenter-alpha_3-8-n500</t>
  </si>
  <si>
    <t>singlecenter-alpha_3-9-n5</t>
  </si>
  <si>
    <t>uniform-1-n5</t>
  </si>
  <si>
    <t>uniform-10-n5</t>
  </si>
  <si>
    <t>uniform-101-n175</t>
  </si>
  <si>
    <t>uniform-107-n175</t>
  </si>
  <si>
    <t>uniform-11-n375</t>
  </si>
  <si>
    <t>uniform-11-n6</t>
  </si>
  <si>
    <t>uniform-114-n250</t>
  </si>
  <si>
    <t>uniform-12-n500</t>
  </si>
  <si>
    <t>uniform-12-n6</t>
  </si>
  <si>
    <t>uniform-13-n6</t>
  </si>
  <si>
    <t>uniform-14-n500</t>
  </si>
  <si>
    <t>uniform-14-n6</t>
  </si>
  <si>
    <t>uniform-15-n6</t>
  </si>
  <si>
    <t>uniform-16-n6</t>
  </si>
  <si>
    <t>uniform-17-n6</t>
  </si>
  <si>
    <t>uniform-18-n6</t>
  </si>
  <si>
    <t>uniform-19-n375</t>
  </si>
  <si>
    <t>uniform-19-n6</t>
  </si>
  <si>
    <t>uniform-2-n5</t>
  </si>
  <si>
    <t>uniform-20-n6</t>
  </si>
  <si>
    <t>uniform-21-n7</t>
  </si>
  <si>
    <t>uniform-22-n7</t>
  </si>
  <si>
    <t>uniform-23-n7</t>
  </si>
  <si>
    <t>uniform-24-n7</t>
  </si>
  <si>
    <t>uniform-25-n7</t>
  </si>
  <si>
    <t>uniform-26-n7</t>
  </si>
  <si>
    <t>uniform-27-n7</t>
  </si>
  <si>
    <t>uniform-28-n7</t>
  </si>
  <si>
    <t>uniform-29-n7</t>
  </si>
  <si>
    <t>uniform-3-n5</t>
  </si>
  <si>
    <t>uniform-30-n7</t>
  </si>
  <si>
    <t>uniform-31-n8</t>
  </si>
  <si>
    <t>uniform-32-n8</t>
  </si>
  <si>
    <t>uniform-33-n8</t>
  </si>
  <si>
    <t>uniform-34-n8</t>
  </si>
  <si>
    <t>uniform-35-n8</t>
  </si>
  <si>
    <t>uniform-36-n8</t>
  </si>
  <si>
    <t>uniform-37-n8</t>
  </si>
  <si>
    <t>uniform-38-n8</t>
  </si>
  <si>
    <t>uniform-39-n8</t>
  </si>
  <si>
    <t>uniform-4-n5</t>
  </si>
  <si>
    <t>uniform-40-n8</t>
  </si>
  <si>
    <t>uniform-41-n9</t>
  </si>
  <si>
    <t>uniform-42-n9</t>
  </si>
  <si>
    <t>uniform-43-n9</t>
  </si>
  <si>
    <t>uniform-44-n9</t>
  </si>
  <si>
    <t>uniform-45-n9</t>
  </si>
  <si>
    <t>uniform-46-n9</t>
  </si>
  <si>
    <t>uniform-47-n9</t>
  </si>
  <si>
    <t>uniform-48-n9</t>
  </si>
  <si>
    <t>uniform-49-n9</t>
  </si>
  <si>
    <t>uniform-5-n5</t>
  </si>
  <si>
    <t>uniform-50-n9</t>
  </si>
  <si>
    <t>uniform-6-n5</t>
  </si>
  <si>
    <t>uniform-7-n5</t>
  </si>
  <si>
    <t>uniform-8-n250</t>
  </si>
  <si>
    <t>uniform-8-n5</t>
  </si>
  <si>
    <t>uniform-9-n5</t>
  </si>
  <si>
    <t>uniform-alpha_1-1-n5</t>
  </si>
  <si>
    <t>uniform-alpha_1-10-n5</t>
  </si>
  <si>
    <t>uniform-alpha_1-104-n175</t>
  </si>
  <si>
    <t>uniform-alpha_1-11-n6</t>
  </si>
  <si>
    <t>uniform-alpha_1-110-n175</t>
  </si>
  <si>
    <t>uniform-alpha_1-115-n250</t>
  </si>
  <si>
    <t>uniform-alpha_1-12-n6</t>
  </si>
  <si>
    <t>uniform-alpha_1-13-n500</t>
  </si>
  <si>
    <t>uniform-alpha_1-13-n6</t>
  </si>
  <si>
    <t>uniform-alpha_1-14-n375</t>
  </si>
  <si>
    <t>uniform-alpha_1-14-n6</t>
  </si>
  <si>
    <t>uniform-alpha_1-15-n6</t>
  </si>
  <si>
    <t>uniform-alpha_1-16-n375</t>
  </si>
  <si>
    <t>uniform-alpha_1-16-n6</t>
  </si>
  <si>
    <t>uniform-alpha_1-17-n6</t>
  </si>
  <si>
    <t>uniform-alpha_1-18-n6</t>
  </si>
  <si>
    <t>uniform-alpha_1-19-n6</t>
  </si>
  <si>
    <t>uniform-alpha_1-2-n5</t>
  </si>
  <si>
    <t>uniform-alpha_1-20-n6</t>
  </si>
  <si>
    <t>uniform-alpha_1-21-n7</t>
  </si>
  <si>
    <t>uniform-alpha_1-22-n7</t>
  </si>
  <si>
    <t>uniform-alpha_1-23-n7</t>
  </si>
  <si>
    <t>uniform-alpha_1-24-n7</t>
  </si>
  <si>
    <t>uniform-alpha_1-25-n7</t>
  </si>
  <si>
    <t>uniform-alpha_1-26-n7</t>
  </si>
  <si>
    <t>uniform-alpha_1-27-n7</t>
  </si>
  <si>
    <t>uniform-alpha_1-28-n7</t>
  </si>
  <si>
    <t>uniform-alpha_1-29-n7</t>
  </si>
  <si>
    <t>uniform-alpha_1-3-n5</t>
  </si>
  <si>
    <t>uniform-alpha_1-30-n7</t>
  </si>
  <si>
    <t>uniform-alpha_1-31-n8</t>
  </si>
  <si>
    <t>uniform-alpha_1-32-n8</t>
  </si>
  <si>
    <t>uniform-alpha_1-33-n8</t>
  </si>
  <si>
    <t>uniform-alpha_1-34-n8</t>
  </si>
  <si>
    <t>uniform-alpha_1-35-n8</t>
  </si>
  <si>
    <t>uniform-alpha_1-36-n8</t>
  </si>
  <si>
    <t>uniform-alpha_1-37-n8</t>
  </si>
  <si>
    <t>uniform-alpha_1-38-n8</t>
  </si>
  <si>
    <t>uniform-alpha_1-39-n8</t>
  </si>
  <si>
    <t>uniform-alpha_1-4-n5</t>
  </si>
  <si>
    <t>uniform-alpha_1-40-n8</t>
  </si>
  <si>
    <t>uniform-alpha_1-41-n9</t>
  </si>
  <si>
    <t>uniform-alpha_1-42-n9</t>
  </si>
  <si>
    <t>uniform-alpha_1-43-n9</t>
  </si>
  <si>
    <t>uniform-alpha_1-44-n9</t>
  </si>
  <si>
    <t>uniform-alpha_1-45-n9</t>
  </si>
  <si>
    <t>uniform-alpha_1-46-n9</t>
  </si>
  <si>
    <t>uniform-alpha_1-47-n9</t>
  </si>
  <si>
    <t>uniform-alpha_1-48-n9</t>
  </si>
  <si>
    <t>uniform-alpha_1-49-n9</t>
  </si>
  <si>
    <t>uniform-alpha_1-5-n5</t>
  </si>
  <si>
    <t>uniform-alpha_1-50-n9</t>
  </si>
  <si>
    <t>uniform-alpha_1-6-n5</t>
  </si>
  <si>
    <t>uniform-alpha_1-7-n250</t>
  </si>
  <si>
    <t>uniform-alpha_1-7-n5</t>
  </si>
  <si>
    <t>uniform-alpha_1-7-n500</t>
  </si>
  <si>
    <t>uniform-alpha_1-8-n5</t>
  </si>
  <si>
    <t>uniform-alpha_1-9-n5</t>
  </si>
  <si>
    <t>uniform-alpha_3-1-n5</t>
  </si>
  <si>
    <t>uniform-alpha_3-10-n5</t>
  </si>
  <si>
    <t>uniform-alpha_3-102-n175</t>
  </si>
  <si>
    <t>uniform-alpha_3-105-n175</t>
  </si>
  <si>
    <t>uniform-alpha_3-11-n6</t>
  </si>
  <si>
    <t>uniform-alpha_3-12-n6</t>
  </si>
  <si>
    <t>uniform-alpha_3-13-n6</t>
  </si>
  <si>
    <t>uniform-alpha_3-14-n500</t>
  </si>
  <si>
    <t>uniform-alpha_3-14-n6</t>
  </si>
  <si>
    <t>uniform-alpha_3-15-n6</t>
  </si>
  <si>
    <t>uniform-alpha_3-16-n6</t>
  </si>
  <si>
    <t>uniform-alpha_3-17-n6</t>
  </si>
  <si>
    <t>uniform-alpha_3-18-n6</t>
  </si>
  <si>
    <t>uniform-alpha_3-19-n6</t>
  </si>
  <si>
    <t>uniform-alpha_3-2-n250</t>
  </si>
  <si>
    <t>uniform-alpha_3-2-n5</t>
  </si>
  <si>
    <t>uniform-alpha_3-20-n6</t>
  </si>
  <si>
    <t>uniform-alpha_3-21-n7</t>
  </si>
  <si>
    <t>uniform-alpha_3-22-n7</t>
  </si>
  <si>
    <t>uniform-alpha_3-23-n7</t>
  </si>
  <si>
    <t>uniform-alpha_3-24-n7</t>
  </si>
  <si>
    <t>uniform-alpha_3-25-n7</t>
  </si>
  <si>
    <t>uniform-alpha_3-26-n7</t>
  </si>
  <si>
    <t>uniform-alpha_3-27-n7</t>
  </si>
  <si>
    <t>uniform-alpha_3-28-n7</t>
  </si>
  <si>
    <t>uniform-alpha_3-29-n7</t>
  </si>
  <si>
    <t>uniform-alpha_3-3-n375</t>
  </si>
  <si>
    <t>uniform-alpha_3-3-n5</t>
  </si>
  <si>
    <t>uniform-alpha_3-30-n7</t>
  </si>
  <si>
    <t>uniform-alpha_3-31-n8</t>
  </si>
  <si>
    <t>uniform-alpha_3-32-n8</t>
  </si>
  <si>
    <t>uniform-alpha_3-33-n8</t>
  </si>
  <si>
    <t>uniform-alpha_3-34-n8</t>
  </si>
  <si>
    <t>uniform-alpha_3-35-n8</t>
  </si>
  <si>
    <t>uniform-alpha_3-36-n8</t>
  </si>
  <si>
    <t>uniform-alpha_3-37-n8</t>
  </si>
  <si>
    <t>uniform-alpha_3-38-n8</t>
  </si>
  <si>
    <t>uniform-alpha_3-39-n8</t>
  </si>
  <si>
    <t>uniform-alpha_3-4-n375</t>
  </si>
  <si>
    <t>uniform-alpha_3-4-n5</t>
  </si>
  <si>
    <t>uniform-alpha_3-40-n8</t>
  </si>
  <si>
    <t>uniform-alpha_3-41-n9</t>
  </si>
  <si>
    <t>uniform-alpha_3-42-n9</t>
  </si>
  <si>
    <t>uniform-alpha_3-43-n9</t>
  </si>
  <si>
    <t>uniform-alpha_3-44-n9</t>
  </si>
  <si>
    <t>uniform-alpha_3-45-n9</t>
  </si>
  <si>
    <t>uniform-alpha_3-46-n9</t>
  </si>
  <si>
    <t>uniform-alpha_3-47-n9</t>
  </si>
  <si>
    <t>uniform-alpha_3-48-n9</t>
  </si>
  <si>
    <t>uniform-alpha_3-49-n9</t>
  </si>
  <si>
    <t>uniform-alpha_3-5-n5</t>
  </si>
  <si>
    <t>uniform-alpha_3-50-n9</t>
  </si>
  <si>
    <t>uniform-alpha_3-6-n5</t>
  </si>
  <si>
    <t>uniform-alpha_3-6-n500</t>
  </si>
  <si>
    <t>uniform-alpha_3-7-n5</t>
  </si>
  <si>
    <t>uniform-alpha_3-8-n5</t>
  </si>
  <si>
    <t>uniform-alpha_3-9-n250</t>
  </si>
  <si>
    <t>uniform-alpha_3-9-n5</t>
  </si>
  <si>
    <t>Nome Instancia</t>
  </si>
  <si>
    <t>Solucao otima TSP</t>
  </si>
  <si>
    <t>Solucao GRASP TSP</t>
  </si>
  <si>
    <t>Solucao TSPD</t>
  </si>
  <si>
    <t>Tempo GRASP TSP</t>
  </si>
  <si>
    <t>Qtd Vértices</t>
  </si>
  <si>
    <t>Erro TSP</t>
  </si>
  <si>
    <t/>
  </si>
  <si>
    <t>Val TSPD menor que TSP?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</si>
</sst>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Resultados TSP Pequenos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sols!$E$1</c:f>
              <c:strCache>
                <c:ptCount val="1"/>
                <c:pt idx="0">
                  <c:v>Erro TSP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ols!$A$2,sols!$A$9,sols!$A$16,sols!$A$17,sols!$A$27,sols!$A$28,sols!$A$36,sols!$A$37,sols!$A$47,sols!$A$49,sols!$A$54,sols!$A$55,sols!$A$71,sols!$A$72,sols!$A$82,sols!$A$83,sols!$A$84,sols!$A$86,sols!$A$106,sols!$A$108,sols!$A$120,sols!$A$122,sols!$A$133,sols!$A$135,sols!$A$152,sols!$A$151,sols!$A$166,sols!$A$167,sols!$A$182,sols!$A$183,sols!$A$225,sols!$A$227,sols!$A$244,sols!$A$242,sols!$A$257,sols!$A$259,sols!$A$261,sols!$A$272,sols!$A$271,sols!$A$274,sols!$A$276,sols!$A$284,sols!$A$287,sols!$A$287,sols!$A$289,sols!$A$299,sols!$A$301,sols!$A$303,sols!$A$317,sols!$A$319,sols!$A$321,sols!$A$330,sols!$A$332,sols!$A$334,sols!$A$350,sols!$A$352,sols!$A$353,sols!$A$366,sols!$A$367,sols!$A$368,sols!$A$388,sols!$A$389,sols!$A$405,sols!$A$407,sols!$A$408,sols!$A$414,sols!$A$416,sols!$A$418)</c:f>
              <c:strCache>
                <c:ptCount val="68"/>
                <c:pt idx="0">
                  <c:v>doublecenter-1-n5</c:v>
                </c:pt>
                <c:pt idx="1">
                  <c:v>doublecenter-7-n5</c:v>
                </c:pt>
                <c:pt idx="2">
                  <c:v>doublecenter-alpha_1-4-n5</c:v>
                </c:pt>
                <c:pt idx="3">
                  <c:v>doublecenter-alpha_1-5-n5</c:v>
                </c:pt>
                <c:pt idx="4">
                  <c:v>doublecenter-alpha_3-5-n5</c:v>
                </c:pt>
                <c:pt idx="5">
                  <c:v>doublecenter-alpha_3-6-n5</c:v>
                </c:pt>
                <c:pt idx="6">
                  <c:v>singlecenter-4-n5</c:v>
                </c:pt>
                <c:pt idx="7">
                  <c:v>singlecenter-5-n5</c:v>
                </c:pt>
                <c:pt idx="8">
                  <c:v>singlecenter-alpha_1-5-n5</c:v>
                </c:pt>
                <c:pt idx="9">
                  <c:v>singlecenter-alpha_1-7-n5</c:v>
                </c:pt>
                <c:pt idx="10">
                  <c:v>singlecenter-alpha_3-2-n5</c:v>
                </c:pt>
                <c:pt idx="11">
                  <c:v>singlecenter-alpha_3-3-n5</c:v>
                </c:pt>
                <c:pt idx="12">
                  <c:v>uniform-9-n5</c:v>
                </c:pt>
                <c:pt idx="13">
                  <c:v>uniform-alpha_1-1-n5</c:v>
                </c:pt>
                <c:pt idx="14">
                  <c:v>uniform-alpha_3-1-n5</c:v>
                </c:pt>
                <c:pt idx="15">
                  <c:v>uniform-alpha_3-10-n5</c:v>
                </c:pt>
                <c:pt idx="16">
                  <c:v>uniform-alpha_3-2-n5</c:v>
                </c:pt>
                <c:pt idx="17">
                  <c:v>uniform-alpha_3-4-n5</c:v>
                </c:pt>
                <c:pt idx="18">
                  <c:v>doublecenter-alpha_1-15-n6</c:v>
                </c:pt>
                <c:pt idx="19">
                  <c:v>doublecenter-alpha_1-17-n6</c:v>
                </c:pt>
                <c:pt idx="20">
                  <c:v>doublecenter-alpha_3-19-n6</c:v>
                </c:pt>
                <c:pt idx="21">
                  <c:v>singlecenter-11-n6</c:v>
                </c:pt>
                <c:pt idx="22">
                  <c:v>singlecenter-alpha_1-12-n6</c:v>
                </c:pt>
                <c:pt idx="23">
                  <c:v>singlecenter-alpha_1-14-n6</c:v>
                </c:pt>
                <c:pt idx="24">
                  <c:v>uniform-11-n6</c:v>
                </c:pt>
                <c:pt idx="25">
                  <c:v>singlecenter-alpha_3-20-n6</c:v>
                </c:pt>
                <c:pt idx="26">
                  <c:v>uniform-alpha_1-15-n6</c:v>
                </c:pt>
                <c:pt idx="27">
                  <c:v>uniform-alpha_1-16-n6</c:v>
                </c:pt>
                <c:pt idx="28">
                  <c:v>doublecenter-21-n7</c:v>
                </c:pt>
                <c:pt idx="29">
                  <c:v>doublecenter-22-n7</c:v>
                </c:pt>
                <c:pt idx="30">
                  <c:v>singlecenter-alpha_1-24-n7</c:v>
                </c:pt>
                <c:pt idx="31">
                  <c:v>singlecenter-alpha_1-26-n7</c:v>
                </c:pt>
                <c:pt idx="32">
                  <c:v>uniform-23-n7</c:v>
                </c:pt>
                <c:pt idx="33">
                  <c:v>uniform-21-n7</c:v>
                </c:pt>
                <c:pt idx="34">
                  <c:v>uniform-alpha_1-26-n7</c:v>
                </c:pt>
                <c:pt idx="35">
                  <c:v>uniform-alpha_1-28-n7</c:v>
                </c:pt>
                <c:pt idx="36">
                  <c:v>uniform-alpha_1-30-n7</c:v>
                </c:pt>
                <c:pt idx="37">
                  <c:v>doublecenter-31-n8</c:v>
                </c:pt>
                <c:pt idx="38">
                  <c:v>uniform-alpha_3-30-n7</c:v>
                </c:pt>
                <c:pt idx="39">
                  <c:v>doublecenter-33-n8</c:v>
                </c:pt>
                <c:pt idx="40">
                  <c:v>doublecenter-35-n8</c:v>
                </c:pt>
                <c:pt idx="41">
                  <c:v>doublecenter-alpha_1-33-n8</c:v>
                </c:pt>
                <c:pt idx="42">
                  <c:v>doublecenter-alpha_1-36-n8</c:v>
                </c:pt>
                <c:pt idx="43">
                  <c:v>doublecenter-alpha_1-36-n8</c:v>
                </c:pt>
                <c:pt idx="44">
                  <c:v>doublecenter-alpha_1-38-n8</c:v>
                </c:pt>
                <c:pt idx="45">
                  <c:v>doublecenter-alpha_3-38-n8</c:v>
                </c:pt>
                <c:pt idx="46">
                  <c:v>doublecenter-alpha_3-40-n8</c:v>
                </c:pt>
                <c:pt idx="47">
                  <c:v>singlecenter-32-n8</c:v>
                </c:pt>
                <c:pt idx="48">
                  <c:v>singlecenter-alpha_1-36-n8</c:v>
                </c:pt>
                <c:pt idx="49">
                  <c:v>singlecenter-alpha_1-38-n8</c:v>
                </c:pt>
                <c:pt idx="50">
                  <c:v>singlecenter-alpha_1-40-n8</c:v>
                </c:pt>
                <c:pt idx="51">
                  <c:v>singlecenter-alpha_3-39-n8</c:v>
                </c:pt>
                <c:pt idx="52">
                  <c:v>uniform-31-n8</c:v>
                </c:pt>
                <c:pt idx="53">
                  <c:v>uniform-33-n8</c:v>
                </c:pt>
                <c:pt idx="54">
                  <c:v>uniform-alpha_1-39-n8</c:v>
                </c:pt>
                <c:pt idx="55">
                  <c:v>uniform-alpha_3-31-n8</c:v>
                </c:pt>
                <c:pt idx="56">
                  <c:v>uniform-alpha_3-32-n8</c:v>
                </c:pt>
                <c:pt idx="57">
                  <c:v>doublecenter-45-n9</c:v>
                </c:pt>
                <c:pt idx="58">
                  <c:v>doublecenter-46-n9</c:v>
                </c:pt>
                <c:pt idx="59">
                  <c:v>doublecenter-47-n9</c:v>
                </c:pt>
                <c:pt idx="60">
                  <c:v>doublecenter-alpha_3-47-n9</c:v>
                </c:pt>
                <c:pt idx="61">
                  <c:v>doublecenter-alpha_3-48-n9</c:v>
                </c:pt>
                <c:pt idx="62">
                  <c:v>singlecenter-alpha_1-44-n9</c:v>
                </c:pt>
                <c:pt idx="63">
                  <c:v>singlecenter-alpha_1-46-n9</c:v>
                </c:pt>
                <c:pt idx="64">
                  <c:v>singlecenter-alpha_1-47-n9</c:v>
                </c:pt>
                <c:pt idx="65">
                  <c:v>singlecenter-alpha_3-43-n9</c:v>
                </c:pt>
                <c:pt idx="66">
                  <c:v>singlecenter-alpha_3-45-n9</c:v>
                </c:pt>
                <c:pt idx="67">
                  <c:v>singlecenter-alpha_3-47-n9</c:v>
                </c:pt>
              </c:strCache>
            </c:strRef>
          </c:cat>
          <c:val>
            <c:numRef>
              <c:f>(sols!$E$2,sols!$E$9,sols!$E$16,sols!$E$17,sols!$E$27,sols!$E$28,sols!$E$36,sols!$E$37,sols!$E$47,sols!$E$49,sols!$E$54,sols!$E$55,sols!$E$71,sols!$E$72,sols!$E$82,sols!$E$83,sols!$E$84,sols!$E$86,sols!$E$106,sols!$E$108,sols!$E$120,sols!$E$122,sols!$E$133,sols!$E$135,sols!$E$152,sols!$E$151,sols!$E$166,sols!$E$167,sols!$E$182,sols!$E$183,sols!$E$225,sols!$E$227,sols!$E$244,sols!$E$242,sols!$E$257,sols!$E$259,sols!$E$261,sols!$E$272,sols!$E$271,sols!$E$274,sols!$E$276,sols!$E$284,sols!$E$287,sols!$E$287,sols!$E$289,sols!$E$299,sols!$E$301,sols!$E$303,sols!$E$317,sols!$E$319,sols!$E$321,sols!$E$330,sols!$E$332,sols!$E$334,sols!$E$350,sols!$E$352,sols!$E$353,sols!$E$366,sols!$E$367,sols!$E$368,sols!$E$388,sols!$E$389,sols!$E$405,sols!$E$407,sols!$E$408,sols!$E$414,sols!$E$416,sols!$E$418)</c:f>
              <c:numCache>
                <c:formatCode>0.00%</c:formatCode>
                <c:ptCount val="68"/>
                <c:pt idx="0">
                  <c:v>0</c:v>
                </c:pt>
                <c:pt idx="1">
                  <c:v>6.4605445316109412E-4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1.3213714444676107E-3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1.2042997963098753E-3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1.5868673050615716E-2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B7-43D7-888A-BC765905C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084111"/>
        <c:axId val="678081615"/>
      </c:lineChart>
      <c:catAx>
        <c:axId val="67808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Instâncias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1615"/>
        <c:crosses val="autoZero"/>
        <c:auto val="1"/>
        <c:lblAlgn val="ctr"/>
        <c:lblOffset val="100"/>
        <c:noMultiLvlLbl val="0"/>
      </c:catAx>
      <c:valAx>
        <c:axId val="6780816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Resultados TSP Pequenos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sols!$E$1</c:f>
              <c:strCache>
                <c:ptCount val="1"/>
                <c:pt idx="0">
                  <c:v>Erro TSP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sols!$A$452:$A$523</c:f>
              <c:strCache>
                <c:ptCount val="72"/>
                <c:pt idx="0">
                  <c:v>doublecenter-108-n175</c:v>
                </c:pt>
                <c:pt idx="1">
                  <c:v>doublecenter-110-n175</c:v>
                </c:pt>
                <c:pt idx="2">
                  <c:v>doublecenter-alpha_1-103-n175</c:v>
                </c:pt>
                <c:pt idx="3">
                  <c:v>doublecenter-alpha_1-107-n175</c:v>
                </c:pt>
                <c:pt idx="4">
                  <c:v>doublecenter-alpha_3-101-n175</c:v>
                </c:pt>
                <c:pt idx="5">
                  <c:v>doublecenter-alpha_3-104-n175</c:v>
                </c:pt>
                <c:pt idx="6">
                  <c:v>singlecenter-102-n175</c:v>
                </c:pt>
                <c:pt idx="7">
                  <c:v>singlecenter-106-n175</c:v>
                </c:pt>
                <c:pt idx="8">
                  <c:v>singlecenter-alpha_1-102-n175</c:v>
                </c:pt>
                <c:pt idx="9">
                  <c:v>singlecenter-alpha_1-109-n175</c:v>
                </c:pt>
                <c:pt idx="10">
                  <c:v>singlecenter-alpha_3-102-n175</c:v>
                </c:pt>
                <c:pt idx="11">
                  <c:v>singlecenter-alpha_3-109-n175</c:v>
                </c:pt>
                <c:pt idx="12">
                  <c:v>uniform-101-n175</c:v>
                </c:pt>
                <c:pt idx="13">
                  <c:v>uniform-107-n175</c:v>
                </c:pt>
                <c:pt idx="14">
                  <c:v>uniform-alpha_1-104-n175</c:v>
                </c:pt>
                <c:pt idx="15">
                  <c:v>uniform-alpha_1-110-n175</c:v>
                </c:pt>
                <c:pt idx="16">
                  <c:v>uniform-alpha_3-102-n175</c:v>
                </c:pt>
                <c:pt idx="17">
                  <c:v>uniform-alpha_3-105-n175</c:v>
                </c:pt>
                <c:pt idx="18">
                  <c:v>doublecenter-116-n250</c:v>
                </c:pt>
                <c:pt idx="19">
                  <c:v>doublecenter-2-n250</c:v>
                </c:pt>
                <c:pt idx="20">
                  <c:v>doublecenter-alpha_1-116-n250</c:v>
                </c:pt>
                <c:pt idx="21">
                  <c:v>doublecenter-alpha_1-3-n250</c:v>
                </c:pt>
                <c:pt idx="22">
                  <c:v>doublecenter-alpha_3-111-n250</c:v>
                </c:pt>
                <c:pt idx="23">
                  <c:v>doublecenter-alpha_3-3-n250</c:v>
                </c:pt>
                <c:pt idx="24">
                  <c:v>singlecenter-111-n250</c:v>
                </c:pt>
                <c:pt idx="25">
                  <c:v>singlecenter-113-n250</c:v>
                </c:pt>
                <c:pt idx="26">
                  <c:v>singlecenter-alpha_1-111-n250</c:v>
                </c:pt>
                <c:pt idx="27">
                  <c:v>singlecenter-alpha_1-7-n250</c:v>
                </c:pt>
                <c:pt idx="28">
                  <c:v>singlecenter-alpha_3-120-n250</c:v>
                </c:pt>
                <c:pt idx="29">
                  <c:v>singlecenter-alpha_3-8-n250</c:v>
                </c:pt>
                <c:pt idx="30">
                  <c:v>uniform-114-n250</c:v>
                </c:pt>
                <c:pt idx="31">
                  <c:v>uniform-8-n250</c:v>
                </c:pt>
                <c:pt idx="32">
                  <c:v>uniform-alpha_1-115-n250</c:v>
                </c:pt>
                <c:pt idx="33">
                  <c:v>uniform-alpha_1-7-n250</c:v>
                </c:pt>
                <c:pt idx="34">
                  <c:v>uniform-alpha_3-2-n250</c:v>
                </c:pt>
                <c:pt idx="35">
                  <c:v>uniform-alpha_3-9-n250</c:v>
                </c:pt>
                <c:pt idx="36">
                  <c:v>doublecenter-17-n375</c:v>
                </c:pt>
                <c:pt idx="37">
                  <c:v>doublecenter-18-n375</c:v>
                </c:pt>
                <c:pt idx="38">
                  <c:v>doublecenter-alpha_1-14-n375</c:v>
                </c:pt>
                <c:pt idx="39">
                  <c:v>doublecenter-alpha_1-4-n375</c:v>
                </c:pt>
                <c:pt idx="40">
                  <c:v>doublecenter-alpha_3-13-n375</c:v>
                </c:pt>
                <c:pt idx="41">
                  <c:v>doublecenter-alpha_3-2-n375</c:v>
                </c:pt>
                <c:pt idx="42">
                  <c:v>singlecenter-11-n375</c:v>
                </c:pt>
                <c:pt idx="43">
                  <c:v>singlecenter-13-n375</c:v>
                </c:pt>
                <c:pt idx="44">
                  <c:v>singlecenter-alpha_1-12-n375</c:v>
                </c:pt>
                <c:pt idx="45">
                  <c:v>singlecenter-alpha_1-15-n375</c:v>
                </c:pt>
                <c:pt idx="46">
                  <c:v>singlecenter-alpha_3-13-n375</c:v>
                </c:pt>
                <c:pt idx="47">
                  <c:v>singlecenter-alpha_3-17-n375</c:v>
                </c:pt>
                <c:pt idx="48">
                  <c:v>uniform-11-n375</c:v>
                </c:pt>
                <c:pt idx="49">
                  <c:v>uniform-19-n375</c:v>
                </c:pt>
                <c:pt idx="50">
                  <c:v>uniform-alpha_1-14-n375</c:v>
                </c:pt>
                <c:pt idx="51">
                  <c:v>uniform-alpha_1-16-n375</c:v>
                </c:pt>
                <c:pt idx="52">
                  <c:v>uniform-alpha_3-3-n375</c:v>
                </c:pt>
                <c:pt idx="53">
                  <c:v>uniform-alpha_3-4-n375</c:v>
                </c:pt>
                <c:pt idx="54">
                  <c:v>doublecenter-8-n500</c:v>
                </c:pt>
                <c:pt idx="55">
                  <c:v>doublecenter-9-n500</c:v>
                </c:pt>
                <c:pt idx="56">
                  <c:v>doublecenter-alpha_1-14-n500</c:v>
                </c:pt>
                <c:pt idx="57">
                  <c:v>doublecenter-alpha_1-6-n500</c:v>
                </c:pt>
                <c:pt idx="58">
                  <c:v>doublecenter-alpha_3-12-n500</c:v>
                </c:pt>
                <c:pt idx="59">
                  <c:v>doublecenter-alpha_3-8-n500</c:v>
                </c:pt>
                <c:pt idx="60">
                  <c:v>singlecenter-14-n500</c:v>
                </c:pt>
                <c:pt idx="61">
                  <c:v>singlecenter-7-n500</c:v>
                </c:pt>
                <c:pt idx="62">
                  <c:v>singlecenter-alpha_1-14-n500</c:v>
                </c:pt>
                <c:pt idx="63">
                  <c:v>singlecenter-alpha_1-8-n500</c:v>
                </c:pt>
                <c:pt idx="64">
                  <c:v>singlecenter-alpha_3-7-n500</c:v>
                </c:pt>
                <c:pt idx="65">
                  <c:v>singlecenter-alpha_3-8-n500</c:v>
                </c:pt>
                <c:pt idx="66">
                  <c:v>uniform-12-n500</c:v>
                </c:pt>
                <c:pt idx="67">
                  <c:v>uniform-14-n500</c:v>
                </c:pt>
                <c:pt idx="68">
                  <c:v>uniform-alpha_1-13-n500</c:v>
                </c:pt>
                <c:pt idx="69">
                  <c:v>uniform-alpha_1-7-n500</c:v>
                </c:pt>
                <c:pt idx="70">
                  <c:v>uniform-alpha_3-14-n500</c:v>
                </c:pt>
                <c:pt idx="71">
                  <c:v>uniform-alpha_3-6-n500</c:v>
                </c:pt>
              </c:strCache>
            </c:strRef>
          </c:cat>
          <c:val>
            <c:numRef>
              <c:f>sols!$E$452:$E$523</c:f>
              <c:numCache>
                <c:formatCode>0.00%</c:formatCode>
                <c:ptCount val="72"/>
                <c:pt idx="0">
                  <c:v>3.6407949319333374E-2</c:v>
                </c:pt>
                <c:pt idx="1">
                  <c:v>6.6254579120010745E-2</c:v>
                </c:pt>
                <c:pt idx="2">
                  <c:v>5.0013320235102188E-2</c:v>
                </c:pt>
                <c:pt idx="3">
                  <c:v>3.8849272382813854E-2</c:v>
                </c:pt>
                <c:pt idx="4">
                  <c:v>6.4803844440442571E-2</c:v>
                </c:pt>
                <c:pt idx="5">
                  <c:v>4.1863881862880016E-2</c:v>
                </c:pt>
                <c:pt idx="6">
                  <c:v>6.2306483663755331E-2</c:v>
                </c:pt>
                <c:pt idx="7">
                  <c:v>4.9883814363584966E-2</c:v>
                </c:pt>
                <c:pt idx="8">
                  <c:v>7.9118163340724315E-2</c:v>
                </c:pt>
                <c:pt idx="9">
                  <c:v>4.5064510851475607E-2</c:v>
                </c:pt>
                <c:pt idx="10">
                  <c:v>6.61844986049092E-2</c:v>
                </c:pt>
                <c:pt idx="11">
                  <c:v>4.4999661529435644E-2</c:v>
                </c:pt>
                <c:pt idx="12">
                  <c:v>2.2877133675966319E-2</c:v>
                </c:pt>
                <c:pt idx="13">
                  <c:v>5.4929253996624954E-2</c:v>
                </c:pt>
                <c:pt idx="14">
                  <c:v>4.1670797723622463E-2</c:v>
                </c:pt>
                <c:pt idx="15">
                  <c:v>4.3561929648648245E-2</c:v>
                </c:pt>
                <c:pt idx="16">
                  <c:v>4.802053509724552E-2</c:v>
                </c:pt>
                <c:pt idx="17">
                  <c:v>2.3227619120929972E-2</c:v>
                </c:pt>
                <c:pt idx="18">
                  <c:v>3.144270344429189E-2</c:v>
                </c:pt>
                <c:pt idx="19">
                  <c:v>3.6512723005392128E-2</c:v>
                </c:pt>
                <c:pt idx="20">
                  <c:v>3.1018354782131628E-2</c:v>
                </c:pt>
                <c:pt idx="21">
                  <c:v>4.026805346060626E-2</c:v>
                </c:pt>
                <c:pt idx="22">
                  <c:v>8.580633058435605E-2</c:v>
                </c:pt>
                <c:pt idx="23">
                  <c:v>4.1162664062940134E-2</c:v>
                </c:pt>
                <c:pt idx="24">
                  <c:v>4.4237641453245921E-2</c:v>
                </c:pt>
                <c:pt idx="25">
                  <c:v>6.6915680651613449E-2</c:v>
                </c:pt>
                <c:pt idx="26">
                  <c:v>4.5026027179527868E-2</c:v>
                </c:pt>
                <c:pt idx="27">
                  <c:v>5.5375923215683541E-2</c:v>
                </c:pt>
                <c:pt idx="28">
                  <c:v>4.040242414544859E-2</c:v>
                </c:pt>
                <c:pt idx="29">
                  <c:v>6.1240070443645087E-2</c:v>
                </c:pt>
                <c:pt idx="30">
                  <c:v>4.3024450729105691E-2</c:v>
                </c:pt>
                <c:pt idx="31">
                  <c:v>3.3318093954779124E-2</c:v>
                </c:pt>
                <c:pt idx="32">
                  <c:v>3.0624156573141159E-2</c:v>
                </c:pt>
                <c:pt idx="33">
                  <c:v>5.1955705060524979E-2</c:v>
                </c:pt>
                <c:pt idx="34">
                  <c:v>5.7858189569040173E-2</c:v>
                </c:pt>
                <c:pt idx="35">
                  <c:v>2.7825391383841779E-2</c:v>
                </c:pt>
                <c:pt idx="36">
                  <c:v>4.661702642402088E-2</c:v>
                </c:pt>
                <c:pt idx="37">
                  <c:v>3.8743678809001397E-2</c:v>
                </c:pt>
                <c:pt idx="38">
                  <c:v>4.7686963474389922E-2</c:v>
                </c:pt>
                <c:pt idx="39">
                  <c:v>5.5089044102045445E-2</c:v>
                </c:pt>
                <c:pt idx="40">
                  <c:v>5.1794830510591854E-2</c:v>
                </c:pt>
                <c:pt idx="41">
                  <c:v>6.947615649053572E-2</c:v>
                </c:pt>
                <c:pt idx="42">
                  <c:v>5.5605097606848626E-2</c:v>
                </c:pt>
                <c:pt idx="43">
                  <c:v>4.1523244312561748E-2</c:v>
                </c:pt>
                <c:pt idx="44">
                  <c:v>5.5182844364187869E-2</c:v>
                </c:pt>
                <c:pt idx="45">
                  <c:v>2.8849110685066636E-2</c:v>
                </c:pt>
                <c:pt idx="46">
                  <c:v>4.1737568164370041E-2</c:v>
                </c:pt>
                <c:pt idx="47">
                  <c:v>3.6882885934456627E-2</c:v>
                </c:pt>
                <c:pt idx="48">
                  <c:v>5.8684535110938525E-2</c:v>
                </c:pt>
                <c:pt idx="49">
                  <c:v>7.5141800779814194E-2</c:v>
                </c:pt>
                <c:pt idx="50">
                  <c:v>4.5608728835118836E-2</c:v>
                </c:pt>
                <c:pt idx="51">
                  <c:v>3.5481560058963718E-2</c:v>
                </c:pt>
                <c:pt idx="52">
                  <c:v>5.6099183973662953E-2</c:v>
                </c:pt>
                <c:pt idx="53">
                  <c:v>4.3299324417482542E-2</c:v>
                </c:pt>
                <c:pt idx="54">
                  <c:v>6.0416195842197803E-2</c:v>
                </c:pt>
                <c:pt idx="55">
                  <c:v>5.3840294170201163E-2</c:v>
                </c:pt>
                <c:pt idx="56">
                  <c:v>4.626764718580445E-2</c:v>
                </c:pt>
                <c:pt idx="57">
                  <c:v>5.0587389748820155E-2</c:v>
                </c:pt>
                <c:pt idx="58">
                  <c:v>5.8598620440011177E-2</c:v>
                </c:pt>
                <c:pt idx="59">
                  <c:v>6.0600785666777519E-2</c:v>
                </c:pt>
                <c:pt idx="60">
                  <c:v>4.3705032838004997E-2</c:v>
                </c:pt>
                <c:pt idx="61">
                  <c:v>5.0981491100965191E-2</c:v>
                </c:pt>
                <c:pt idx="62">
                  <c:v>4.3025466396473616E-2</c:v>
                </c:pt>
                <c:pt idx="63">
                  <c:v>5.2969439613629675E-2</c:v>
                </c:pt>
                <c:pt idx="64">
                  <c:v>4.997678356822903E-2</c:v>
                </c:pt>
                <c:pt idx="65">
                  <c:v>5.1570741063024915E-2</c:v>
                </c:pt>
                <c:pt idx="66">
                  <c:v>3.769486095013859E-2</c:v>
                </c:pt>
                <c:pt idx="67">
                  <c:v>4.1162838170487263E-2</c:v>
                </c:pt>
                <c:pt idx="68">
                  <c:v>4.3745005225302669E-2</c:v>
                </c:pt>
                <c:pt idx="69">
                  <c:v>7.1417287431189302E-2</c:v>
                </c:pt>
                <c:pt idx="70">
                  <c:v>4.9083624174781217E-2</c:v>
                </c:pt>
                <c:pt idx="71">
                  <c:v>6.9003844122667968E-2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E-4F98-BD84-3445D5E7A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084111"/>
        <c:axId val="678081615"/>
      </c:lineChart>
      <c:catAx>
        <c:axId val="67808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Instâncias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1615"/>
        <c:crosses val="autoZero"/>
        <c:auto val="1"/>
        <c:lblAlgn val="ctr"/>
        <c:lblOffset val="100"/>
        <c:noMultiLvlLbl val="0"/>
      </c:catAx>
      <c:valAx>
        <c:axId val="6780816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Resultados TSP Pequenos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sols!$E$1</c:f>
              <c:strCache>
                <c:ptCount val="1"/>
                <c:pt idx="0">
                  <c:v>Erro TSP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ols!$A$2,sols!$A$9,sols!$A$16,sols!$A$17,sols!$A$27,sols!$A$28,sols!$A$36,sols!$A$37,sols!$A$47,sols!$A$49,sols!$A$54,sols!$A$55,sols!$A$71,sols!$A$72,sols!$A$82,sols!$A$83,sols!$A$84,sols!$A$86,sols!$A$106,sols!$A$108,sols!$A$120,sols!$A$122,sols!$A$133,sols!$A$135,sols!$A$152,sols!$A$151,sols!$A$166,sols!$A$167,sols!$A$182,sols!$A$183,sols!$A$225,sols!$A$227,sols!$A$244,sols!$A$242,sols!$A$257,sols!$A$259,sols!$A$261,sols!$A$272,sols!$A$271,sols!$A$274,sols!$A$276,sols!$A$284,sols!$A$287,sols!$A$287,sols!$A$289,sols!$A$299,sols!$A$301,sols!$A$303,sols!$A$317,sols!$A$319,sols!$A$321,sols!$A$330,sols!$A$332,sols!$A$334,sols!$A$350,sols!$A$352,sols!$A$353,sols!$A$366,sols!$A$367,sols!$A$368,sols!$A$388,sols!$A$389,sols!$A$405,sols!$A$407,sols!$A$408,sols!$A$414,sols!$A$416,sols!$A$418)</c:f>
              <c:strCache>
                <c:ptCount val="68"/>
                <c:pt idx="0">
                  <c:v>doublecenter-1-n5</c:v>
                </c:pt>
                <c:pt idx="1">
                  <c:v>doublecenter-7-n5</c:v>
                </c:pt>
                <c:pt idx="2">
                  <c:v>doublecenter-alpha_1-4-n5</c:v>
                </c:pt>
                <c:pt idx="3">
                  <c:v>doublecenter-alpha_1-5-n5</c:v>
                </c:pt>
                <c:pt idx="4">
                  <c:v>doublecenter-alpha_3-5-n5</c:v>
                </c:pt>
                <c:pt idx="5">
                  <c:v>doublecenter-alpha_3-6-n5</c:v>
                </c:pt>
                <c:pt idx="6">
                  <c:v>singlecenter-4-n5</c:v>
                </c:pt>
                <c:pt idx="7">
                  <c:v>singlecenter-5-n5</c:v>
                </c:pt>
                <c:pt idx="8">
                  <c:v>singlecenter-alpha_1-5-n5</c:v>
                </c:pt>
                <c:pt idx="9">
                  <c:v>singlecenter-alpha_1-7-n5</c:v>
                </c:pt>
                <c:pt idx="10">
                  <c:v>singlecenter-alpha_3-2-n5</c:v>
                </c:pt>
                <c:pt idx="11">
                  <c:v>singlecenter-alpha_3-3-n5</c:v>
                </c:pt>
                <c:pt idx="12">
                  <c:v>uniform-9-n5</c:v>
                </c:pt>
                <c:pt idx="13">
                  <c:v>uniform-alpha_1-1-n5</c:v>
                </c:pt>
                <c:pt idx="14">
                  <c:v>uniform-alpha_3-1-n5</c:v>
                </c:pt>
                <c:pt idx="15">
                  <c:v>uniform-alpha_3-10-n5</c:v>
                </c:pt>
                <c:pt idx="16">
                  <c:v>uniform-alpha_3-2-n5</c:v>
                </c:pt>
                <c:pt idx="17">
                  <c:v>uniform-alpha_3-4-n5</c:v>
                </c:pt>
                <c:pt idx="18">
                  <c:v>doublecenter-alpha_1-15-n6</c:v>
                </c:pt>
                <c:pt idx="19">
                  <c:v>doublecenter-alpha_1-17-n6</c:v>
                </c:pt>
                <c:pt idx="20">
                  <c:v>doublecenter-alpha_3-19-n6</c:v>
                </c:pt>
                <c:pt idx="21">
                  <c:v>singlecenter-11-n6</c:v>
                </c:pt>
                <c:pt idx="22">
                  <c:v>singlecenter-alpha_1-12-n6</c:v>
                </c:pt>
                <c:pt idx="23">
                  <c:v>singlecenter-alpha_1-14-n6</c:v>
                </c:pt>
                <c:pt idx="24">
                  <c:v>uniform-11-n6</c:v>
                </c:pt>
                <c:pt idx="25">
                  <c:v>singlecenter-alpha_3-20-n6</c:v>
                </c:pt>
                <c:pt idx="26">
                  <c:v>uniform-alpha_1-15-n6</c:v>
                </c:pt>
                <c:pt idx="27">
                  <c:v>uniform-alpha_1-16-n6</c:v>
                </c:pt>
                <c:pt idx="28">
                  <c:v>doublecenter-21-n7</c:v>
                </c:pt>
                <c:pt idx="29">
                  <c:v>doublecenter-22-n7</c:v>
                </c:pt>
                <c:pt idx="30">
                  <c:v>singlecenter-alpha_1-24-n7</c:v>
                </c:pt>
                <c:pt idx="31">
                  <c:v>singlecenter-alpha_1-26-n7</c:v>
                </c:pt>
                <c:pt idx="32">
                  <c:v>uniform-23-n7</c:v>
                </c:pt>
                <c:pt idx="33">
                  <c:v>uniform-21-n7</c:v>
                </c:pt>
                <c:pt idx="34">
                  <c:v>uniform-alpha_1-26-n7</c:v>
                </c:pt>
                <c:pt idx="35">
                  <c:v>uniform-alpha_1-28-n7</c:v>
                </c:pt>
                <c:pt idx="36">
                  <c:v>uniform-alpha_1-30-n7</c:v>
                </c:pt>
                <c:pt idx="37">
                  <c:v>doublecenter-31-n8</c:v>
                </c:pt>
                <c:pt idx="38">
                  <c:v>uniform-alpha_3-30-n7</c:v>
                </c:pt>
                <c:pt idx="39">
                  <c:v>doublecenter-33-n8</c:v>
                </c:pt>
                <c:pt idx="40">
                  <c:v>doublecenter-35-n8</c:v>
                </c:pt>
                <c:pt idx="41">
                  <c:v>doublecenter-alpha_1-33-n8</c:v>
                </c:pt>
                <c:pt idx="42">
                  <c:v>doublecenter-alpha_1-36-n8</c:v>
                </c:pt>
                <c:pt idx="43">
                  <c:v>doublecenter-alpha_1-36-n8</c:v>
                </c:pt>
                <c:pt idx="44">
                  <c:v>doublecenter-alpha_1-38-n8</c:v>
                </c:pt>
                <c:pt idx="45">
                  <c:v>doublecenter-alpha_3-38-n8</c:v>
                </c:pt>
                <c:pt idx="46">
                  <c:v>doublecenter-alpha_3-40-n8</c:v>
                </c:pt>
                <c:pt idx="47">
                  <c:v>singlecenter-32-n8</c:v>
                </c:pt>
                <c:pt idx="48">
                  <c:v>singlecenter-alpha_1-36-n8</c:v>
                </c:pt>
                <c:pt idx="49">
                  <c:v>singlecenter-alpha_1-38-n8</c:v>
                </c:pt>
                <c:pt idx="50">
                  <c:v>singlecenter-alpha_1-40-n8</c:v>
                </c:pt>
                <c:pt idx="51">
                  <c:v>singlecenter-alpha_3-39-n8</c:v>
                </c:pt>
                <c:pt idx="52">
                  <c:v>uniform-31-n8</c:v>
                </c:pt>
                <c:pt idx="53">
                  <c:v>uniform-33-n8</c:v>
                </c:pt>
                <c:pt idx="54">
                  <c:v>uniform-alpha_1-39-n8</c:v>
                </c:pt>
                <c:pt idx="55">
                  <c:v>uniform-alpha_3-31-n8</c:v>
                </c:pt>
                <c:pt idx="56">
                  <c:v>uniform-alpha_3-32-n8</c:v>
                </c:pt>
                <c:pt idx="57">
                  <c:v>doublecenter-45-n9</c:v>
                </c:pt>
                <c:pt idx="58">
                  <c:v>doublecenter-46-n9</c:v>
                </c:pt>
                <c:pt idx="59">
                  <c:v>doublecenter-47-n9</c:v>
                </c:pt>
                <c:pt idx="60">
                  <c:v>doublecenter-alpha_3-47-n9</c:v>
                </c:pt>
                <c:pt idx="61">
                  <c:v>doublecenter-alpha_3-48-n9</c:v>
                </c:pt>
                <c:pt idx="62">
                  <c:v>singlecenter-alpha_1-44-n9</c:v>
                </c:pt>
                <c:pt idx="63">
                  <c:v>singlecenter-alpha_1-46-n9</c:v>
                </c:pt>
                <c:pt idx="64">
                  <c:v>singlecenter-alpha_1-47-n9</c:v>
                </c:pt>
                <c:pt idx="65">
                  <c:v>singlecenter-alpha_3-43-n9</c:v>
                </c:pt>
                <c:pt idx="66">
                  <c:v>singlecenter-alpha_3-45-n9</c:v>
                </c:pt>
                <c:pt idx="67">
                  <c:v>singlecenter-alpha_3-47-n9</c:v>
                </c:pt>
              </c:strCache>
            </c:strRef>
          </c:cat>
          <c:val>
            <c:numRef>
              <c:f>(sols!$E$2,sols!$E$9,sols!$E$16,sols!$E$17,sols!$E$27,sols!$E$28,sols!$E$36,sols!$E$37,sols!$E$47,sols!$E$49,sols!$E$54,sols!$E$55,sols!$E$71,sols!$E$72,sols!$E$82,sols!$E$83,sols!$E$84,sols!$E$86,sols!$E$106,sols!$E$108,sols!$E$120,sols!$E$122,sols!$E$133,sols!$E$135,sols!$E$152,sols!$E$151,sols!$E$166,sols!$E$167,sols!$E$182,sols!$E$183,sols!$E$225,sols!$E$227,sols!$E$244,sols!$E$242,sols!$E$257,sols!$E$259,sols!$E$261,sols!$E$272,sols!$E$271,sols!$E$274,sols!$E$276,sols!$E$284,sols!$E$287,sols!$E$287,sols!$E$289,sols!$E$299,sols!$E$301,sols!$E$303,sols!$E$317,sols!$E$319,sols!$E$321,sols!$E$330,sols!$E$332,sols!$E$334,sols!$E$350,sols!$E$352,sols!$E$353,sols!$E$366,sols!$E$367,sols!$E$368,sols!$E$388,sols!$E$389,sols!$E$405,sols!$E$407,sols!$E$408,sols!$E$414,sols!$E$416,sols!$E$418)</c:f>
              <c:numCache>
                <c:formatCode>0.00%</c:formatCode>
                <c:ptCount val="68"/>
                <c:pt idx="0">
                  <c:v>0</c:v>
                </c:pt>
                <c:pt idx="1">
                  <c:v>6.4605445316109412E-4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1.3213714444676107E-3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1.2042997963098753E-3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1.5868673050615716E-2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2-4B1C-AA1D-EDD6034B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084111"/>
        <c:axId val="678081615"/>
      </c:lineChart>
      <c:catAx>
        <c:axId val="67808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Instâncias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1615"/>
        <c:crosses val="autoZero"/>
        <c:auto val="1"/>
        <c:lblAlgn val="ctr"/>
        <c:lblOffset val="100"/>
        <c:noMultiLvlLbl val="0"/>
      </c:catAx>
      <c:valAx>
        <c:axId val="6780816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Resultados TSP Pequenos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sols_grandes!$E$1</c:f>
              <c:strCache>
                <c:ptCount val="1"/>
                <c:pt idx="0">
                  <c:v>Erro TSP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(sols_grandes!$A$2,sols_grandes!$A$9,sols_grandes!$A$11,sols_grandes!$A$12,sols_grandes!$A$14,sols_grandes!$A$29,sols_grandes!$A$32,sols_grandes!$A$34,sols_grandes!$A$45,sols_grandes!$A$46,sols_grandes!$A$47,sols_grandes!$A$64,sols_grandes!$A$65,sols_grandes!$A$66)</c:f>
              <c:strCache>
                <c:ptCount val="14"/>
                <c:pt idx="0">
                  <c:v>doublecenter-108-n175</c:v>
                </c:pt>
                <c:pt idx="1">
                  <c:v>singlecenter-106-n175</c:v>
                </c:pt>
                <c:pt idx="2">
                  <c:v>singlecenter-alpha_1-109-n175</c:v>
                </c:pt>
                <c:pt idx="3">
                  <c:v>singlecenter-alpha_3-102-n175</c:v>
                </c:pt>
                <c:pt idx="4">
                  <c:v>uniform-101-n175</c:v>
                </c:pt>
                <c:pt idx="5">
                  <c:v>singlecenter-alpha_1-7-n250</c:v>
                </c:pt>
                <c:pt idx="6">
                  <c:v>uniform-114-n250</c:v>
                </c:pt>
                <c:pt idx="7">
                  <c:v>uniform-alpha_1-115-n250</c:v>
                </c:pt>
                <c:pt idx="8">
                  <c:v>singlecenter-13-n375</c:v>
                </c:pt>
                <c:pt idx="9">
                  <c:v>singlecenter-alpha_1-12-n375</c:v>
                </c:pt>
                <c:pt idx="10">
                  <c:v>singlecenter-alpha_1-15-n375</c:v>
                </c:pt>
                <c:pt idx="11">
                  <c:v>singlecenter-alpha_1-14-n500</c:v>
                </c:pt>
                <c:pt idx="12">
                  <c:v>singlecenter-alpha_1-8-n500</c:v>
                </c:pt>
                <c:pt idx="13">
                  <c:v>singlecenter-alpha_3-7-n500</c:v>
                </c:pt>
              </c:strCache>
            </c:strRef>
          </c:cat>
          <c:val>
            <c:numRef>
              <c:f>(sols_grandes!$E$2,sols_grandes!$E$9,sols_grandes!$E$11,sols_grandes!$E$12,sols_grandes!$E$14,sols_grandes!$E$29,sols_grandes!$E$32,sols_grandes!$E$34,sols_grandes!$E$45,sols_grandes!$E$46,sols_grandes!$E$47,sols_grandes!$E$64,sols_grandes!$E$65,sols_grandes!$E$66)</c:f>
              <c:numCache>
                <c:formatCode>0.00%</c:formatCode>
                <c:ptCount val="14"/>
                <c:pt idx="0">
                  <c:v>3.6407949319333374E-2</c:v>
                </c:pt>
                <c:pt idx="1">
                  <c:v>4.9883814363584966E-2</c:v>
                </c:pt>
                <c:pt idx="2">
                  <c:v>4.5064510851475607E-2</c:v>
                </c:pt>
                <c:pt idx="3">
                  <c:v>6.61844986049092E-2</c:v>
                </c:pt>
                <c:pt idx="4">
                  <c:v>2.2877133675966319E-2</c:v>
                </c:pt>
                <c:pt idx="5">
                  <c:v>5.5375923215683541E-2</c:v>
                </c:pt>
                <c:pt idx="6">
                  <c:v>4.3024450729105691E-2</c:v>
                </c:pt>
                <c:pt idx="7">
                  <c:v>3.0624156573141159E-2</c:v>
                </c:pt>
                <c:pt idx="8">
                  <c:v>4.1523244312561748E-2</c:v>
                </c:pt>
                <c:pt idx="9">
                  <c:v>5.5182844364187869E-2</c:v>
                </c:pt>
                <c:pt idx="10">
                  <c:v>2.8849110685066636E-2</c:v>
                </c:pt>
                <c:pt idx="11">
                  <c:v>4.3025466396473616E-2</c:v>
                </c:pt>
                <c:pt idx="12">
                  <c:v>5.2969439613629675E-2</c:v>
                </c:pt>
                <c:pt idx="13">
                  <c:v>4.997678356822903E-2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C-4118-92D9-743D9CC9F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084111"/>
        <c:axId val="678081615"/>
      </c:lineChart>
      <c:catAx>
        <c:axId val="67808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Instâncias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1615"/>
        <c:crosses val="autoZero"/>
        <c:auto val="1"/>
        <c:lblAlgn val="ctr"/>
        <c:lblOffset val="100"/>
        <c:noMultiLvlLbl val="0"/>
      </c:catAx>
      <c:valAx>
        <c:axId val="6780816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180975</xdr:rowOff>
    </xdr:from>
    <xdr:to>
      <xdr:col>36</xdr:col>
      <xdr:colOff>0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D3A86D-A5D8-4B7B-AD4B-98DC45B34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35</xdr:col>
      <xdr:colOff>600075</xdr:colOff>
      <xdr:row>65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E3EB0F-F739-43F7-B159-05ECBF77C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36</xdr:col>
      <xdr:colOff>600075</xdr:colOff>
      <xdr:row>31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EE67BE-2BCC-4464-9010-17420593F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35</xdr:col>
      <xdr:colOff>600075</xdr:colOff>
      <xdr:row>32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CB1BC6-2F87-4C19-B360-B542AB76A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CD19C60-6BE2-4B46-8A45-F815766A5A68}" autoFormatId="16" applyNumberFormats="0" applyBorderFormats="0" applyFontFormats="0" applyPatternFormats="0" applyAlignmentFormats="0" applyWidthHeightFormats="0">
  <queryTableRefresh nextId="10">
    <queryTableFields count="7">
      <queryTableField id="1" name="Nome Instancia" tableColumnId="1"/>
      <queryTableField id="7" dataBound="0" tableColumnId="8"/>
      <queryTableField id="2" name="Solucao otima TSP" tableColumnId="2"/>
      <queryTableField id="3" name="Solucao GRASP TSP" tableColumnId="3"/>
      <queryTableField id="9" dataBound="0" tableColumnId="10"/>
      <queryTableField id="4" name="Tempo GRASP TSP" tableColumnId="4"/>
      <queryTableField id="5" name="Solucao TSPD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F17FD08-09D8-4914-AED8-25E6715823E7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Nome Instancia" tableColumnId="1"/>
      <queryTableField id="6" dataBound="0" tableColumnId="6"/>
      <queryTableField id="2" name="Solucao otima TSP" tableColumnId="2"/>
      <queryTableField id="3" name="Solucao GRASP TSP" tableColumnId="3"/>
      <queryTableField id="7" dataBound="0" tableColumnId="7"/>
      <queryTableField id="4" name="Tempo GRASP TSP" tableColumnId="4"/>
      <queryTableField id="5" name="Solucao TSPD" tableColumnId="5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C89E8FB-5930-4432-B75F-C96DB5AF7795}" autoFormatId="16" applyNumberFormats="0" applyBorderFormats="0" applyFontFormats="0" applyPatternFormats="0" applyAlignmentFormats="0" applyWidthHeightFormats="0">
  <queryTableRefresh nextId="8">
    <queryTableFields count="7">
      <queryTableField id="1" name="Nome Instancia" tableColumnId="1"/>
      <queryTableField id="6" dataBound="0" tableColumnId="6"/>
      <queryTableField id="2" name="Solucao otima TSP" tableColumnId="2"/>
      <queryTableField id="3" name="Solucao GRASP TSP" tableColumnId="3"/>
      <queryTableField id="7" dataBound="0" tableColumnId="7"/>
      <queryTableField id="4" name="Tempo GRASP TSP" tableColumnId="4"/>
      <queryTableField id="5" name="Solucao TSPD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47083C-9CC2-49F4-8B9B-B58C4C8E2680}" name="sols" displayName="sols" ref="A1:G523" tableType="queryTable" totalsRowShown="0">
  <autoFilter ref="A1:G523" xr:uid="{3947083C-9CC2-49F4-8B9B-B58C4C8E2680}"/>
  <sortState xmlns:xlrd2="http://schemas.microsoft.com/office/spreadsheetml/2017/richdata2" ref="A2:G523">
    <sortCondition ref="B2:B523"/>
  </sortState>
  <tableColumns count="7">
    <tableColumn id="1" xr3:uid="{5CEA908A-0310-49F3-B10B-61F9AB4D1DC4}" uniqueName="1" name="Nome Instancia" queryTableFieldId="1" dataDxfId="10"/>
    <tableColumn id="8" xr3:uid="{628CD609-4288-4DBD-9D99-116B1F9C0C32}" uniqueName="8" name="Qtd Vértices" queryTableFieldId="7" dataDxfId="9">
      <calculatedColumnFormula>_xlfn.DECIMAL(MID(A2,FIND("-n", A2)+2,LEN(A2)),10)</calculatedColumnFormula>
    </tableColumn>
    <tableColumn id="2" xr3:uid="{90FDE742-194C-4BFC-A1E5-AE0DE0143018}" uniqueName="2" name="Solucao otima TSP" queryTableFieldId="2"/>
    <tableColumn id="3" xr3:uid="{CEE4D5A0-3A04-4DAF-8AA8-0ACECF8533CA}" uniqueName="3" name="Solucao GRASP TSP" queryTableFieldId="3"/>
    <tableColumn id="10" xr3:uid="{DC1000D5-ED89-452D-9FED-5F7B2BE14657}" uniqueName="10" name="Erro TSP" queryTableFieldId="9" dataDxfId="8">
      <calculatedColumnFormula>(ABS(sols[[#This Row],[Solucao GRASP TSP]]-sols[[#This Row],[Solucao otima TSP]])/sols[[#This Row],[Solucao otima TSP]])</calculatedColumnFormula>
    </tableColumn>
    <tableColumn id="4" xr3:uid="{DAC0F052-D6B8-40C3-BB5C-CA0B65828ABF}" uniqueName="4" name="Tempo GRASP TSP" queryTableFieldId="4"/>
    <tableColumn id="5" xr3:uid="{8DEC134A-62CF-48DF-9758-7F8D326B3341}" uniqueName="5" name="Solucao TSPD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7AD8A5-13C1-4A0F-8989-EFA53CD2F5DC}" name="sols_pequenas" displayName="sols_pequenas" ref="A1:H451" tableType="queryTable" totalsRowShown="0">
  <autoFilter ref="A1:H451" xr:uid="{517AD8A5-13C1-4A0F-8989-EFA53CD2F5DC}"/>
  <sortState xmlns:xlrd2="http://schemas.microsoft.com/office/spreadsheetml/2017/richdata2" ref="A2:H451">
    <sortCondition ref="B2:B451"/>
  </sortState>
  <tableColumns count="8">
    <tableColumn id="1" xr3:uid="{37A69D4E-19F9-405A-A9F1-5E369ABFBAD0}" uniqueName="1" name="Nome Instancia" queryTableFieldId="1" dataDxfId="7"/>
    <tableColumn id="6" xr3:uid="{7BB9C7CB-1F7D-48D8-BDA9-345AA26DBF5D}" uniqueName="6" name="Qtd Vértices" queryTableFieldId="6" dataDxfId="6">
      <calculatedColumnFormula>_xlfn.DECIMAL(MID(A2,FIND("-n", A2)+2,LEN(A2)),10)</calculatedColumnFormula>
    </tableColumn>
    <tableColumn id="2" xr3:uid="{73B4C073-66D6-4CCD-A2CA-92976268CC6F}" uniqueName="2" name="Solucao otima TSP" queryTableFieldId="2"/>
    <tableColumn id="3" xr3:uid="{59A70969-B6B8-4925-B084-743F276192E4}" uniqueName="3" name="Solucao GRASP TSP" queryTableFieldId="3"/>
    <tableColumn id="7" xr3:uid="{25EF77F8-293B-43E8-AB1F-94060BADA340}" uniqueName="7" name="Erro TSP" queryTableFieldId="7" dataDxfId="5">
      <calculatedColumnFormula>(ABS(sols_pequenas[[#This Row],[Solucao GRASP TSP]]-sols_pequenas[[#This Row],[Solucao otima TSP]])/sols_pequenas[[#This Row],[Solucao otima TSP]])</calculatedColumnFormula>
    </tableColumn>
    <tableColumn id="4" xr3:uid="{9A087248-F1CE-431A-A604-A779E9A4A1E6}" uniqueName="4" name="Tempo GRASP TSP" queryTableFieldId="4"/>
    <tableColumn id="5" xr3:uid="{8F83EFE7-9A4E-4D98-BBA9-ECA35D57E23F}" uniqueName="5" name="Solucao TSPD" queryTableFieldId="5"/>
    <tableColumn id="8" xr3:uid="{4DFD2DF8-5433-4D0F-8695-57B024701C33}" uniqueName="8" name="Val TSPD menor que TSP?" queryTableFieldId="8" dataDxfId="4">
      <calculatedColumnFormula>IF(sols_pequenas[[#This Row],[Solucao otima TSP]]&gt;=sols_pequenas[[#This Row],[Solucao TSPD]],"Sim","Nao")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A4CC6A-F81E-4C84-A8B9-892F589B6B5E}" name="sols_grandes" displayName="sols_grandes" ref="A1:G73" tableType="queryTable" totalsRowShown="0">
  <autoFilter ref="A1:G73" xr:uid="{C3A4CC6A-F81E-4C84-A8B9-892F589B6B5E}"/>
  <sortState xmlns:xlrd2="http://schemas.microsoft.com/office/spreadsheetml/2017/richdata2" ref="A2:G73">
    <sortCondition ref="B2:B73"/>
  </sortState>
  <tableColumns count="7">
    <tableColumn id="1" xr3:uid="{0B054373-F1F1-447D-8AF7-7B5565B86AE8}" uniqueName="1" name="Nome Instancia" queryTableFieldId="1" dataDxfId="3"/>
    <tableColumn id="6" xr3:uid="{793EC432-BE60-4D3D-92BE-3425B22D9AE0}" uniqueName="6" name="Qtd Vértices" queryTableFieldId="6" dataDxfId="2">
      <calculatedColumnFormula>_xlfn.DECIMAL(MID(A2,FIND("-n", A2)+2,LEN(A2)),10)</calculatedColumnFormula>
    </tableColumn>
    <tableColumn id="2" xr3:uid="{5025F364-99E0-49B1-B73A-62375ECF0DF0}" uniqueName="2" name="Solucao otima TSP" queryTableFieldId="2"/>
    <tableColumn id="3" xr3:uid="{B90462D8-3219-439C-A8B0-D6CFF800976B}" uniqueName="3" name="Solucao GRASP TSP" queryTableFieldId="3"/>
    <tableColumn id="7" xr3:uid="{46FB1831-0953-4CA8-B98B-DCE2E68C3197}" uniqueName="7" name="Erro TSP" queryTableFieldId="7" dataDxfId="1">
      <calculatedColumnFormula>(ABS(sols_grandes[[#This Row],[Solucao GRASP TSP]]-sols_grandes[[#This Row],[Solucao otima TSP]])/sols_grandes[[#This Row],[Solucao otima TSP]])</calculatedColumnFormula>
    </tableColumn>
    <tableColumn id="4" xr3:uid="{EDE9D152-6131-49B1-8496-AE7D3FCC2762}" uniqueName="4" name="Tempo GRASP TSP" queryTableFieldId="4"/>
    <tableColumn id="5" xr3:uid="{A64DA59C-CA16-41E0-990E-47A848B2F1F2}" uniqueName="5" name="Solucao TSPD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A14CA-6D19-4407-A6FA-A0F2E1B5110B}">
  <dimension ref="A1:G523"/>
  <sheetViews>
    <sheetView workbookViewId="0">
      <selection activeCell="E397" sqref="E397"/>
    </sheetView>
  </sheetViews>
  <sheetFormatPr defaultRowHeight="15" x14ac:dyDescent="0.25"/>
  <cols>
    <col min="1" max="1" width="29.85546875" bestFit="1" customWidth="1"/>
    <col min="2" max="2" width="14.28515625" bestFit="1" customWidth="1"/>
    <col min="3" max="3" width="19.5703125" bestFit="1" customWidth="1"/>
    <col min="4" max="4" width="20.42578125" bestFit="1" customWidth="1"/>
    <col min="5" max="5" width="10.42578125" bestFit="1" customWidth="1"/>
    <col min="6" max="6" width="19.7109375" bestFit="1" customWidth="1"/>
    <col min="7" max="7" width="15" bestFit="1" customWidth="1"/>
  </cols>
  <sheetData>
    <row r="1" spans="1:7" x14ac:dyDescent="0.25">
      <c r="A1" t="s">
        <v>522</v>
      </c>
      <c r="B1" t="s">
        <v>527</v>
      </c>
      <c r="C1" t="s">
        <v>523</v>
      </c>
      <c r="D1" t="s">
        <v>524</v>
      </c>
      <c r="E1" s="3" t="s">
        <v>528</v>
      </c>
      <c r="F1" t="s">
        <v>526</v>
      </c>
      <c r="G1" t="s">
        <v>525</v>
      </c>
    </row>
    <row r="2" spans="1:7" x14ac:dyDescent="0.25">
      <c r="A2" s="1" t="s">
        <v>0</v>
      </c>
      <c r="B2" s="1">
        <f t="shared" ref="B2:B65" si="0">_xlfn.DECIMAL(MID(A2,FIND("-n", A2)+2,LEN(A2)),10)</f>
        <v>5</v>
      </c>
      <c r="C2">
        <v>519.29999999999995</v>
      </c>
      <c r="D2">
        <v>519.29999999999995</v>
      </c>
      <c r="E2" s="2">
        <f>(ABS(sols[[#This Row],[Solucao GRASP TSP]]-sols[[#This Row],[Solucao otima TSP]])/sols[[#This Row],[Solucao otima TSP]])</f>
        <v>0</v>
      </c>
      <c r="F2">
        <v>0</v>
      </c>
      <c r="G2">
        <v>700.89</v>
      </c>
    </row>
    <row r="3" spans="1:7" x14ac:dyDescent="0.25">
      <c r="A3" s="1" t="s">
        <v>1</v>
      </c>
      <c r="B3" s="1">
        <f t="shared" si="0"/>
        <v>5</v>
      </c>
      <c r="C3">
        <v>616.20000000000005</v>
      </c>
      <c r="D3">
        <v>616.20000000000005</v>
      </c>
      <c r="E3" s="2">
        <f>(ABS(sols[[#This Row],[Solucao GRASP TSP]]-sols[[#This Row],[Solucao otima TSP]])/sols[[#This Row],[Solucao otima TSP]])</f>
        <v>0</v>
      </c>
      <c r="F3">
        <v>0</v>
      </c>
      <c r="G3">
        <v>447.17</v>
      </c>
    </row>
    <row r="4" spans="1:7" x14ac:dyDescent="0.25">
      <c r="A4" s="1" t="s">
        <v>17</v>
      </c>
      <c r="B4" s="1">
        <f t="shared" si="0"/>
        <v>5</v>
      </c>
      <c r="C4">
        <v>459.02</v>
      </c>
      <c r="D4">
        <v>459.02</v>
      </c>
      <c r="E4" s="2">
        <f>(ABS(sols[[#This Row],[Solucao GRASP TSP]]-sols[[#This Row],[Solucao otima TSP]])/sols[[#This Row],[Solucao otima TSP]])</f>
        <v>0</v>
      </c>
      <c r="F4">
        <v>0</v>
      </c>
      <c r="G4">
        <v>339.2</v>
      </c>
    </row>
    <row r="5" spans="1:7" x14ac:dyDescent="0.25">
      <c r="A5" s="1" t="s">
        <v>28</v>
      </c>
      <c r="B5" s="1">
        <f t="shared" si="0"/>
        <v>5</v>
      </c>
      <c r="C5">
        <v>570.1</v>
      </c>
      <c r="D5">
        <v>570.1</v>
      </c>
      <c r="E5" s="2">
        <f>(ABS(sols[[#This Row],[Solucao GRASP TSP]]-sols[[#This Row],[Solucao otima TSP]])/sols[[#This Row],[Solucao otima TSP]])</f>
        <v>0</v>
      </c>
      <c r="F5">
        <v>0</v>
      </c>
      <c r="G5">
        <v>406.91</v>
      </c>
    </row>
    <row r="6" spans="1:7" x14ac:dyDescent="0.25">
      <c r="A6" s="1" t="s">
        <v>39</v>
      </c>
      <c r="B6" s="1">
        <f t="shared" si="0"/>
        <v>5</v>
      </c>
      <c r="C6">
        <v>461.76</v>
      </c>
      <c r="D6">
        <v>461.76</v>
      </c>
      <c r="E6" s="2">
        <f>(ABS(sols[[#This Row],[Solucao GRASP TSP]]-sols[[#This Row],[Solucao otima TSP]])/sols[[#This Row],[Solucao otima TSP]])</f>
        <v>0</v>
      </c>
      <c r="F6">
        <v>0</v>
      </c>
      <c r="G6">
        <v>830.73</v>
      </c>
    </row>
    <row r="7" spans="1:7" x14ac:dyDescent="0.25">
      <c r="A7" s="1" t="s">
        <v>50</v>
      </c>
      <c r="B7" s="1">
        <f t="shared" si="0"/>
        <v>5</v>
      </c>
      <c r="C7">
        <v>563.29999999999995</v>
      </c>
      <c r="D7">
        <v>563.29999999999995</v>
      </c>
      <c r="E7" s="2">
        <f>(ABS(sols[[#This Row],[Solucao GRASP TSP]]-sols[[#This Row],[Solucao otima TSP]])/sols[[#This Row],[Solucao otima TSP]])</f>
        <v>0</v>
      </c>
      <c r="F7">
        <v>0</v>
      </c>
      <c r="G7">
        <v>1032.58</v>
      </c>
    </row>
    <row r="8" spans="1:7" x14ac:dyDescent="0.25">
      <c r="A8" s="1" t="s">
        <v>52</v>
      </c>
      <c r="B8" s="1">
        <f t="shared" si="0"/>
        <v>5</v>
      </c>
      <c r="C8">
        <v>459.87</v>
      </c>
      <c r="D8">
        <v>459.87</v>
      </c>
      <c r="E8" s="2">
        <f>(ABS(sols[[#This Row],[Solucao GRASP TSP]]-sols[[#This Row],[Solucao otima TSP]])/sols[[#This Row],[Solucao otima TSP]])</f>
        <v>0</v>
      </c>
      <c r="F8">
        <v>0</v>
      </c>
      <c r="G8">
        <v>728.09</v>
      </c>
    </row>
    <row r="9" spans="1:7" x14ac:dyDescent="0.25">
      <c r="A9" s="1" t="s">
        <v>53</v>
      </c>
      <c r="B9" s="1">
        <f t="shared" si="0"/>
        <v>5</v>
      </c>
      <c r="C9">
        <v>541.75</v>
      </c>
      <c r="D9">
        <v>541.4</v>
      </c>
      <c r="E9" s="2">
        <f>(ABS(sols[[#This Row],[Solucao GRASP TSP]]-sols[[#This Row],[Solucao otima TSP]])/sols[[#This Row],[Solucao otima TSP]])</f>
        <v>6.4605445316109412E-4</v>
      </c>
      <c r="F9">
        <v>0</v>
      </c>
      <c r="G9">
        <v>1052.53</v>
      </c>
    </row>
    <row r="10" spans="1:7" x14ac:dyDescent="0.25">
      <c r="A10" s="1" t="s">
        <v>54</v>
      </c>
      <c r="B10" s="1">
        <f t="shared" si="0"/>
        <v>5</v>
      </c>
      <c r="C10">
        <v>710.08</v>
      </c>
      <c r="D10">
        <v>710.08</v>
      </c>
      <c r="E10" s="2">
        <f>(ABS(sols[[#This Row],[Solucao GRASP TSP]]-sols[[#This Row],[Solucao otima TSP]])/sols[[#This Row],[Solucao otima TSP]])</f>
        <v>0</v>
      </c>
      <c r="F10">
        <v>0</v>
      </c>
      <c r="G10">
        <v>737.13</v>
      </c>
    </row>
    <row r="11" spans="1:7" x14ac:dyDescent="0.25">
      <c r="A11" s="1" t="s">
        <v>56</v>
      </c>
      <c r="B11" s="1">
        <f t="shared" si="0"/>
        <v>5</v>
      </c>
      <c r="C11">
        <v>617.66</v>
      </c>
      <c r="D11">
        <v>617.66</v>
      </c>
      <c r="E11" s="2">
        <f>(ABS(sols[[#This Row],[Solucao GRASP TSP]]-sols[[#This Row],[Solucao otima TSP]])/sols[[#This Row],[Solucao otima TSP]])</f>
        <v>0</v>
      </c>
      <c r="F11">
        <v>0</v>
      </c>
      <c r="G11">
        <v>1069.26</v>
      </c>
    </row>
    <row r="12" spans="1:7" x14ac:dyDescent="0.25">
      <c r="A12" s="1" t="s">
        <v>58</v>
      </c>
      <c r="B12" s="1">
        <f t="shared" si="0"/>
        <v>5</v>
      </c>
      <c r="C12">
        <v>519.29999999999995</v>
      </c>
      <c r="D12">
        <v>519.29999999999995</v>
      </c>
      <c r="E12" s="2">
        <f>(ABS(sols[[#This Row],[Solucao GRASP TSP]]-sols[[#This Row],[Solucao otima TSP]])/sols[[#This Row],[Solucao otima TSP]])</f>
        <v>0</v>
      </c>
      <c r="F12">
        <v>0</v>
      </c>
      <c r="G12">
        <v>449.67</v>
      </c>
    </row>
    <row r="13" spans="1:7" x14ac:dyDescent="0.25">
      <c r="A13" s="1" t="s">
        <v>59</v>
      </c>
      <c r="B13" s="1">
        <f t="shared" si="0"/>
        <v>5</v>
      </c>
      <c r="C13">
        <v>616.20000000000005</v>
      </c>
      <c r="D13">
        <v>616.20000000000005</v>
      </c>
      <c r="E13" s="2">
        <f>(ABS(sols[[#This Row],[Solucao GRASP TSP]]-sols[[#This Row],[Solucao otima TSP]])/sols[[#This Row],[Solucao otima TSP]])</f>
        <v>0</v>
      </c>
      <c r="F13">
        <v>0</v>
      </c>
      <c r="G13">
        <v>447.17</v>
      </c>
    </row>
    <row r="14" spans="1:7" x14ac:dyDescent="0.25">
      <c r="A14" s="1" t="s">
        <v>74</v>
      </c>
      <c r="B14" s="1">
        <f t="shared" si="0"/>
        <v>5</v>
      </c>
      <c r="C14">
        <v>459.02</v>
      </c>
      <c r="D14">
        <v>459.02</v>
      </c>
      <c r="E14" s="2">
        <f>(ABS(sols[[#This Row],[Solucao GRASP TSP]]-sols[[#This Row],[Solucao otima TSP]])/sols[[#This Row],[Solucao otima TSP]])</f>
        <v>0</v>
      </c>
      <c r="F14">
        <v>0</v>
      </c>
      <c r="G14">
        <v>339.2</v>
      </c>
    </row>
    <row r="15" spans="1:7" x14ac:dyDescent="0.25">
      <c r="A15" s="1" t="s">
        <v>86</v>
      </c>
      <c r="B15" s="1">
        <f t="shared" si="0"/>
        <v>5</v>
      </c>
      <c r="C15">
        <v>570.1</v>
      </c>
      <c r="D15">
        <v>570.1</v>
      </c>
      <c r="E15" s="2">
        <f>(ABS(sols[[#This Row],[Solucao GRASP TSP]]-sols[[#This Row],[Solucao otima TSP]])/sols[[#This Row],[Solucao otima TSP]])</f>
        <v>0</v>
      </c>
      <c r="F15">
        <v>0</v>
      </c>
      <c r="G15">
        <v>406.91</v>
      </c>
    </row>
    <row r="16" spans="1:7" x14ac:dyDescent="0.25">
      <c r="A16" s="1" t="s">
        <v>98</v>
      </c>
      <c r="B16" s="1">
        <f t="shared" si="0"/>
        <v>5</v>
      </c>
      <c r="C16">
        <v>461.76</v>
      </c>
      <c r="D16">
        <v>461.76</v>
      </c>
      <c r="E16" s="2">
        <f>(ABS(sols[[#This Row],[Solucao GRASP TSP]]-sols[[#This Row],[Solucao otima TSP]])/sols[[#This Row],[Solucao otima TSP]])</f>
        <v>0</v>
      </c>
      <c r="F16">
        <v>0</v>
      </c>
      <c r="G16">
        <v>428.46</v>
      </c>
    </row>
    <row r="17" spans="1:7" x14ac:dyDescent="0.25">
      <c r="A17" s="1" t="s">
        <v>109</v>
      </c>
      <c r="B17" s="1">
        <f t="shared" si="0"/>
        <v>5</v>
      </c>
      <c r="C17">
        <v>563.29999999999995</v>
      </c>
      <c r="D17">
        <v>563.29999999999995</v>
      </c>
      <c r="E17" s="2">
        <f>(ABS(sols[[#This Row],[Solucao GRASP TSP]]-sols[[#This Row],[Solucao otima TSP]])/sols[[#This Row],[Solucao otima TSP]])</f>
        <v>0</v>
      </c>
      <c r="F17">
        <v>0</v>
      </c>
      <c r="G17">
        <v>525.70000000000005</v>
      </c>
    </row>
    <row r="18" spans="1:7" x14ac:dyDescent="0.25">
      <c r="A18" s="1" t="s">
        <v>111</v>
      </c>
      <c r="B18" s="1">
        <f t="shared" si="0"/>
        <v>5</v>
      </c>
      <c r="C18">
        <v>459.87</v>
      </c>
      <c r="D18">
        <v>459.87</v>
      </c>
      <c r="E18" s="2">
        <f>(ABS(sols[[#This Row],[Solucao GRASP TSP]]-sols[[#This Row],[Solucao otima TSP]])/sols[[#This Row],[Solucao otima TSP]])</f>
        <v>0</v>
      </c>
      <c r="F18">
        <v>0</v>
      </c>
      <c r="G18">
        <v>420.94</v>
      </c>
    </row>
    <row r="19" spans="1:7" x14ac:dyDescent="0.25">
      <c r="A19" s="1" t="s">
        <v>113</v>
      </c>
      <c r="B19" s="1">
        <f t="shared" si="0"/>
        <v>5</v>
      </c>
      <c r="C19">
        <v>541.75</v>
      </c>
      <c r="D19">
        <v>541.4</v>
      </c>
      <c r="E19" s="2">
        <f>(ABS(sols[[#This Row],[Solucao GRASP TSP]]-sols[[#This Row],[Solucao otima TSP]])/sols[[#This Row],[Solucao otima TSP]])</f>
        <v>6.4605445316109412E-4</v>
      </c>
      <c r="F19">
        <v>0</v>
      </c>
      <c r="G19">
        <v>538.14</v>
      </c>
    </row>
    <row r="20" spans="1:7" x14ac:dyDescent="0.25">
      <c r="A20" s="1" t="s">
        <v>114</v>
      </c>
      <c r="B20" s="1">
        <f t="shared" si="0"/>
        <v>5</v>
      </c>
      <c r="C20">
        <v>710.08</v>
      </c>
      <c r="D20">
        <v>710.08</v>
      </c>
      <c r="E20" s="2">
        <f>(ABS(sols[[#This Row],[Solucao GRASP TSP]]-sols[[#This Row],[Solucao otima TSP]])/sols[[#This Row],[Solucao otima TSP]])</f>
        <v>0</v>
      </c>
      <c r="F20">
        <v>0</v>
      </c>
      <c r="G20">
        <v>382.75</v>
      </c>
    </row>
    <row r="21" spans="1:7" x14ac:dyDescent="0.25">
      <c r="A21" s="1" t="s">
        <v>115</v>
      </c>
      <c r="B21" s="1">
        <f t="shared" si="0"/>
        <v>5</v>
      </c>
      <c r="C21">
        <v>617.66</v>
      </c>
      <c r="D21">
        <v>617.66</v>
      </c>
      <c r="E21" s="2">
        <f>(ABS(sols[[#This Row],[Solucao GRASP TSP]]-sols[[#This Row],[Solucao otima TSP]])/sols[[#This Row],[Solucao otima TSP]])</f>
        <v>0</v>
      </c>
      <c r="F21">
        <v>0</v>
      </c>
      <c r="G21">
        <v>595.79999999999995</v>
      </c>
    </row>
    <row r="22" spans="1:7" x14ac:dyDescent="0.25">
      <c r="A22" s="1" t="s">
        <v>116</v>
      </c>
      <c r="B22" s="1">
        <f t="shared" si="0"/>
        <v>5</v>
      </c>
      <c r="C22">
        <v>519.29999999999995</v>
      </c>
      <c r="D22">
        <v>519.29999999999995</v>
      </c>
      <c r="E22" s="2">
        <f>(ABS(sols[[#This Row],[Solucao GRASP TSP]]-sols[[#This Row],[Solucao otima TSP]])/sols[[#This Row],[Solucao otima TSP]])</f>
        <v>0</v>
      </c>
      <c r="F22">
        <v>0</v>
      </c>
      <c r="G22">
        <v>874.59</v>
      </c>
    </row>
    <row r="23" spans="1:7" x14ac:dyDescent="0.25">
      <c r="A23" s="1" t="s">
        <v>117</v>
      </c>
      <c r="B23" s="1">
        <f t="shared" si="0"/>
        <v>5</v>
      </c>
      <c r="C23">
        <v>616.20000000000005</v>
      </c>
      <c r="D23">
        <v>616.20000000000005</v>
      </c>
      <c r="E23" s="2">
        <f>(ABS(sols[[#This Row],[Solucao GRASP TSP]]-sols[[#This Row],[Solucao otima TSP]])/sols[[#This Row],[Solucao otima TSP]])</f>
        <v>0</v>
      </c>
      <c r="F23">
        <v>0</v>
      </c>
      <c r="G23">
        <v>537.66999999999996</v>
      </c>
    </row>
    <row r="24" spans="1:7" x14ac:dyDescent="0.25">
      <c r="A24" s="1" t="s">
        <v>133</v>
      </c>
      <c r="B24" s="1">
        <f t="shared" si="0"/>
        <v>5</v>
      </c>
      <c r="C24">
        <v>459.02</v>
      </c>
      <c r="D24">
        <v>459.02</v>
      </c>
      <c r="E24" s="2">
        <f>(ABS(sols[[#This Row],[Solucao GRASP TSP]]-sols[[#This Row],[Solucao otima TSP]])/sols[[#This Row],[Solucao otima TSP]])</f>
        <v>0</v>
      </c>
      <c r="F24">
        <v>0</v>
      </c>
      <c r="G24">
        <v>488.24</v>
      </c>
    </row>
    <row r="25" spans="1:7" x14ac:dyDescent="0.25">
      <c r="A25" s="1" t="s">
        <v>145</v>
      </c>
      <c r="B25" s="1">
        <f t="shared" si="0"/>
        <v>5</v>
      </c>
      <c r="C25">
        <v>570.1</v>
      </c>
      <c r="D25">
        <v>570.1</v>
      </c>
      <c r="E25" s="2">
        <f>(ABS(sols[[#This Row],[Solucao GRASP TSP]]-sols[[#This Row],[Solucao otima TSP]])/sols[[#This Row],[Solucao otima TSP]])</f>
        <v>0</v>
      </c>
      <c r="F25">
        <v>0</v>
      </c>
      <c r="G25">
        <v>659.28</v>
      </c>
    </row>
    <row r="26" spans="1:7" x14ac:dyDescent="0.25">
      <c r="A26" s="1" t="s">
        <v>156</v>
      </c>
      <c r="B26" s="1">
        <f t="shared" si="0"/>
        <v>5</v>
      </c>
      <c r="C26">
        <v>461.76</v>
      </c>
      <c r="D26">
        <v>461.76</v>
      </c>
      <c r="E26" s="2">
        <f>(ABS(sols[[#This Row],[Solucao GRASP TSP]]-sols[[#This Row],[Solucao otima TSP]])/sols[[#This Row],[Solucao otima TSP]])</f>
        <v>0</v>
      </c>
      <c r="F26">
        <v>0</v>
      </c>
      <c r="G26">
        <v>1092.4100000000001</v>
      </c>
    </row>
    <row r="27" spans="1:7" x14ac:dyDescent="0.25">
      <c r="A27" s="1" t="s">
        <v>167</v>
      </c>
      <c r="B27" s="1">
        <f t="shared" si="0"/>
        <v>5</v>
      </c>
      <c r="C27">
        <v>563.29999999999995</v>
      </c>
      <c r="D27">
        <v>563.29999999999995</v>
      </c>
      <c r="E27" s="2">
        <f>(ABS(sols[[#This Row],[Solucao GRASP TSP]]-sols[[#This Row],[Solucao otima TSP]])/sols[[#This Row],[Solucao otima TSP]])</f>
        <v>0</v>
      </c>
      <c r="F27">
        <v>0</v>
      </c>
      <c r="G27">
        <v>1032.58</v>
      </c>
    </row>
    <row r="28" spans="1:7" x14ac:dyDescent="0.25">
      <c r="A28" s="1" t="s">
        <v>169</v>
      </c>
      <c r="B28" s="1">
        <f t="shared" si="0"/>
        <v>5</v>
      </c>
      <c r="C28">
        <v>459.87</v>
      </c>
      <c r="D28">
        <v>459.87</v>
      </c>
      <c r="E28" s="2">
        <f>(ABS(sols[[#This Row],[Solucao GRASP TSP]]-sols[[#This Row],[Solucao otima TSP]])/sols[[#This Row],[Solucao otima TSP]])</f>
        <v>0</v>
      </c>
      <c r="F28">
        <v>0</v>
      </c>
      <c r="G28">
        <v>733.58</v>
      </c>
    </row>
    <row r="29" spans="1:7" x14ac:dyDescent="0.25">
      <c r="A29" s="1" t="s">
        <v>170</v>
      </c>
      <c r="B29" s="1">
        <f t="shared" si="0"/>
        <v>5</v>
      </c>
      <c r="C29">
        <v>541.75</v>
      </c>
      <c r="D29">
        <v>541.4</v>
      </c>
      <c r="E29" s="2">
        <f>(ABS(sols[[#This Row],[Solucao GRASP TSP]]-sols[[#This Row],[Solucao otima TSP]])/sols[[#This Row],[Solucao otima TSP]])</f>
        <v>6.4605445316109412E-4</v>
      </c>
      <c r="F29">
        <v>0</v>
      </c>
      <c r="G29">
        <v>1445.01</v>
      </c>
    </row>
    <row r="30" spans="1:7" x14ac:dyDescent="0.25">
      <c r="A30" s="1" t="s">
        <v>171</v>
      </c>
      <c r="B30" s="1">
        <f t="shared" si="0"/>
        <v>5</v>
      </c>
      <c r="C30">
        <v>710.08</v>
      </c>
      <c r="D30">
        <v>710.08</v>
      </c>
      <c r="E30" s="2">
        <f>(ABS(sols[[#This Row],[Solucao GRASP TSP]]-sols[[#This Row],[Solucao otima TSP]])/sols[[#This Row],[Solucao otima TSP]])</f>
        <v>0</v>
      </c>
      <c r="F30">
        <v>0</v>
      </c>
      <c r="G30">
        <v>912.64</v>
      </c>
    </row>
    <row r="31" spans="1:7" x14ac:dyDescent="0.25">
      <c r="A31" s="1" t="s">
        <v>173</v>
      </c>
      <c r="B31" s="1">
        <f t="shared" si="0"/>
        <v>5</v>
      </c>
      <c r="C31">
        <v>617.66</v>
      </c>
      <c r="D31">
        <v>617.66</v>
      </c>
      <c r="E31" s="2">
        <f>(ABS(sols[[#This Row],[Solucao GRASP TSP]]-sols[[#This Row],[Solucao otima TSP]])/sols[[#This Row],[Solucao otima TSP]])</f>
        <v>0</v>
      </c>
      <c r="F31">
        <v>0</v>
      </c>
      <c r="G31">
        <v>1069.26</v>
      </c>
    </row>
    <row r="32" spans="1:7" x14ac:dyDescent="0.25">
      <c r="A32" s="1" t="s">
        <v>174</v>
      </c>
      <c r="B32" s="1">
        <f t="shared" si="0"/>
        <v>5</v>
      </c>
      <c r="C32">
        <v>281.10000000000002</v>
      </c>
      <c r="D32">
        <v>281.10000000000002</v>
      </c>
      <c r="E32" s="2">
        <f>(ABS(sols[[#This Row],[Solucao GRASP TSP]]-sols[[#This Row],[Solucao otima TSP]])/sols[[#This Row],[Solucao otima TSP]])</f>
        <v>0</v>
      </c>
      <c r="F32">
        <v>0</v>
      </c>
      <c r="G32">
        <v>433.57</v>
      </c>
    </row>
    <row r="33" spans="1:7" x14ac:dyDescent="0.25">
      <c r="A33" s="1" t="s">
        <v>175</v>
      </c>
      <c r="B33" s="1">
        <f t="shared" si="0"/>
        <v>5</v>
      </c>
      <c r="C33">
        <v>250.2</v>
      </c>
      <c r="D33">
        <v>250.2</v>
      </c>
      <c r="E33" s="2">
        <f>(ABS(sols[[#This Row],[Solucao GRASP TSP]]-sols[[#This Row],[Solucao otima TSP]])/sols[[#This Row],[Solucao otima TSP]])</f>
        <v>0</v>
      </c>
      <c r="F33">
        <v>0</v>
      </c>
      <c r="G33">
        <v>366.94</v>
      </c>
    </row>
    <row r="34" spans="1:7" x14ac:dyDescent="0.25">
      <c r="A34" s="1" t="s">
        <v>192</v>
      </c>
      <c r="B34" s="1">
        <f t="shared" si="0"/>
        <v>5</v>
      </c>
      <c r="C34">
        <v>301.24</v>
      </c>
      <c r="D34">
        <v>301.24</v>
      </c>
      <c r="E34" s="2">
        <f>(ABS(sols[[#This Row],[Solucao GRASP TSP]]-sols[[#This Row],[Solucao otima TSP]])/sols[[#This Row],[Solucao otima TSP]])</f>
        <v>0</v>
      </c>
      <c r="F34">
        <v>0</v>
      </c>
      <c r="G34">
        <v>342.83</v>
      </c>
    </row>
    <row r="35" spans="1:7" x14ac:dyDescent="0.25">
      <c r="A35" s="1" t="s">
        <v>203</v>
      </c>
      <c r="B35" s="1">
        <f t="shared" si="0"/>
        <v>5</v>
      </c>
      <c r="C35">
        <v>107.2</v>
      </c>
      <c r="D35">
        <v>107.2</v>
      </c>
      <c r="E35" s="2">
        <f>(ABS(sols[[#This Row],[Solucao GRASP TSP]]-sols[[#This Row],[Solucao otima TSP]])/sols[[#This Row],[Solucao otima TSP]])</f>
        <v>0</v>
      </c>
      <c r="F35">
        <v>0</v>
      </c>
      <c r="G35">
        <v>105.34</v>
      </c>
    </row>
    <row r="36" spans="1:7" x14ac:dyDescent="0.25">
      <c r="A36" s="1" t="s">
        <v>214</v>
      </c>
      <c r="B36" s="1">
        <f t="shared" si="0"/>
        <v>5</v>
      </c>
      <c r="C36">
        <v>247.62</v>
      </c>
      <c r="D36">
        <v>247.62</v>
      </c>
      <c r="E36" s="2">
        <f>(ABS(sols[[#This Row],[Solucao GRASP TSP]]-sols[[#This Row],[Solucao otima TSP]])/sols[[#This Row],[Solucao otima TSP]])</f>
        <v>0</v>
      </c>
      <c r="F36">
        <v>0</v>
      </c>
      <c r="G36">
        <v>189.62</v>
      </c>
    </row>
    <row r="37" spans="1:7" x14ac:dyDescent="0.25">
      <c r="A37" s="1" t="s">
        <v>225</v>
      </c>
      <c r="B37" s="1">
        <f t="shared" si="0"/>
        <v>5</v>
      </c>
      <c r="C37">
        <v>248.93</v>
      </c>
      <c r="D37">
        <v>248.93</v>
      </c>
      <c r="E37" s="2">
        <f>(ABS(sols[[#This Row],[Solucao GRASP TSP]]-sols[[#This Row],[Solucao otima TSP]])/sols[[#This Row],[Solucao otima TSP]])</f>
        <v>0</v>
      </c>
      <c r="F37">
        <v>0</v>
      </c>
      <c r="G37">
        <v>287.35000000000002</v>
      </c>
    </row>
    <row r="38" spans="1:7" x14ac:dyDescent="0.25">
      <c r="A38" s="1" t="s">
        <v>227</v>
      </c>
      <c r="B38" s="1">
        <f t="shared" si="0"/>
        <v>5</v>
      </c>
      <c r="C38">
        <v>354.47</v>
      </c>
      <c r="D38">
        <v>354.47</v>
      </c>
      <c r="E38" s="2">
        <f>(ABS(sols[[#This Row],[Solucao GRASP TSP]]-sols[[#This Row],[Solucao otima TSP]])/sols[[#This Row],[Solucao otima TSP]])</f>
        <v>0</v>
      </c>
      <c r="F38">
        <v>0</v>
      </c>
      <c r="G38">
        <v>406.53</v>
      </c>
    </row>
    <row r="39" spans="1:7" x14ac:dyDescent="0.25">
      <c r="A39" s="1" t="s">
        <v>228</v>
      </c>
      <c r="B39" s="1">
        <f t="shared" si="0"/>
        <v>5</v>
      </c>
      <c r="C39">
        <v>227.21</v>
      </c>
      <c r="D39">
        <v>227.21</v>
      </c>
      <c r="E39" s="2">
        <f>(ABS(sols[[#This Row],[Solucao GRASP TSP]]-sols[[#This Row],[Solucao otima TSP]])/sols[[#This Row],[Solucao otima TSP]])</f>
        <v>0</v>
      </c>
      <c r="F39">
        <v>0</v>
      </c>
      <c r="G39">
        <v>349.77</v>
      </c>
    </row>
    <row r="40" spans="1:7" x14ac:dyDescent="0.25">
      <c r="A40" s="1" t="s">
        <v>230</v>
      </c>
      <c r="B40" s="1">
        <f t="shared" si="0"/>
        <v>5</v>
      </c>
      <c r="C40">
        <v>152.82</v>
      </c>
      <c r="D40">
        <v>152.82</v>
      </c>
      <c r="E40" s="2">
        <f>(ABS(sols[[#This Row],[Solucao GRASP TSP]]-sols[[#This Row],[Solucao otima TSP]])/sols[[#This Row],[Solucao otima TSP]])</f>
        <v>0</v>
      </c>
      <c r="F40">
        <v>0</v>
      </c>
      <c r="G40">
        <v>206.62</v>
      </c>
    </row>
    <row r="41" spans="1:7" x14ac:dyDescent="0.25">
      <c r="A41" s="1" t="s">
        <v>231</v>
      </c>
      <c r="B41" s="1">
        <f t="shared" si="0"/>
        <v>5</v>
      </c>
      <c r="C41">
        <v>248.36</v>
      </c>
      <c r="D41">
        <v>248.36</v>
      </c>
      <c r="E41" s="2">
        <f>(ABS(sols[[#This Row],[Solucao GRASP TSP]]-sols[[#This Row],[Solucao otima TSP]])/sols[[#This Row],[Solucao otima TSP]])</f>
        <v>0</v>
      </c>
      <c r="F41">
        <v>0</v>
      </c>
      <c r="G41">
        <v>377.32</v>
      </c>
    </row>
    <row r="42" spans="1:7" x14ac:dyDescent="0.25">
      <c r="A42" s="1" t="s">
        <v>232</v>
      </c>
      <c r="B42" s="1">
        <f t="shared" si="0"/>
        <v>5</v>
      </c>
      <c r="C42">
        <v>281.10000000000002</v>
      </c>
      <c r="D42">
        <v>281.10000000000002</v>
      </c>
      <c r="E42" s="2">
        <f>(ABS(sols[[#This Row],[Solucao GRASP TSP]]-sols[[#This Row],[Solucao otima TSP]])/sols[[#This Row],[Solucao otima TSP]])</f>
        <v>0</v>
      </c>
      <c r="F42">
        <v>0</v>
      </c>
      <c r="G42">
        <v>213.31</v>
      </c>
    </row>
    <row r="43" spans="1:7" x14ac:dyDescent="0.25">
      <c r="A43" s="1" t="s">
        <v>233</v>
      </c>
      <c r="B43" s="1">
        <f t="shared" si="0"/>
        <v>5</v>
      </c>
      <c r="C43">
        <v>250.2</v>
      </c>
      <c r="D43">
        <v>250.2</v>
      </c>
      <c r="E43" s="2">
        <f>(ABS(sols[[#This Row],[Solucao GRASP TSP]]-sols[[#This Row],[Solucao otima TSP]])/sols[[#This Row],[Solucao otima TSP]])</f>
        <v>0</v>
      </c>
      <c r="F43">
        <v>0</v>
      </c>
      <c r="G43">
        <v>167.81</v>
      </c>
    </row>
    <row r="44" spans="1:7" x14ac:dyDescent="0.25">
      <c r="A44" s="1" t="s">
        <v>249</v>
      </c>
      <c r="B44" s="1">
        <f t="shared" si="0"/>
        <v>5</v>
      </c>
      <c r="C44">
        <v>301.24</v>
      </c>
      <c r="D44">
        <v>301.24</v>
      </c>
      <c r="E44" s="2">
        <f>(ABS(sols[[#This Row],[Solucao GRASP TSP]]-sols[[#This Row],[Solucao otima TSP]])/sols[[#This Row],[Solucao otima TSP]])</f>
        <v>0</v>
      </c>
      <c r="F44">
        <v>0</v>
      </c>
      <c r="G44">
        <v>181.53</v>
      </c>
    </row>
    <row r="45" spans="1:7" x14ac:dyDescent="0.25">
      <c r="A45" s="1" t="s">
        <v>260</v>
      </c>
      <c r="B45" s="1">
        <f t="shared" si="0"/>
        <v>5</v>
      </c>
      <c r="C45">
        <v>107.2</v>
      </c>
      <c r="D45">
        <v>107.2</v>
      </c>
      <c r="E45" s="2">
        <f>(ABS(sols[[#This Row],[Solucao GRASP TSP]]-sols[[#This Row],[Solucao otima TSP]])/sols[[#This Row],[Solucao otima TSP]])</f>
        <v>0</v>
      </c>
      <c r="F45">
        <v>0</v>
      </c>
      <c r="G45">
        <v>65.25</v>
      </c>
    </row>
    <row r="46" spans="1:7" x14ac:dyDescent="0.25">
      <c r="A46" s="1" t="s">
        <v>271</v>
      </c>
      <c r="B46" s="1">
        <f t="shared" si="0"/>
        <v>5</v>
      </c>
      <c r="C46">
        <v>247.62</v>
      </c>
      <c r="D46">
        <v>247.62</v>
      </c>
      <c r="E46" s="2">
        <f>(ABS(sols[[#This Row],[Solucao GRASP TSP]]-sols[[#This Row],[Solucao otima TSP]])/sols[[#This Row],[Solucao otima TSP]])</f>
        <v>0</v>
      </c>
      <c r="F46">
        <v>0</v>
      </c>
      <c r="G46">
        <v>189.62</v>
      </c>
    </row>
    <row r="47" spans="1:7" x14ac:dyDescent="0.25">
      <c r="A47" s="1" t="s">
        <v>282</v>
      </c>
      <c r="B47" s="1">
        <f t="shared" si="0"/>
        <v>5</v>
      </c>
      <c r="C47">
        <v>248.93</v>
      </c>
      <c r="D47">
        <v>248.93</v>
      </c>
      <c r="E47" s="2">
        <f>(ABS(sols[[#This Row],[Solucao GRASP TSP]]-sols[[#This Row],[Solucao otima TSP]])/sols[[#This Row],[Solucao otima TSP]])</f>
        <v>0</v>
      </c>
      <c r="F47">
        <v>0</v>
      </c>
      <c r="G47">
        <v>193.48</v>
      </c>
    </row>
    <row r="48" spans="1:7" x14ac:dyDescent="0.25">
      <c r="A48" s="1" t="s">
        <v>284</v>
      </c>
      <c r="B48" s="1">
        <f t="shared" si="0"/>
        <v>5</v>
      </c>
      <c r="C48">
        <v>354.47</v>
      </c>
      <c r="D48">
        <v>354.47</v>
      </c>
      <c r="E48" s="2">
        <f>(ABS(sols[[#This Row],[Solucao GRASP TSP]]-sols[[#This Row],[Solucao otima TSP]])/sols[[#This Row],[Solucao otima TSP]])</f>
        <v>0</v>
      </c>
      <c r="F48">
        <v>0</v>
      </c>
      <c r="G48">
        <v>216.85</v>
      </c>
    </row>
    <row r="49" spans="1:7" x14ac:dyDescent="0.25">
      <c r="A49" s="1" t="s">
        <v>286</v>
      </c>
      <c r="B49" s="1">
        <f t="shared" si="0"/>
        <v>5</v>
      </c>
      <c r="C49">
        <v>227.21</v>
      </c>
      <c r="D49">
        <v>227.21</v>
      </c>
      <c r="E49" s="2">
        <f>(ABS(sols[[#This Row],[Solucao GRASP TSP]]-sols[[#This Row],[Solucao otima TSP]])/sols[[#This Row],[Solucao otima TSP]])</f>
        <v>0</v>
      </c>
      <c r="F49">
        <v>0</v>
      </c>
      <c r="G49">
        <v>180.75</v>
      </c>
    </row>
    <row r="50" spans="1:7" x14ac:dyDescent="0.25">
      <c r="A50" s="1" t="s">
        <v>287</v>
      </c>
      <c r="B50" s="1">
        <f t="shared" si="0"/>
        <v>5</v>
      </c>
      <c r="C50">
        <v>152.82</v>
      </c>
      <c r="D50">
        <v>152.82</v>
      </c>
      <c r="E50" s="2">
        <f>(ABS(sols[[#This Row],[Solucao GRASP TSP]]-sols[[#This Row],[Solucao otima TSP]])/sols[[#This Row],[Solucao otima TSP]])</f>
        <v>0</v>
      </c>
      <c r="F50">
        <v>0</v>
      </c>
      <c r="G50">
        <v>130.86000000000001</v>
      </c>
    </row>
    <row r="51" spans="1:7" x14ac:dyDescent="0.25">
      <c r="A51" s="1" t="s">
        <v>289</v>
      </c>
      <c r="B51" s="1">
        <f t="shared" si="0"/>
        <v>5</v>
      </c>
      <c r="C51">
        <v>248.36</v>
      </c>
      <c r="D51">
        <v>248.36</v>
      </c>
      <c r="E51" s="2">
        <f>(ABS(sols[[#This Row],[Solucao GRASP TSP]]-sols[[#This Row],[Solucao otima TSP]])/sols[[#This Row],[Solucao otima TSP]])</f>
        <v>0</v>
      </c>
      <c r="F51">
        <v>0</v>
      </c>
      <c r="G51">
        <v>211.45</v>
      </c>
    </row>
    <row r="52" spans="1:7" x14ac:dyDescent="0.25">
      <c r="A52" s="1" t="s">
        <v>290</v>
      </c>
      <c r="B52" s="1">
        <f t="shared" si="0"/>
        <v>5</v>
      </c>
      <c r="C52">
        <v>281.10000000000002</v>
      </c>
      <c r="D52">
        <v>281.10000000000002</v>
      </c>
      <c r="E52" s="2">
        <f>(ABS(sols[[#This Row],[Solucao GRASP TSP]]-sols[[#This Row],[Solucao otima TSP]])/sols[[#This Row],[Solucao otima TSP]])</f>
        <v>0</v>
      </c>
      <c r="F52">
        <v>0</v>
      </c>
      <c r="G52">
        <v>428.49</v>
      </c>
    </row>
    <row r="53" spans="1:7" x14ac:dyDescent="0.25">
      <c r="A53" s="1" t="s">
        <v>291</v>
      </c>
      <c r="B53" s="1">
        <f t="shared" si="0"/>
        <v>5</v>
      </c>
      <c r="C53">
        <v>250.2</v>
      </c>
      <c r="D53">
        <v>250.2</v>
      </c>
      <c r="E53" s="2">
        <f>(ABS(sols[[#This Row],[Solucao GRASP TSP]]-sols[[#This Row],[Solucao otima TSP]])/sols[[#This Row],[Solucao otima TSP]])</f>
        <v>0</v>
      </c>
      <c r="F53">
        <v>0</v>
      </c>
      <c r="G53">
        <v>378.31</v>
      </c>
    </row>
    <row r="54" spans="1:7" x14ac:dyDescent="0.25">
      <c r="A54" s="1" t="s">
        <v>306</v>
      </c>
      <c r="B54" s="1">
        <f t="shared" si="0"/>
        <v>5</v>
      </c>
      <c r="C54">
        <v>301.24</v>
      </c>
      <c r="D54">
        <v>301.24</v>
      </c>
      <c r="E54" s="2">
        <f>(ABS(sols[[#This Row],[Solucao GRASP TSP]]-sols[[#This Row],[Solucao otima TSP]])/sols[[#This Row],[Solucao otima TSP]])</f>
        <v>0</v>
      </c>
      <c r="F54">
        <v>0</v>
      </c>
      <c r="G54">
        <v>395.4</v>
      </c>
    </row>
    <row r="55" spans="1:7" x14ac:dyDescent="0.25">
      <c r="A55" s="1" t="s">
        <v>317</v>
      </c>
      <c r="B55" s="1">
        <f t="shared" si="0"/>
        <v>5</v>
      </c>
      <c r="C55">
        <v>107.2</v>
      </c>
      <c r="D55">
        <v>107.2</v>
      </c>
      <c r="E55" s="2">
        <f>(ABS(sols[[#This Row],[Solucao GRASP TSP]]-sols[[#This Row],[Solucao otima TSP]])/sols[[#This Row],[Solucao otima TSP]])</f>
        <v>0</v>
      </c>
      <c r="F55">
        <v>0</v>
      </c>
      <c r="G55">
        <v>121.53</v>
      </c>
    </row>
    <row r="56" spans="1:7" x14ac:dyDescent="0.25">
      <c r="A56" s="1" t="s">
        <v>328</v>
      </c>
      <c r="B56" s="1">
        <f t="shared" si="0"/>
        <v>5</v>
      </c>
      <c r="C56">
        <v>247.62</v>
      </c>
      <c r="D56">
        <v>247.62</v>
      </c>
      <c r="E56" s="2">
        <f>(ABS(sols[[#This Row],[Solucao GRASP TSP]]-sols[[#This Row],[Solucao otima TSP]])/sols[[#This Row],[Solucao otima TSP]])</f>
        <v>0</v>
      </c>
      <c r="F56">
        <v>0</v>
      </c>
      <c r="G56">
        <v>245.73</v>
      </c>
    </row>
    <row r="57" spans="1:7" x14ac:dyDescent="0.25">
      <c r="A57" s="1" t="s">
        <v>339</v>
      </c>
      <c r="B57" s="1">
        <f t="shared" si="0"/>
        <v>5</v>
      </c>
      <c r="C57">
        <v>248.93</v>
      </c>
      <c r="D57">
        <v>248.93</v>
      </c>
      <c r="E57" s="2">
        <f>(ABS(sols[[#This Row],[Solucao GRASP TSP]]-sols[[#This Row],[Solucao otima TSP]])/sols[[#This Row],[Solucao otima TSP]])</f>
        <v>0</v>
      </c>
      <c r="F57">
        <v>0</v>
      </c>
      <c r="G57">
        <v>323.38</v>
      </c>
    </row>
    <row r="58" spans="1:7" x14ac:dyDescent="0.25">
      <c r="A58" s="1" t="s">
        <v>341</v>
      </c>
      <c r="B58" s="1">
        <f t="shared" si="0"/>
        <v>5</v>
      </c>
      <c r="C58">
        <v>354.47</v>
      </c>
      <c r="D58">
        <v>354.47</v>
      </c>
      <c r="E58" s="2">
        <f>(ABS(sols[[#This Row],[Solucao GRASP TSP]]-sols[[#This Row],[Solucao otima TSP]])/sols[[#This Row],[Solucao otima TSP]])</f>
        <v>0</v>
      </c>
      <c r="F58">
        <v>0</v>
      </c>
      <c r="G58">
        <v>469.19</v>
      </c>
    </row>
    <row r="59" spans="1:7" x14ac:dyDescent="0.25">
      <c r="A59" s="1" t="s">
        <v>342</v>
      </c>
      <c r="B59" s="1">
        <f t="shared" si="0"/>
        <v>5</v>
      </c>
      <c r="C59">
        <v>227.21</v>
      </c>
      <c r="D59">
        <v>227.21</v>
      </c>
      <c r="E59" s="2">
        <f>(ABS(sols[[#This Row],[Solucao GRASP TSP]]-sols[[#This Row],[Solucao otima TSP]])/sols[[#This Row],[Solucao otima TSP]])</f>
        <v>0</v>
      </c>
      <c r="F59">
        <v>0</v>
      </c>
      <c r="G59">
        <v>439.25</v>
      </c>
    </row>
    <row r="60" spans="1:7" x14ac:dyDescent="0.25">
      <c r="A60" s="1" t="s">
        <v>345</v>
      </c>
      <c r="B60" s="1">
        <f t="shared" si="0"/>
        <v>5</v>
      </c>
      <c r="C60">
        <v>152.82</v>
      </c>
      <c r="D60">
        <v>152.82</v>
      </c>
      <c r="E60" s="2">
        <f>(ABS(sols[[#This Row],[Solucao GRASP TSP]]-sols[[#This Row],[Solucao otima TSP]])/sols[[#This Row],[Solucao otima TSP]])</f>
        <v>0</v>
      </c>
      <c r="F60">
        <v>0</v>
      </c>
      <c r="G60">
        <v>216.8</v>
      </c>
    </row>
    <row r="61" spans="1:7" x14ac:dyDescent="0.25">
      <c r="A61" s="1" t="s">
        <v>347</v>
      </c>
      <c r="B61" s="1">
        <f t="shared" si="0"/>
        <v>5</v>
      </c>
      <c r="C61">
        <v>248.36</v>
      </c>
      <c r="D61">
        <v>248.36</v>
      </c>
      <c r="E61" s="2">
        <f>(ABS(sols[[#This Row],[Solucao GRASP TSP]]-sols[[#This Row],[Solucao otima TSP]])/sols[[#This Row],[Solucao otima TSP]])</f>
        <v>0</v>
      </c>
      <c r="F61">
        <v>0</v>
      </c>
      <c r="G61">
        <v>373.1</v>
      </c>
    </row>
    <row r="62" spans="1:7" x14ac:dyDescent="0.25">
      <c r="A62" s="1" t="s">
        <v>348</v>
      </c>
      <c r="B62" s="1">
        <f t="shared" si="0"/>
        <v>5</v>
      </c>
      <c r="C62">
        <v>313.23</v>
      </c>
      <c r="D62">
        <v>313.23</v>
      </c>
      <c r="E62" s="2">
        <f>(ABS(sols[[#This Row],[Solucao GRASP TSP]]-sols[[#This Row],[Solucao otima TSP]])/sols[[#This Row],[Solucao otima TSP]])</f>
        <v>0</v>
      </c>
      <c r="F62">
        <v>0</v>
      </c>
      <c r="G62">
        <v>446.68</v>
      </c>
    </row>
    <row r="63" spans="1:7" x14ac:dyDescent="0.25">
      <c r="A63" s="1" t="s">
        <v>349</v>
      </c>
      <c r="B63" s="1">
        <f t="shared" si="0"/>
        <v>5</v>
      </c>
      <c r="C63">
        <v>276.29000000000002</v>
      </c>
      <c r="D63">
        <v>276.29000000000002</v>
      </c>
      <c r="E63" s="2">
        <f>(ABS(sols[[#This Row],[Solucao GRASP TSP]]-sols[[#This Row],[Solucao otima TSP]])/sols[[#This Row],[Solucao otima TSP]])</f>
        <v>0</v>
      </c>
      <c r="F63">
        <v>0</v>
      </c>
      <c r="G63">
        <v>476.92</v>
      </c>
    </row>
    <row r="64" spans="1:7" x14ac:dyDescent="0.25">
      <c r="A64" s="1" t="s">
        <v>366</v>
      </c>
      <c r="B64" s="1">
        <f t="shared" si="0"/>
        <v>5</v>
      </c>
      <c r="C64">
        <v>261.48</v>
      </c>
      <c r="D64">
        <v>261.48</v>
      </c>
      <c r="E64" s="2">
        <f>(ABS(sols[[#This Row],[Solucao GRASP TSP]]-sols[[#This Row],[Solucao otima TSP]])/sols[[#This Row],[Solucao otima TSP]])</f>
        <v>0</v>
      </c>
      <c r="F64">
        <v>0</v>
      </c>
      <c r="G64">
        <v>458.89</v>
      </c>
    </row>
    <row r="65" spans="1:7" x14ac:dyDescent="0.25">
      <c r="A65" s="1" t="s">
        <v>377</v>
      </c>
      <c r="B65" s="1">
        <f t="shared" si="0"/>
        <v>5</v>
      </c>
      <c r="C65">
        <v>258.05</v>
      </c>
      <c r="D65">
        <v>258.05</v>
      </c>
      <c r="E65" s="2">
        <f>(ABS(sols[[#This Row],[Solucao GRASP TSP]]-sols[[#This Row],[Solucao otima TSP]])/sols[[#This Row],[Solucao otima TSP]])</f>
        <v>0</v>
      </c>
      <c r="F65">
        <v>0</v>
      </c>
      <c r="G65">
        <v>426.62</v>
      </c>
    </row>
    <row r="66" spans="1:7" x14ac:dyDescent="0.25">
      <c r="A66" s="1" t="s">
        <v>388</v>
      </c>
      <c r="B66" s="1">
        <f t="shared" ref="B66:B129" si="1">_xlfn.DECIMAL(MID(A66,FIND("-n", A66)+2,LEN(A66)),10)</f>
        <v>5</v>
      </c>
      <c r="C66">
        <v>222.94</v>
      </c>
      <c r="D66">
        <v>224.59</v>
      </c>
      <c r="E66" s="2">
        <f>(ABS(sols[[#This Row],[Solucao GRASP TSP]]-sols[[#This Row],[Solucao otima TSP]])/sols[[#This Row],[Solucao otima TSP]])</f>
        <v>7.4010944648784686E-3</v>
      </c>
      <c r="F66">
        <v>0</v>
      </c>
      <c r="G66">
        <v>358.13</v>
      </c>
    </row>
    <row r="67" spans="1:7" x14ac:dyDescent="0.25">
      <c r="A67" s="1" t="s">
        <v>399</v>
      </c>
      <c r="B67" s="1">
        <f t="shared" si="1"/>
        <v>5</v>
      </c>
      <c r="C67">
        <v>301.95999999999998</v>
      </c>
      <c r="D67">
        <v>301.95999999999998</v>
      </c>
      <c r="E67" s="2">
        <f>(ABS(sols[[#This Row],[Solucao GRASP TSP]]-sols[[#This Row],[Solucao otima TSP]])/sols[[#This Row],[Solucao otima TSP]])</f>
        <v>0</v>
      </c>
      <c r="F67">
        <v>0</v>
      </c>
      <c r="G67">
        <v>514.1</v>
      </c>
    </row>
    <row r="68" spans="1:7" x14ac:dyDescent="0.25">
      <c r="A68" s="1" t="s">
        <v>401</v>
      </c>
      <c r="B68" s="1">
        <f t="shared" si="1"/>
        <v>5</v>
      </c>
      <c r="C68">
        <v>262.45999999999998</v>
      </c>
      <c r="D68">
        <v>262.45999999999998</v>
      </c>
      <c r="E68" s="2">
        <f>(ABS(sols[[#This Row],[Solucao GRASP TSP]]-sols[[#This Row],[Solucao otima TSP]])/sols[[#This Row],[Solucao otima TSP]])</f>
        <v>0</v>
      </c>
      <c r="F68">
        <v>0</v>
      </c>
      <c r="G68">
        <v>486.55</v>
      </c>
    </row>
    <row r="69" spans="1:7" x14ac:dyDescent="0.25">
      <c r="A69" s="1" t="s">
        <v>402</v>
      </c>
      <c r="B69" s="1">
        <f t="shared" si="1"/>
        <v>5</v>
      </c>
      <c r="C69">
        <v>291.8</v>
      </c>
      <c r="D69">
        <v>291.8</v>
      </c>
      <c r="E69" s="2">
        <f>(ABS(sols[[#This Row],[Solucao GRASP TSP]]-sols[[#This Row],[Solucao otima TSP]])/sols[[#This Row],[Solucao otima TSP]])</f>
        <v>0</v>
      </c>
      <c r="F69">
        <v>0</v>
      </c>
      <c r="G69">
        <v>472.85</v>
      </c>
    </row>
    <row r="70" spans="1:7" x14ac:dyDescent="0.25">
      <c r="A70" s="1" t="s">
        <v>404</v>
      </c>
      <c r="B70" s="1">
        <f t="shared" si="1"/>
        <v>5</v>
      </c>
      <c r="C70">
        <v>245.21</v>
      </c>
      <c r="D70">
        <v>245.21</v>
      </c>
      <c r="E70" s="2">
        <f>(ABS(sols[[#This Row],[Solucao GRASP TSP]]-sols[[#This Row],[Solucao otima TSP]])/sols[[#This Row],[Solucao otima TSP]])</f>
        <v>0</v>
      </c>
      <c r="F70">
        <v>0</v>
      </c>
      <c r="G70">
        <v>461.91</v>
      </c>
    </row>
    <row r="71" spans="1:7" x14ac:dyDescent="0.25">
      <c r="A71" s="1" t="s">
        <v>405</v>
      </c>
      <c r="B71" s="1">
        <f t="shared" si="1"/>
        <v>5</v>
      </c>
      <c r="C71">
        <v>232.43</v>
      </c>
      <c r="D71">
        <v>232.43</v>
      </c>
      <c r="E71" s="2">
        <f>(ABS(sols[[#This Row],[Solucao GRASP TSP]]-sols[[#This Row],[Solucao otima TSP]])/sols[[#This Row],[Solucao otima TSP]])</f>
        <v>0</v>
      </c>
      <c r="F71">
        <v>0</v>
      </c>
      <c r="G71">
        <v>359.34</v>
      </c>
    </row>
    <row r="72" spans="1:7" x14ac:dyDescent="0.25">
      <c r="A72" s="1" t="s">
        <v>406</v>
      </c>
      <c r="B72" s="1">
        <f t="shared" si="1"/>
        <v>5</v>
      </c>
      <c r="C72">
        <v>313.23</v>
      </c>
      <c r="D72">
        <v>313.23</v>
      </c>
      <c r="E72" s="2">
        <f>(ABS(sols[[#This Row],[Solucao GRASP TSP]]-sols[[#This Row],[Solucao otima TSP]])/sols[[#This Row],[Solucao otima TSP]])</f>
        <v>0</v>
      </c>
      <c r="F72">
        <v>0</v>
      </c>
      <c r="G72">
        <v>228.57</v>
      </c>
    </row>
    <row r="73" spans="1:7" x14ac:dyDescent="0.25">
      <c r="A73" s="1" t="s">
        <v>407</v>
      </c>
      <c r="B73" s="1">
        <f t="shared" si="1"/>
        <v>5</v>
      </c>
      <c r="C73">
        <v>276.29000000000002</v>
      </c>
      <c r="D73">
        <v>276.29000000000002</v>
      </c>
      <c r="E73" s="2">
        <f>(ABS(sols[[#This Row],[Solucao GRASP TSP]]-sols[[#This Row],[Solucao otima TSP]])/sols[[#This Row],[Solucao otima TSP]])</f>
        <v>0</v>
      </c>
      <c r="F73">
        <v>0</v>
      </c>
      <c r="G73">
        <v>221.48</v>
      </c>
    </row>
    <row r="74" spans="1:7" x14ac:dyDescent="0.25">
      <c r="A74" s="1" t="s">
        <v>423</v>
      </c>
      <c r="B74" s="1">
        <f t="shared" si="1"/>
        <v>5</v>
      </c>
      <c r="C74">
        <v>261.48</v>
      </c>
      <c r="D74">
        <v>261.48</v>
      </c>
      <c r="E74" s="2">
        <f>(ABS(sols[[#This Row],[Solucao GRASP TSP]]-sols[[#This Row],[Solucao otima TSP]])/sols[[#This Row],[Solucao otima TSP]])</f>
        <v>0</v>
      </c>
      <c r="F74">
        <v>0</v>
      </c>
      <c r="G74">
        <v>238.84</v>
      </c>
    </row>
    <row r="75" spans="1:7" x14ac:dyDescent="0.25">
      <c r="A75" s="1" t="s">
        <v>434</v>
      </c>
      <c r="B75" s="1">
        <f t="shared" si="1"/>
        <v>5</v>
      </c>
      <c r="C75">
        <v>258.05</v>
      </c>
      <c r="D75">
        <v>258.05</v>
      </c>
      <c r="E75" s="2">
        <f>(ABS(sols[[#This Row],[Solucao GRASP TSP]]-sols[[#This Row],[Solucao otima TSP]])/sols[[#This Row],[Solucao otima TSP]])</f>
        <v>0</v>
      </c>
      <c r="F75">
        <v>0</v>
      </c>
      <c r="G75">
        <v>196.84</v>
      </c>
    </row>
    <row r="76" spans="1:7" x14ac:dyDescent="0.25">
      <c r="A76" s="1" t="s">
        <v>445</v>
      </c>
      <c r="B76" s="1">
        <f t="shared" si="1"/>
        <v>5</v>
      </c>
      <c r="C76">
        <v>222.94</v>
      </c>
      <c r="D76">
        <v>224.59</v>
      </c>
      <c r="E76" s="2">
        <f>(ABS(sols[[#This Row],[Solucao GRASP TSP]]-sols[[#This Row],[Solucao otima TSP]])/sols[[#This Row],[Solucao otima TSP]])</f>
        <v>7.4010944648784686E-3</v>
      </c>
      <c r="F76">
        <v>0</v>
      </c>
      <c r="G76">
        <v>191.51</v>
      </c>
    </row>
    <row r="77" spans="1:7" x14ac:dyDescent="0.25">
      <c r="A77" s="1" t="s">
        <v>456</v>
      </c>
      <c r="B77" s="1">
        <f t="shared" si="1"/>
        <v>5</v>
      </c>
      <c r="C77">
        <v>301.95999999999998</v>
      </c>
      <c r="D77">
        <v>301.95999999999998</v>
      </c>
      <c r="E77" s="2">
        <f>(ABS(sols[[#This Row],[Solucao GRASP TSP]]-sols[[#This Row],[Solucao otima TSP]])/sols[[#This Row],[Solucao otima TSP]])</f>
        <v>0</v>
      </c>
      <c r="F77">
        <v>0</v>
      </c>
      <c r="G77">
        <v>267.29000000000002</v>
      </c>
    </row>
    <row r="78" spans="1:7" x14ac:dyDescent="0.25">
      <c r="A78" s="1" t="s">
        <v>458</v>
      </c>
      <c r="B78" s="1">
        <f t="shared" si="1"/>
        <v>5</v>
      </c>
      <c r="C78">
        <v>262.45999999999998</v>
      </c>
      <c r="D78">
        <v>262.45999999999998</v>
      </c>
      <c r="E78" s="2">
        <f>(ABS(sols[[#This Row],[Solucao GRASP TSP]]-sols[[#This Row],[Solucao otima TSP]])/sols[[#This Row],[Solucao otima TSP]])</f>
        <v>0</v>
      </c>
      <c r="F78">
        <v>0</v>
      </c>
      <c r="G78">
        <v>243.42</v>
      </c>
    </row>
    <row r="79" spans="1:7" x14ac:dyDescent="0.25">
      <c r="A79" s="1" t="s">
        <v>460</v>
      </c>
      <c r="B79" s="1">
        <f t="shared" si="1"/>
        <v>5</v>
      </c>
      <c r="C79">
        <v>291.8</v>
      </c>
      <c r="D79">
        <v>291.8</v>
      </c>
      <c r="E79" s="2">
        <f>(ABS(sols[[#This Row],[Solucao GRASP TSP]]-sols[[#This Row],[Solucao otima TSP]])/sols[[#This Row],[Solucao otima TSP]])</f>
        <v>0</v>
      </c>
      <c r="F79">
        <v>0</v>
      </c>
      <c r="G79">
        <v>231.23</v>
      </c>
    </row>
    <row r="80" spans="1:7" x14ac:dyDescent="0.25">
      <c r="A80" s="1" t="s">
        <v>462</v>
      </c>
      <c r="B80" s="1">
        <f t="shared" si="1"/>
        <v>5</v>
      </c>
      <c r="C80">
        <v>245.21</v>
      </c>
      <c r="D80">
        <v>245.21</v>
      </c>
      <c r="E80" s="2">
        <f>(ABS(sols[[#This Row],[Solucao GRASP TSP]]-sols[[#This Row],[Solucao otima TSP]])/sols[[#This Row],[Solucao otima TSP]])</f>
        <v>0</v>
      </c>
      <c r="F80">
        <v>0</v>
      </c>
      <c r="G80">
        <v>216.29</v>
      </c>
    </row>
    <row r="81" spans="1:7" x14ac:dyDescent="0.25">
      <c r="A81" s="1" t="s">
        <v>463</v>
      </c>
      <c r="B81" s="1">
        <f t="shared" si="1"/>
        <v>5</v>
      </c>
      <c r="C81">
        <v>232.43</v>
      </c>
      <c r="D81">
        <v>232.43</v>
      </c>
      <c r="E81" s="2">
        <f>(ABS(sols[[#This Row],[Solucao GRASP TSP]]-sols[[#This Row],[Solucao otima TSP]])/sols[[#This Row],[Solucao otima TSP]])</f>
        <v>0</v>
      </c>
      <c r="F81">
        <v>0</v>
      </c>
      <c r="G81">
        <v>193.09</v>
      </c>
    </row>
    <row r="82" spans="1:7" x14ac:dyDescent="0.25">
      <c r="A82" s="1" t="s">
        <v>464</v>
      </c>
      <c r="B82" s="1">
        <f t="shared" si="1"/>
        <v>5</v>
      </c>
      <c r="C82">
        <v>313.23</v>
      </c>
      <c r="D82">
        <v>313.23</v>
      </c>
      <c r="E82" s="2">
        <f>(ABS(sols[[#This Row],[Solucao GRASP TSP]]-sols[[#This Row],[Solucao otima TSP]])/sols[[#This Row],[Solucao otima TSP]])</f>
        <v>0</v>
      </c>
      <c r="F82">
        <v>0</v>
      </c>
      <c r="G82">
        <v>423.96</v>
      </c>
    </row>
    <row r="83" spans="1:7" x14ac:dyDescent="0.25">
      <c r="A83" s="1" t="s">
        <v>465</v>
      </c>
      <c r="B83" s="1">
        <f t="shared" si="1"/>
        <v>5</v>
      </c>
      <c r="C83">
        <v>276.29000000000002</v>
      </c>
      <c r="D83">
        <v>276.29000000000002</v>
      </c>
      <c r="E83" s="2">
        <f>(ABS(sols[[#This Row],[Solucao GRASP TSP]]-sols[[#This Row],[Solucao otima TSP]])/sols[[#This Row],[Solucao otima TSP]])</f>
        <v>0</v>
      </c>
      <c r="F83">
        <v>0</v>
      </c>
      <c r="G83">
        <v>432.58</v>
      </c>
    </row>
    <row r="84" spans="1:7" x14ac:dyDescent="0.25">
      <c r="A84" s="1" t="s">
        <v>479</v>
      </c>
      <c r="B84" s="1">
        <f t="shared" si="1"/>
        <v>5</v>
      </c>
      <c r="C84">
        <v>261.48</v>
      </c>
      <c r="D84">
        <v>261.48</v>
      </c>
      <c r="E84" s="2">
        <f>(ABS(sols[[#This Row],[Solucao GRASP TSP]]-sols[[#This Row],[Solucao otima TSP]])/sols[[#This Row],[Solucao otima TSP]])</f>
        <v>0</v>
      </c>
      <c r="F84">
        <v>0</v>
      </c>
      <c r="G84">
        <v>654.5</v>
      </c>
    </row>
    <row r="85" spans="1:7" x14ac:dyDescent="0.25">
      <c r="A85" s="1" t="s">
        <v>491</v>
      </c>
      <c r="B85" s="1">
        <f t="shared" si="1"/>
        <v>5</v>
      </c>
      <c r="C85">
        <v>258.05</v>
      </c>
      <c r="D85">
        <v>258.05</v>
      </c>
      <c r="E85" s="2">
        <f>(ABS(sols[[#This Row],[Solucao GRASP TSP]]-sols[[#This Row],[Solucao otima TSP]])/sols[[#This Row],[Solucao otima TSP]])</f>
        <v>0</v>
      </c>
      <c r="F85">
        <v>0</v>
      </c>
      <c r="G85">
        <v>426.62</v>
      </c>
    </row>
    <row r="86" spans="1:7" x14ac:dyDescent="0.25">
      <c r="A86" s="1" t="s">
        <v>503</v>
      </c>
      <c r="B86" s="1">
        <f t="shared" si="1"/>
        <v>5</v>
      </c>
      <c r="C86">
        <v>222.94</v>
      </c>
      <c r="D86">
        <v>222.94</v>
      </c>
      <c r="E86" s="2">
        <f>(ABS(sols[[#This Row],[Solucao GRASP TSP]]-sols[[#This Row],[Solucao otima TSP]])/sols[[#This Row],[Solucao otima TSP]])</f>
        <v>0</v>
      </c>
      <c r="F86">
        <v>0</v>
      </c>
      <c r="G86">
        <v>358.13</v>
      </c>
    </row>
    <row r="87" spans="1:7" x14ac:dyDescent="0.25">
      <c r="A87" s="1" t="s">
        <v>514</v>
      </c>
      <c r="B87" s="1">
        <f t="shared" si="1"/>
        <v>5</v>
      </c>
      <c r="C87">
        <v>301.95999999999998</v>
      </c>
      <c r="D87">
        <v>301.95999999999998</v>
      </c>
      <c r="E87" s="2">
        <f>(ABS(sols[[#This Row],[Solucao GRASP TSP]]-sols[[#This Row],[Solucao otima TSP]])/sols[[#This Row],[Solucao otima TSP]])</f>
        <v>0</v>
      </c>
      <c r="F87">
        <v>0</v>
      </c>
      <c r="G87">
        <v>517.80999999999995</v>
      </c>
    </row>
    <row r="88" spans="1:7" x14ac:dyDescent="0.25">
      <c r="A88" s="1" t="s">
        <v>516</v>
      </c>
      <c r="B88" s="1">
        <f t="shared" si="1"/>
        <v>5</v>
      </c>
      <c r="C88">
        <v>262.45999999999998</v>
      </c>
      <c r="D88">
        <v>262.45999999999998</v>
      </c>
      <c r="E88" s="2">
        <f>(ABS(sols[[#This Row],[Solucao GRASP TSP]]-sols[[#This Row],[Solucao otima TSP]])/sols[[#This Row],[Solucao otima TSP]])</f>
        <v>0</v>
      </c>
      <c r="F88">
        <v>0</v>
      </c>
      <c r="G88">
        <v>629.37</v>
      </c>
    </row>
    <row r="89" spans="1:7" x14ac:dyDescent="0.25">
      <c r="A89" s="1" t="s">
        <v>518</v>
      </c>
      <c r="B89" s="1">
        <f t="shared" si="1"/>
        <v>5</v>
      </c>
      <c r="C89">
        <v>291.8</v>
      </c>
      <c r="D89">
        <v>291.8</v>
      </c>
      <c r="E89" s="2">
        <f>(ABS(sols[[#This Row],[Solucao GRASP TSP]]-sols[[#This Row],[Solucao otima TSP]])/sols[[#This Row],[Solucao otima TSP]])</f>
        <v>0</v>
      </c>
      <c r="F89">
        <v>0</v>
      </c>
      <c r="G89">
        <v>472.85</v>
      </c>
    </row>
    <row r="90" spans="1:7" x14ac:dyDescent="0.25">
      <c r="A90" s="1" t="s">
        <v>519</v>
      </c>
      <c r="B90" s="1">
        <f t="shared" si="1"/>
        <v>5</v>
      </c>
      <c r="C90">
        <v>245.21</v>
      </c>
      <c r="D90">
        <v>245.21</v>
      </c>
      <c r="E90" s="2">
        <f>(ABS(sols[[#This Row],[Solucao GRASP TSP]]-sols[[#This Row],[Solucao otima TSP]])/sols[[#This Row],[Solucao otima TSP]])</f>
        <v>0</v>
      </c>
      <c r="F90">
        <v>0</v>
      </c>
      <c r="G90">
        <v>523.65</v>
      </c>
    </row>
    <row r="91" spans="1:7" x14ac:dyDescent="0.25">
      <c r="A91" s="1" t="s">
        <v>521</v>
      </c>
      <c r="B91" s="1">
        <f t="shared" si="1"/>
        <v>5</v>
      </c>
      <c r="C91">
        <v>232.43</v>
      </c>
      <c r="D91">
        <v>232.43</v>
      </c>
      <c r="E91" s="2">
        <f>(ABS(sols[[#This Row],[Solucao GRASP TSP]]-sols[[#This Row],[Solucao otima TSP]])/sols[[#This Row],[Solucao otima TSP]])</f>
        <v>0</v>
      </c>
      <c r="F91">
        <v>0</v>
      </c>
      <c r="G91">
        <v>531.66999999999996</v>
      </c>
    </row>
    <row r="92" spans="1:7" x14ac:dyDescent="0.25">
      <c r="A92" s="1" t="s">
        <v>3</v>
      </c>
      <c r="B92" s="1">
        <f t="shared" si="1"/>
        <v>6</v>
      </c>
      <c r="C92">
        <v>523.24</v>
      </c>
      <c r="D92">
        <v>523.24</v>
      </c>
      <c r="E92" s="2">
        <f>(ABS(sols[[#This Row],[Solucao GRASP TSP]]-sols[[#This Row],[Solucao otima TSP]])/sols[[#This Row],[Solucao otima TSP]])</f>
        <v>0</v>
      </c>
      <c r="F92">
        <v>0</v>
      </c>
      <c r="G92">
        <v>885.03</v>
      </c>
    </row>
    <row r="93" spans="1:7" x14ac:dyDescent="0.25">
      <c r="A93" s="1" t="s">
        <v>6</v>
      </c>
      <c r="B93" s="1">
        <f t="shared" si="1"/>
        <v>6</v>
      </c>
      <c r="C93">
        <v>538.17999999999995</v>
      </c>
      <c r="D93">
        <v>538.17999999999995</v>
      </c>
      <c r="E93" s="2">
        <f>(ABS(sols[[#This Row],[Solucao GRASP TSP]]-sols[[#This Row],[Solucao otima TSP]])/sols[[#This Row],[Solucao otima TSP]])</f>
        <v>0</v>
      </c>
      <c r="F93">
        <v>0</v>
      </c>
      <c r="G93">
        <v>887.8</v>
      </c>
    </row>
    <row r="94" spans="1:7" x14ac:dyDescent="0.25">
      <c r="A94" s="1" t="s">
        <v>7</v>
      </c>
      <c r="B94" s="1">
        <f t="shared" si="1"/>
        <v>6</v>
      </c>
      <c r="C94">
        <v>697.37</v>
      </c>
      <c r="D94">
        <v>697.37</v>
      </c>
      <c r="E94" s="2">
        <f>(ABS(sols[[#This Row],[Solucao GRASP TSP]]-sols[[#This Row],[Solucao otima TSP]])/sols[[#This Row],[Solucao otima TSP]])</f>
        <v>0</v>
      </c>
      <c r="F94">
        <v>0</v>
      </c>
      <c r="G94">
        <v>695.15</v>
      </c>
    </row>
    <row r="95" spans="1:7" x14ac:dyDescent="0.25">
      <c r="A95" s="1" t="s">
        <v>8</v>
      </c>
      <c r="B95" s="1">
        <f t="shared" si="1"/>
        <v>6</v>
      </c>
      <c r="C95">
        <v>641.11</v>
      </c>
      <c r="D95">
        <v>641.11</v>
      </c>
      <c r="E95" s="2">
        <f>(ABS(sols[[#This Row],[Solucao GRASP TSP]]-sols[[#This Row],[Solucao otima TSP]])/sols[[#This Row],[Solucao otima TSP]])</f>
        <v>0</v>
      </c>
      <c r="F95">
        <v>0</v>
      </c>
      <c r="G95">
        <v>1150.06</v>
      </c>
    </row>
    <row r="96" spans="1:7" x14ac:dyDescent="0.25">
      <c r="A96" s="1" t="s">
        <v>9</v>
      </c>
      <c r="B96" s="1">
        <f t="shared" si="1"/>
        <v>6</v>
      </c>
      <c r="C96">
        <v>572.20000000000005</v>
      </c>
      <c r="D96">
        <v>572.20000000000005</v>
      </c>
      <c r="E96" s="2">
        <f>(ABS(sols[[#This Row],[Solucao GRASP TSP]]-sols[[#This Row],[Solucao otima TSP]])/sols[[#This Row],[Solucao otima TSP]])</f>
        <v>0</v>
      </c>
      <c r="F96">
        <v>0</v>
      </c>
      <c r="G96">
        <v>993.83</v>
      </c>
    </row>
    <row r="97" spans="1:7" x14ac:dyDescent="0.25">
      <c r="A97" s="1" t="s">
        <v>10</v>
      </c>
      <c r="B97" s="1">
        <f t="shared" si="1"/>
        <v>6</v>
      </c>
      <c r="C97">
        <v>584.36</v>
      </c>
      <c r="D97">
        <v>584.36</v>
      </c>
      <c r="E97" s="2">
        <f>(ABS(sols[[#This Row],[Solucao GRASP TSP]]-sols[[#This Row],[Solucao otima TSP]])/sols[[#This Row],[Solucao otima TSP]])</f>
        <v>0</v>
      </c>
      <c r="F97">
        <v>0</v>
      </c>
      <c r="G97">
        <v>1111.8599999999999</v>
      </c>
    </row>
    <row r="98" spans="1:7" x14ac:dyDescent="0.25">
      <c r="A98" s="1" t="s">
        <v>12</v>
      </c>
      <c r="B98" s="1">
        <f t="shared" si="1"/>
        <v>6</v>
      </c>
      <c r="C98">
        <v>621.07000000000005</v>
      </c>
      <c r="D98">
        <v>621.07000000000005</v>
      </c>
      <c r="E98" s="2">
        <f>(ABS(sols[[#This Row],[Solucao GRASP TSP]]-sols[[#This Row],[Solucao otima TSP]])/sols[[#This Row],[Solucao otima TSP]])</f>
        <v>0</v>
      </c>
      <c r="F98">
        <v>0</v>
      </c>
      <c r="G98">
        <v>966.28</v>
      </c>
    </row>
    <row r="99" spans="1:7" x14ac:dyDescent="0.25">
      <c r="A99" s="1" t="s">
        <v>14</v>
      </c>
      <c r="B99" s="1">
        <f t="shared" si="1"/>
        <v>6</v>
      </c>
      <c r="C99">
        <v>598.36</v>
      </c>
      <c r="D99">
        <v>598.36</v>
      </c>
      <c r="E99" s="2">
        <f>(ABS(sols[[#This Row],[Solucao GRASP TSP]]-sols[[#This Row],[Solucao otima TSP]])/sols[[#This Row],[Solucao otima TSP]])</f>
        <v>0</v>
      </c>
      <c r="F99">
        <v>0</v>
      </c>
      <c r="G99">
        <v>1160.69</v>
      </c>
    </row>
    <row r="100" spans="1:7" x14ac:dyDescent="0.25">
      <c r="A100" s="1" t="s">
        <v>15</v>
      </c>
      <c r="B100" s="1">
        <f t="shared" si="1"/>
        <v>6</v>
      </c>
      <c r="C100">
        <v>516.41</v>
      </c>
      <c r="D100">
        <v>516.41</v>
      </c>
      <c r="E100" s="2">
        <f>(ABS(sols[[#This Row],[Solucao GRASP TSP]]-sols[[#This Row],[Solucao otima TSP]])/sols[[#This Row],[Solucao otima TSP]])</f>
        <v>0</v>
      </c>
      <c r="F100">
        <v>0</v>
      </c>
      <c r="G100">
        <v>498.9</v>
      </c>
    </row>
    <row r="101" spans="1:7" x14ac:dyDescent="0.25">
      <c r="A101" s="1" t="s">
        <v>18</v>
      </c>
      <c r="B101" s="1">
        <f t="shared" si="1"/>
        <v>6</v>
      </c>
      <c r="C101">
        <v>468.9</v>
      </c>
      <c r="D101">
        <v>468.9</v>
      </c>
      <c r="E101" s="2">
        <f>(ABS(sols[[#This Row],[Solucao GRASP TSP]]-sols[[#This Row],[Solucao otima TSP]])/sols[[#This Row],[Solucao otima TSP]])</f>
        <v>0</v>
      </c>
      <c r="F101">
        <v>0</v>
      </c>
      <c r="G101">
        <v>798.93</v>
      </c>
    </row>
    <row r="102" spans="1:7" x14ac:dyDescent="0.25">
      <c r="A102" s="1" t="s">
        <v>62</v>
      </c>
      <c r="B102" s="1">
        <f t="shared" si="1"/>
        <v>6</v>
      </c>
      <c r="C102">
        <v>523.24</v>
      </c>
      <c r="D102">
        <v>523.24</v>
      </c>
      <c r="E102" s="2">
        <f>(ABS(sols[[#This Row],[Solucao GRASP TSP]]-sols[[#This Row],[Solucao otima TSP]])/sols[[#This Row],[Solucao otima TSP]])</f>
        <v>0</v>
      </c>
      <c r="F102">
        <v>0</v>
      </c>
      <c r="G102">
        <v>385.68</v>
      </c>
    </row>
    <row r="103" spans="1:7" x14ac:dyDescent="0.25">
      <c r="A103" s="1" t="s">
        <v>64</v>
      </c>
      <c r="B103" s="1">
        <f t="shared" si="1"/>
        <v>6</v>
      </c>
      <c r="C103">
        <v>538.17999999999995</v>
      </c>
      <c r="D103">
        <v>538.17999999999995</v>
      </c>
      <c r="E103" s="2">
        <f>(ABS(sols[[#This Row],[Solucao GRASP TSP]]-sols[[#This Row],[Solucao otima TSP]])/sols[[#This Row],[Solucao otima TSP]])</f>
        <v>0</v>
      </c>
      <c r="F103">
        <v>0</v>
      </c>
      <c r="G103">
        <v>471.52</v>
      </c>
    </row>
    <row r="104" spans="1:7" x14ac:dyDescent="0.25">
      <c r="A104" s="1" t="s">
        <v>65</v>
      </c>
      <c r="B104" s="1">
        <f t="shared" si="1"/>
        <v>6</v>
      </c>
      <c r="C104">
        <v>697.37</v>
      </c>
      <c r="D104">
        <v>697.37</v>
      </c>
      <c r="E104" s="2">
        <f>(ABS(sols[[#This Row],[Solucao GRASP TSP]]-sols[[#This Row],[Solucao otima TSP]])/sols[[#This Row],[Solucao otima TSP]])</f>
        <v>0</v>
      </c>
      <c r="F104">
        <v>0</v>
      </c>
      <c r="G104">
        <v>504.36</v>
      </c>
    </row>
    <row r="105" spans="1:7" x14ac:dyDescent="0.25">
      <c r="A105" s="1" t="s">
        <v>68</v>
      </c>
      <c r="B105" s="1">
        <f t="shared" si="1"/>
        <v>6</v>
      </c>
      <c r="C105">
        <v>641.11</v>
      </c>
      <c r="D105">
        <v>641.11</v>
      </c>
      <c r="E105" s="2">
        <f>(ABS(sols[[#This Row],[Solucao GRASP TSP]]-sols[[#This Row],[Solucao otima TSP]])/sols[[#This Row],[Solucao otima TSP]])</f>
        <v>0</v>
      </c>
      <c r="F105">
        <v>0</v>
      </c>
      <c r="G105">
        <v>592.75</v>
      </c>
    </row>
    <row r="106" spans="1:7" x14ac:dyDescent="0.25">
      <c r="A106" s="1" t="s">
        <v>69</v>
      </c>
      <c r="B106" s="1">
        <f t="shared" si="1"/>
        <v>6</v>
      </c>
      <c r="C106">
        <v>572.20000000000005</v>
      </c>
      <c r="D106">
        <v>572.20000000000005</v>
      </c>
      <c r="E106" s="2">
        <f>(ABS(sols[[#This Row],[Solucao GRASP TSP]]-sols[[#This Row],[Solucao otima TSP]])/sols[[#This Row],[Solucao otima TSP]])</f>
        <v>0</v>
      </c>
      <c r="F106">
        <v>0</v>
      </c>
      <c r="G106">
        <v>492.94</v>
      </c>
    </row>
    <row r="107" spans="1:7" x14ac:dyDescent="0.25">
      <c r="A107" s="1" t="s">
        <v>70</v>
      </c>
      <c r="B107" s="1">
        <f t="shared" si="1"/>
        <v>6</v>
      </c>
      <c r="C107">
        <v>584.36</v>
      </c>
      <c r="D107">
        <v>584.36</v>
      </c>
      <c r="E107" s="2">
        <f>(ABS(sols[[#This Row],[Solucao GRASP TSP]]-sols[[#This Row],[Solucao otima TSP]])/sols[[#This Row],[Solucao otima TSP]])</f>
        <v>0</v>
      </c>
      <c r="F107">
        <v>0</v>
      </c>
      <c r="G107">
        <v>490.69</v>
      </c>
    </row>
    <row r="108" spans="1:7" x14ac:dyDescent="0.25">
      <c r="A108" s="1" t="s">
        <v>71</v>
      </c>
      <c r="B108" s="1">
        <f t="shared" si="1"/>
        <v>6</v>
      </c>
      <c r="C108">
        <v>621.07000000000005</v>
      </c>
      <c r="D108">
        <v>621.07000000000005</v>
      </c>
      <c r="E108" s="2">
        <f>(ABS(sols[[#This Row],[Solucao GRASP TSP]]-sols[[#This Row],[Solucao otima TSP]])/sols[[#This Row],[Solucao otima TSP]])</f>
        <v>0</v>
      </c>
      <c r="F108">
        <v>0</v>
      </c>
      <c r="G108">
        <v>453.64</v>
      </c>
    </row>
    <row r="109" spans="1:7" x14ac:dyDescent="0.25">
      <c r="A109" s="1" t="s">
        <v>72</v>
      </c>
      <c r="B109" s="1">
        <f t="shared" si="1"/>
        <v>6</v>
      </c>
      <c r="C109">
        <v>598.36</v>
      </c>
      <c r="D109">
        <v>598.36</v>
      </c>
      <c r="E109" s="2">
        <f>(ABS(sols[[#This Row],[Solucao GRASP TSP]]-sols[[#This Row],[Solucao otima TSP]])/sols[[#This Row],[Solucao otima TSP]])</f>
        <v>0</v>
      </c>
      <c r="F109">
        <v>0</v>
      </c>
      <c r="G109">
        <v>585.86</v>
      </c>
    </row>
    <row r="110" spans="1:7" x14ac:dyDescent="0.25">
      <c r="A110" s="1" t="s">
        <v>73</v>
      </c>
      <c r="B110" s="1">
        <f t="shared" si="1"/>
        <v>6</v>
      </c>
      <c r="C110">
        <v>516.41</v>
      </c>
      <c r="D110">
        <v>516.41</v>
      </c>
      <c r="E110" s="2">
        <f>(ABS(sols[[#This Row],[Solucao GRASP TSP]]-sols[[#This Row],[Solucao otima TSP]])/sols[[#This Row],[Solucao otima TSP]])</f>
        <v>0</v>
      </c>
      <c r="F110">
        <v>0</v>
      </c>
      <c r="G110">
        <v>498.9</v>
      </c>
    </row>
    <row r="111" spans="1:7" x14ac:dyDescent="0.25">
      <c r="A111" s="1" t="s">
        <v>75</v>
      </c>
      <c r="B111" s="1">
        <f t="shared" si="1"/>
        <v>6</v>
      </c>
      <c r="C111">
        <v>468.9</v>
      </c>
      <c r="D111">
        <v>468.9</v>
      </c>
      <c r="E111" s="2">
        <f>(ABS(sols[[#This Row],[Solucao GRASP TSP]]-sols[[#This Row],[Solucao otima TSP]])/sols[[#This Row],[Solucao otima TSP]])</f>
        <v>0</v>
      </c>
      <c r="F111">
        <v>0</v>
      </c>
      <c r="G111">
        <v>429.56</v>
      </c>
    </row>
    <row r="112" spans="1:7" x14ac:dyDescent="0.25">
      <c r="A112" s="1" t="s">
        <v>120</v>
      </c>
      <c r="B112" s="1">
        <f t="shared" si="1"/>
        <v>6</v>
      </c>
      <c r="C112">
        <v>523.24</v>
      </c>
      <c r="D112">
        <v>523.24</v>
      </c>
      <c r="E112" s="2">
        <f>(ABS(sols[[#This Row],[Solucao GRASP TSP]]-sols[[#This Row],[Solucao otima TSP]])/sols[[#This Row],[Solucao otima TSP]])</f>
        <v>0</v>
      </c>
      <c r="F112">
        <v>0</v>
      </c>
      <c r="G112">
        <v>704.53</v>
      </c>
    </row>
    <row r="113" spans="1:7" x14ac:dyDescent="0.25">
      <c r="A113" s="1" t="s">
        <v>123</v>
      </c>
      <c r="B113" s="1">
        <f t="shared" si="1"/>
        <v>6</v>
      </c>
      <c r="C113">
        <v>538.17999999999995</v>
      </c>
      <c r="D113">
        <v>538.17999999999995</v>
      </c>
      <c r="E113" s="2">
        <f>(ABS(sols[[#This Row],[Solucao GRASP TSP]]-sols[[#This Row],[Solucao otima TSP]])/sols[[#This Row],[Solucao otima TSP]])</f>
        <v>0</v>
      </c>
      <c r="F113">
        <v>0</v>
      </c>
      <c r="G113">
        <v>944.48</v>
      </c>
    </row>
    <row r="114" spans="1:7" x14ac:dyDescent="0.25">
      <c r="A114" s="1" t="s">
        <v>125</v>
      </c>
      <c r="B114" s="1">
        <f t="shared" si="1"/>
        <v>6</v>
      </c>
      <c r="C114">
        <v>697.37</v>
      </c>
      <c r="D114">
        <v>697.37</v>
      </c>
      <c r="E114" s="2">
        <f>(ABS(sols[[#This Row],[Solucao GRASP TSP]]-sols[[#This Row],[Solucao otima TSP]])/sols[[#This Row],[Solucao otima TSP]])</f>
        <v>0</v>
      </c>
      <c r="F114">
        <v>0</v>
      </c>
      <c r="G114">
        <v>1018.29</v>
      </c>
    </row>
    <row r="115" spans="1:7" x14ac:dyDescent="0.25">
      <c r="A115" s="1" t="s">
        <v>126</v>
      </c>
      <c r="B115" s="1">
        <f t="shared" si="1"/>
        <v>6</v>
      </c>
      <c r="C115">
        <v>641.11</v>
      </c>
      <c r="D115">
        <v>641.11</v>
      </c>
      <c r="E115" s="2">
        <f>(ABS(sols[[#This Row],[Solucao GRASP TSP]]-sols[[#This Row],[Solucao otima TSP]])/sols[[#This Row],[Solucao otima TSP]])</f>
        <v>0</v>
      </c>
      <c r="F115">
        <v>0</v>
      </c>
      <c r="G115">
        <v>1172.8399999999999</v>
      </c>
    </row>
    <row r="116" spans="1:7" x14ac:dyDescent="0.25">
      <c r="A116" s="1" t="s">
        <v>127</v>
      </c>
      <c r="B116" s="1">
        <f t="shared" si="1"/>
        <v>6</v>
      </c>
      <c r="C116">
        <v>572.20000000000005</v>
      </c>
      <c r="D116">
        <v>572.20000000000005</v>
      </c>
      <c r="E116" s="2">
        <f>(ABS(sols[[#This Row],[Solucao GRASP TSP]]-sols[[#This Row],[Solucao otima TSP]])/sols[[#This Row],[Solucao otima TSP]])</f>
        <v>0</v>
      </c>
      <c r="F116">
        <v>0</v>
      </c>
      <c r="G116">
        <v>993.83</v>
      </c>
    </row>
    <row r="117" spans="1:7" x14ac:dyDescent="0.25">
      <c r="A117" s="1" t="s">
        <v>128</v>
      </c>
      <c r="B117" s="1">
        <f t="shared" si="1"/>
        <v>6</v>
      </c>
      <c r="C117">
        <v>584.36</v>
      </c>
      <c r="D117">
        <v>584.36</v>
      </c>
      <c r="E117" s="2">
        <f>(ABS(sols[[#This Row],[Solucao GRASP TSP]]-sols[[#This Row],[Solucao otima TSP]])/sols[[#This Row],[Solucao otima TSP]])</f>
        <v>0</v>
      </c>
      <c r="F117">
        <v>0</v>
      </c>
      <c r="G117">
        <v>1111.8599999999999</v>
      </c>
    </row>
    <row r="118" spans="1:7" x14ac:dyDescent="0.25">
      <c r="A118" s="1" t="s">
        <v>129</v>
      </c>
      <c r="B118" s="1">
        <f t="shared" si="1"/>
        <v>6</v>
      </c>
      <c r="C118">
        <v>621.07000000000005</v>
      </c>
      <c r="D118">
        <v>621.07000000000005</v>
      </c>
      <c r="E118" s="2">
        <f>(ABS(sols[[#This Row],[Solucao GRASP TSP]]-sols[[#This Row],[Solucao otima TSP]])/sols[[#This Row],[Solucao otima TSP]])</f>
        <v>0</v>
      </c>
      <c r="F118">
        <v>0</v>
      </c>
      <c r="G118">
        <v>949.54</v>
      </c>
    </row>
    <row r="119" spans="1:7" x14ac:dyDescent="0.25">
      <c r="A119" s="1" t="s">
        <v>130</v>
      </c>
      <c r="B119" s="1">
        <f t="shared" si="1"/>
        <v>6</v>
      </c>
      <c r="C119">
        <v>598.36</v>
      </c>
      <c r="D119">
        <v>598.36</v>
      </c>
      <c r="E119" s="2">
        <f>(ABS(sols[[#This Row],[Solucao GRASP TSP]]-sols[[#This Row],[Solucao otima TSP]])/sols[[#This Row],[Solucao otima TSP]])</f>
        <v>0</v>
      </c>
      <c r="F119">
        <v>0</v>
      </c>
      <c r="G119">
        <v>1160.69</v>
      </c>
    </row>
    <row r="120" spans="1:7" x14ac:dyDescent="0.25">
      <c r="A120" s="1" t="s">
        <v>131</v>
      </c>
      <c r="B120" s="1">
        <f t="shared" si="1"/>
        <v>6</v>
      </c>
      <c r="C120">
        <v>516.41</v>
      </c>
      <c r="D120">
        <v>516.41</v>
      </c>
      <c r="E120" s="2">
        <f>(ABS(sols[[#This Row],[Solucao GRASP TSP]]-sols[[#This Row],[Solucao otima TSP]])/sols[[#This Row],[Solucao otima TSP]])</f>
        <v>0</v>
      </c>
      <c r="F120">
        <v>0</v>
      </c>
      <c r="G120">
        <v>627.70000000000005</v>
      </c>
    </row>
    <row r="121" spans="1:7" x14ac:dyDescent="0.25">
      <c r="A121" s="1" t="s">
        <v>134</v>
      </c>
      <c r="B121" s="1">
        <f t="shared" si="1"/>
        <v>6</v>
      </c>
      <c r="C121">
        <v>468.9</v>
      </c>
      <c r="D121">
        <v>468.9</v>
      </c>
      <c r="E121" s="2">
        <f>(ABS(sols[[#This Row],[Solucao GRASP TSP]]-sols[[#This Row],[Solucao otima TSP]])/sols[[#This Row],[Solucao otima TSP]])</f>
        <v>0</v>
      </c>
      <c r="F121">
        <v>0</v>
      </c>
      <c r="G121">
        <v>874.8</v>
      </c>
    </row>
    <row r="122" spans="1:7" x14ac:dyDescent="0.25">
      <c r="A122" s="1" t="s">
        <v>179</v>
      </c>
      <c r="B122" s="1">
        <f t="shared" si="1"/>
        <v>6</v>
      </c>
      <c r="C122">
        <v>266.87</v>
      </c>
      <c r="D122">
        <v>266.87</v>
      </c>
      <c r="E122" s="2">
        <f>(ABS(sols[[#This Row],[Solucao GRASP TSP]]-sols[[#This Row],[Solucao otima TSP]])/sols[[#This Row],[Solucao otima TSP]])</f>
        <v>0</v>
      </c>
      <c r="F122">
        <v>0</v>
      </c>
      <c r="G122">
        <v>281.32</v>
      </c>
    </row>
    <row r="123" spans="1:7" x14ac:dyDescent="0.25">
      <c r="A123" s="1" t="s">
        <v>182</v>
      </c>
      <c r="B123" s="1">
        <f t="shared" si="1"/>
        <v>6</v>
      </c>
      <c r="C123">
        <v>254.03</v>
      </c>
      <c r="D123">
        <v>254.03</v>
      </c>
      <c r="E123" s="2">
        <f>(ABS(sols[[#This Row],[Solucao GRASP TSP]]-sols[[#This Row],[Solucao otima TSP]])/sols[[#This Row],[Solucao otima TSP]])</f>
        <v>0</v>
      </c>
      <c r="F123">
        <v>0</v>
      </c>
      <c r="G123">
        <v>327.33</v>
      </c>
    </row>
    <row r="124" spans="1:7" x14ac:dyDescent="0.25">
      <c r="A124" s="1" t="s">
        <v>184</v>
      </c>
      <c r="B124" s="1">
        <f t="shared" si="1"/>
        <v>6</v>
      </c>
      <c r="C124">
        <v>379.73</v>
      </c>
      <c r="D124">
        <v>379.73</v>
      </c>
      <c r="E124" s="2">
        <f>(ABS(sols[[#This Row],[Solucao GRASP TSP]]-sols[[#This Row],[Solucao otima TSP]])/sols[[#This Row],[Solucao otima TSP]])</f>
        <v>0</v>
      </c>
      <c r="F124">
        <v>0</v>
      </c>
      <c r="G124">
        <v>350</v>
      </c>
    </row>
    <row r="125" spans="1:7" x14ac:dyDescent="0.25">
      <c r="A125" s="1" t="s">
        <v>186</v>
      </c>
      <c r="B125" s="1">
        <f t="shared" si="1"/>
        <v>6</v>
      </c>
      <c r="C125">
        <v>287.58</v>
      </c>
      <c r="D125">
        <v>287.2</v>
      </c>
      <c r="E125" s="2">
        <f>(ABS(sols[[#This Row],[Solucao GRASP TSP]]-sols[[#This Row],[Solucao otima TSP]])/sols[[#This Row],[Solucao otima TSP]])</f>
        <v>1.3213714444676107E-3</v>
      </c>
      <c r="F125">
        <v>0</v>
      </c>
      <c r="G125">
        <v>238.48</v>
      </c>
    </row>
    <row r="126" spans="1:7" x14ac:dyDescent="0.25">
      <c r="A126" s="1" t="s">
        <v>187</v>
      </c>
      <c r="B126" s="1">
        <f t="shared" si="1"/>
        <v>6</v>
      </c>
      <c r="C126">
        <v>267.25</v>
      </c>
      <c r="D126">
        <v>267.25</v>
      </c>
      <c r="E126" s="2">
        <f>(ABS(sols[[#This Row],[Solucao GRASP TSP]]-sols[[#This Row],[Solucao otima TSP]])/sols[[#This Row],[Solucao otima TSP]])</f>
        <v>0</v>
      </c>
      <c r="F126">
        <v>0</v>
      </c>
      <c r="G126">
        <v>405.13</v>
      </c>
    </row>
    <row r="127" spans="1:7" x14ac:dyDescent="0.25">
      <c r="A127" s="1" t="s">
        <v>188</v>
      </c>
      <c r="B127" s="1">
        <f t="shared" si="1"/>
        <v>6</v>
      </c>
      <c r="C127">
        <v>252.95</v>
      </c>
      <c r="D127">
        <v>252.95</v>
      </c>
      <c r="E127" s="2">
        <f>(ABS(sols[[#This Row],[Solucao GRASP TSP]]-sols[[#This Row],[Solucao otima TSP]])/sols[[#This Row],[Solucao otima TSP]])</f>
        <v>0</v>
      </c>
      <c r="F127">
        <v>0</v>
      </c>
      <c r="G127">
        <v>291.32</v>
      </c>
    </row>
    <row r="128" spans="1:7" x14ac:dyDescent="0.25">
      <c r="A128" s="1" t="s">
        <v>189</v>
      </c>
      <c r="B128" s="1">
        <f t="shared" si="1"/>
        <v>6</v>
      </c>
      <c r="C128">
        <v>543.35</v>
      </c>
      <c r="D128">
        <v>543.35</v>
      </c>
      <c r="E128" s="2">
        <f>(ABS(sols[[#This Row],[Solucao GRASP TSP]]-sols[[#This Row],[Solucao otima TSP]])/sols[[#This Row],[Solucao otima TSP]])</f>
        <v>0</v>
      </c>
      <c r="F128">
        <v>0</v>
      </c>
      <c r="G128">
        <v>698.77</v>
      </c>
    </row>
    <row r="129" spans="1:7" x14ac:dyDescent="0.25">
      <c r="A129" s="1" t="s">
        <v>190</v>
      </c>
      <c r="B129" s="1">
        <f t="shared" si="1"/>
        <v>6</v>
      </c>
      <c r="C129">
        <v>451.08</v>
      </c>
      <c r="D129">
        <v>451.08</v>
      </c>
      <c r="E129" s="2">
        <f>(ABS(sols[[#This Row],[Solucao GRASP TSP]]-sols[[#This Row],[Solucao otima TSP]])/sols[[#This Row],[Solucao otima TSP]])</f>
        <v>0</v>
      </c>
      <c r="F129">
        <v>0</v>
      </c>
      <c r="G129">
        <v>582.23</v>
      </c>
    </row>
    <row r="130" spans="1:7" x14ac:dyDescent="0.25">
      <c r="A130" s="1" t="s">
        <v>191</v>
      </c>
      <c r="B130" s="1">
        <f t="shared" ref="B130:B193" si="2">_xlfn.DECIMAL(MID(A130,FIND("-n", A130)+2,LEN(A130)),10)</f>
        <v>6</v>
      </c>
      <c r="C130">
        <v>298.64999999999998</v>
      </c>
      <c r="D130">
        <v>298.64999999999998</v>
      </c>
      <c r="E130" s="2">
        <f>(ABS(sols[[#This Row],[Solucao GRASP TSP]]-sols[[#This Row],[Solucao otima TSP]])/sols[[#This Row],[Solucao otima TSP]])</f>
        <v>0</v>
      </c>
      <c r="F130">
        <v>0</v>
      </c>
      <c r="G130">
        <v>525.71</v>
      </c>
    </row>
    <row r="131" spans="1:7" x14ac:dyDescent="0.25">
      <c r="A131" s="1" t="s">
        <v>193</v>
      </c>
      <c r="B131" s="1">
        <f t="shared" si="2"/>
        <v>6</v>
      </c>
      <c r="C131">
        <v>230.97</v>
      </c>
      <c r="D131">
        <v>230.97</v>
      </c>
      <c r="E131" s="2">
        <f>(ABS(sols[[#This Row],[Solucao GRASP TSP]]-sols[[#This Row],[Solucao otima TSP]])/sols[[#This Row],[Solucao otima TSP]])</f>
        <v>0</v>
      </c>
      <c r="F131">
        <v>0</v>
      </c>
      <c r="G131">
        <v>334.29</v>
      </c>
    </row>
    <row r="132" spans="1:7" x14ac:dyDescent="0.25">
      <c r="A132" s="1" t="s">
        <v>236</v>
      </c>
      <c r="B132" s="1">
        <f t="shared" si="2"/>
        <v>6</v>
      </c>
      <c r="C132">
        <v>266.87</v>
      </c>
      <c r="D132">
        <v>266.87</v>
      </c>
      <c r="E132" s="2">
        <f>(ABS(sols[[#This Row],[Solucao GRASP TSP]]-sols[[#This Row],[Solucao otima TSP]])/sols[[#This Row],[Solucao otima TSP]])</f>
        <v>0</v>
      </c>
      <c r="F132">
        <v>0</v>
      </c>
      <c r="G132">
        <v>229.71</v>
      </c>
    </row>
    <row r="133" spans="1:7" x14ac:dyDescent="0.25">
      <c r="A133" s="1" t="s">
        <v>239</v>
      </c>
      <c r="B133" s="1">
        <f t="shared" si="2"/>
        <v>6</v>
      </c>
      <c r="C133">
        <v>254.03</v>
      </c>
      <c r="D133">
        <v>254.03</v>
      </c>
      <c r="E133" s="2">
        <f>(ABS(sols[[#This Row],[Solucao GRASP TSP]]-sols[[#This Row],[Solucao otima TSP]])/sols[[#This Row],[Solucao otima TSP]])</f>
        <v>0</v>
      </c>
      <c r="F133">
        <v>0</v>
      </c>
      <c r="G133">
        <v>170.36</v>
      </c>
    </row>
    <row r="134" spans="1:7" x14ac:dyDescent="0.25">
      <c r="A134" s="1" t="s">
        <v>240</v>
      </c>
      <c r="B134" s="1">
        <f t="shared" si="2"/>
        <v>6</v>
      </c>
      <c r="C134">
        <v>379.73</v>
      </c>
      <c r="D134">
        <v>379.73</v>
      </c>
      <c r="E134" s="2">
        <f>(ABS(sols[[#This Row],[Solucao GRASP TSP]]-sols[[#This Row],[Solucao otima TSP]])/sols[[#This Row],[Solucao otima TSP]])</f>
        <v>0</v>
      </c>
      <c r="F134">
        <v>0</v>
      </c>
      <c r="G134">
        <v>293.27999999999997</v>
      </c>
    </row>
    <row r="135" spans="1:7" x14ac:dyDescent="0.25">
      <c r="A135" s="1" t="s">
        <v>242</v>
      </c>
      <c r="B135" s="1">
        <f t="shared" si="2"/>
        <v>6</v>
      </c>
      <c r="C135">
        <v>287.58</v>
      </c>
      <c r="D135">
        <v>287.2</v>
      </c>
      <c r="E135" s="2">
        <f>(ABS(sols[[#This Row],[Solucao GRASP TSP]]-sols[[#This Row],[Solucao otima TSP]])/sols[[#This Row],[Solucao otima TSP]])</f>
        <v>1.3213714444676107E-3</v>
      </c>
      <c r="F135">
        <v>0</v>
      </c>
      <c r="G135">
        <v>238.48</v>
      </c>
    </row>
    <row r="136" spans="1:7" x14ac:dyDescent="0.25">
      <c r="A136" s="1" t="s">
        <v>244</v>
      </c>
      <c r="B136" s="1">
        <f t="shared" si="2"/>
        <v>6</v>
      </c>
      <c r="C136">
        <v>267.25</v>
      </c>
      <c r="D136">
        <v>267.25</v>
      </c>
      <c r="E136" s="2">
        <f>(ABS(sols[[#This Row],[Solucao GRASP TSP]]-sols[[#This Row],[Solucao otima TSP]])/sols[[#This Row],[Solucao otima TSP]])</f>
        <v>0</v>
      </c>
      <c r="F136">
        <v>0</v>
      </c>
      <c r="G136">
        <v>217.06</v>
      </c>
    </row>
    <row r="137" spans="1:7" x14ac:dyDescent="0.25">
      <c r="A137" s="1" t="s">
        <v>245</v>
      </c>
      <c r="B137" s="1">
        <f t="shared" si="2"/>
        <v>6</v>
      </c>
      <c r="C137">
        <v>252.95</v>
      </c>
      <c r="D137">
        <v>252.95</v>
      </c>
      <c r="E137" s="2">
        <f>(ABS(sols[[#This Row],[Solucao GRASP TSP]]-sols[[#This Row],[Solucao otima TSP]])/sols[[#This Row],[Solucao otima TSP]])</f>
        <v>0</v>
      </c>
      <c r="F137">
        <v>0</v>
      </c>
      <c r="G137">
        <v>158.58000000000001</v>
      </c>
    </row>
    <row r="138" spans="1:7" x14ac:dyDescent="0.25">
      <c r="A138" s="1" t="s">
        <v>246</v>
      </c>
      <c r="B138" s="1">
        <f t="shared" si="2"/>
        <v>6</v>
      </c>
      <c r="C138">
        <v>543.35</v>
      </c>
      <c r="D138">
        <v>543.35</v>
      </c>
      <c r="E138" s="2">
        <f>(ABS(sols[[#This Row],[Solucao GRASP TSP]]-sols[[#This Row],[Solucao otima TSP]])/sols[[#This Row],[Solucao otima TSP]])</f>
        <v>0</v>
      </c>
      <c r="F138">
        <v>0</v>
      </c>
      <c r="G138">
        <v>307.7</v>
      </c>
    </row>
    <row r="139" spans="1:7" x14ac:dyDescent="0.25">
      <c r="A139" s="1" t="s">
        <v>247</v>
      </c>
      <c r="B139" s="1">
        <f t="shared" si="2"/>
        <v>6</v>
      </c>
      <c r="C139">
        <v>451.08</v>
      </c>
      <c r="D139">
        <v>451.08</v>
      </c>
      <c r="E139" s="2">
        <f>(ABS(sols[[#This Row],[Solucao GRASP TSP]]-sols[[#This Row],[Solucao otima TSP]])/sols[[#This Row],[Solucao otima TSP]])</f>
        <v>0</v>
      </c>
      <c r="F139">
        <v>0</v>
      </c>
      <c r="G139">
        <v>432.93</v>
      </c>
    </row>
    <row r="140" spans="1:7" x14ac:dyDescent="0.25">
      <c r="A140" s="1" t="s">
        <v>248</v>
      </c>
      <c r="B140" s="1">
        <f t="shared" si="2"/>
        <v>6</v>
      </c>
      <c r="C140">
        <v>298.64999999999998</v>
      </c>
      <c r="D140">
        <v>298.64999999999998</v>
      </c>
      <c r="E140" s="2">
        <f>(ABS(sols[[#This Row],[Solucao GRASP TSP]]-sols[[#This Row],[Solucao otima TSP]])/sols[[#This Row],[Solucao otima TSP]])</f>
        <v>0</v>
      </c>
      <c r="F140">
        <v>0</v>
      </c>
      <c r="G140">
        <v>259.37</v>
      </c>
    </row>
    <row r="141" spans="1:7" x14ac:dyDescent="0.25">
      <c r="A141" s="1" t="s">
        <v>250</v>
      </c>
      <c r="B141" s="1">
        <f t="shared" si="2"/>
        <v>6</v>
      </c>
      <c r="C141">
        <v>230.97</v>
      </c>
      <c r="D141">
        <v>230.97</v>
      </c>
      <c r="E141" s="2">
        <f>(ABS(sols[[#This Row],[Solucao GRASP TSP]]-sols[[#This Row],[Solucao otima TSP]])/sols[[#This Row],[Solucao otima TSP]])</f>
        <v>0</v>
      </c>
      <c r="F141">
        <v>0</v>
      </c>
      <c r="G141">
        <v>172.52</v>
      </c>
    </row>
    <row r="142" spans="1:7" x14ac:dyDescent="0.25">
      <c r="A142" s="1" t="s">
        <v>294</v>
      </c>
      <c r="B142" s="1">
        <f t="shared" si="2"/>
        <v>6</v>
      </c>
      <c r="C142">
        <v>266.87</v>
      </c>
      <c r="D142">
        <v>266.87</v>
      </c>
      <c r="E142" s="2">
        <f>(ABS(sols[[#This Row],[Solucao GRASP TSP]]-sols[[#This Row],[Solucao otima TSP]])/sols[[#This Row],[Solucao otima TSP]])</f>
        <v>0</v>
      </c>
      <c r="F142">
        <v>0</v>
      </c>
      <c r="G142">
        <v>355.4</v>
      </c>
    </row>
    <row r="143" spans="1:7" x14ac:dyDescent="0.25">
      <c r="A143" s="1" t="s">
        <v>295</v>
      </c>
      <c r="B143" s="1">
        <f t="shared" si="2"/>
        <v>6</v>
      </c>
      <c r="C143">
        <v>254.03</v>
      </c>
      <c r="D143">
        <v>254.03</v>
      </c>
      <c r="E143" s="2">
        <f>(ABS(sols[[#This Row],[Solucao GRASP TSP]]-sols[[#This Row],[Solucao otima TSP]])/sols[[#This Row],[Solucao otima TSP]])</f>
        <v>0</v>
      </c>
      <c r="F143">
        <v>0</v>
      </c>
      <c r="G143">
        <v>327.33</v>
      </c>
    </row>
    <row r="144" spans="1:7" x14ac:dyDescent="0.25">
      <c r="A144" s="1" t="s">
        <v>298</v>
      </c>
      <c r="B144" s="1">
        <f t="shared" si="2"/>
        <v>6</v>
      </c>
      <c r="C144">
        <v>379.73</v>
      </c>
      <c r="D144">
        <v>379.73</v>
      </c>
      <c r="E144" s="2">
        <f>(ABS(sols[[#This Row],[Solucao GRASP TSP]]-sols[[#This Row],[Solucao otima TSP]])/sols[[#This Row],[Solucao otima TSP]])</f>
        <v>0</v>
      </c>
      <c r="F144">
        <v>0</v>
      </c>
      <c r="G144">
        <v>509.32</v>
      </c>
    </row>
    <row r="145" spans="1:7" x14ac:dyDescent="0.25">
      <c r="A145" s="1" t="s">
        <v>299</v>
      </c>
      <c r="B145" s="1">
        <f t="shared" si="2"/>
        <v>6</v>
      </c>
      <c r="C145">
        <v>287.58</v>
      </c>
      <c r="D145">
        <v>287.2</v>
      </c>
      <c r="E145" s="2">
        <f>(ABS(sols[[#This Row],[Solucao GRASP TSP]]-sols[[#This Row],[Solucao otima TSP]])/sols[[#This Row],[Solucao otima TSP]])</f>
        <v>1.3213714444676107E-3</v>
      </c>
      <c r="F145">
        <v>0</v>
      </c>
      <c r="G145">
        <v>238.48</v>
      </c>
    </row>
    <row r="146" spans="1:7" x14ac:dyDescent="0.25">
      <c r="A146" s="1" t="s">
        <v>300</v>
      </c>
      <c r="B146" s="1">
        <f t="shared" si="2"/>
        <v>6</v>
      </c>
      <c r="C146">
        <v>267.25</v>
      </c>
      <c r="D146">
        <v>267.25</v>
      </c>
      <c r="E146" s="2">
        <f>(ABS(sols[[#This Row],[Solucao GRASP TSP]]-sols[[#This Row],[Solucao otima TSP]])/sols[[#This Row],[Solucao otima TSP]])</f>
        <v>0</v>
      </c>
      <c r="F146">
        <v>0</v>
      </c>
      <c r="G146">
        <v>405.13</v>
      </c>
    </row>
    <row r="147" spans="1:7" x14ac:dyDescent="0.25">
      <c r="A147" s="1" t="s">
        <v>301</v>
      </c>
      <c r="B147" s="1">
        <f t="shared" si="2"/>
        <v>6</v>
      </c>
      <c r="C147">
        <v>252.95</v>
      </c>
      <c r="D147">
        <v>252.95</v>
      </c>
      <c r="E147" s="2">
        <f>(ABS(sols[[#This Row],[Solucao GRASP TSP]]-sols[[#This Row],[Solucao otima TSP]])/sols[[#This Row],[Solucao otima TSP]])</f>
        <v>0</v>
      </c>
      <c r="F147">
        <v>0</v>
      </c>
      <c r="G147">
        <v>335.01</v>
      </c>
    </row>
    <row r="148" spans="1:7" x14ac:dyDescent="0.25">
      <c r="A148" s="1" t="s">
        <v>303</v>
      </c>
      <c r="B148" s="1">
        <f t="shared" si="2"/>
        <v>6</v>
      </c>
      <c r="C148">
        <v>543.35</v>
      </c>
      <c r="D148">
        <v>543.35</v>
      </c>
      <c r="E148" s="2">
        <f>(ABS(sols[[#This Row],[Solucao GRASP TSP]]-sols[[#This Row],[Solucao otima TSP]])/sols[[#This Row],[Solucao otima TSP]])</f>
        <v>0</v>
      </c>
      <c r="F148">
        <v>0</v>
      </c>
      <c r="G148">
        <v>698.77</v>
      </c>
    </row>
    <row r="149" spans="1:7" x14ac:dyDescent="0.25">
      <c r="A149" s="1" t="s">
        <v>304</v>
      </c>
      <c r="B149" s="1">
        <f t="shared" si="2"/>
        <v>6</v>
      </c>
      <c r="C149">
        <v>451.08</v>
      </c>
      <c r="D149">
        <v>451.08</v>
      </c>
      <c r="E149" s="2">
        <f>(ABS(sols[[#This Row],[Solucao GRASP TSP]]-sols[[#This Row],[Solucao otima TSP]])/sols[[#This Row],[Solucao otima TSP]])</f>
        <v>0</v>
      </c>
      <c r="F149">
        <v>0</v>
      </c>
      <c r="G149">
        <v>691.99</v>
      </c>
    </row>
    <row r="150" spans="1:7" x14ac:dyDescent="0.25">
      <c r="A150" s="1" t="s">
        <v>305</v>
      </c>
      <c r="B150" s="1">
        <f t="shared" si="2"/>
        <v>6</v>
      </c>
      <c r="C150">
        <v>298.64999999999998</v>
      </c>
      <c r="D150">
        <v>298.64999999999998</v>
      </c>
      <c r="E150" s="2">
        <f>(ABS(sols[[#This Row],[Solucao GRASP TSP]]-sols[[#This Row],[Solucao otima TSP]])/sols[[#This Row],[Solucao otima TSP]])</f>
        <v>0</v>
      </c>
      <c r="F150">
        <v>0</v>
      </c>
      <c r="G150">
        <v>525.71</v>
      </c>
    </row>
    <row r="151" spans="1:7" x14ac:dyDescent="0.25">
      <c r="A151" s="1" t="s">
        <v>307</v>
      </c>
      <c r="B151" s="1">
        <f t="shared" si="2"/>
        <v>6</v>
      </c>
      <c r="C151">
        <v>230.97</v>
      </c>
      <c r="D151">
        <v>230.97</v>
      </c>
      <c r="E151" s="2">
        <f>(ABS(sols[[#This Row],[Solucao GRASP TSP]]-sols[[#This Row],[Solucao otima TSP]])/sols[[#This Row],[Solucao otima TSP]])</f>
        <v>0</v>
      </c>
      <c r="F151">
        <v>0</v>
      </c>
      <c r="G151">
        <v>302.08</v>
      </c>
    </row>
    <row r="152" spans="1:7" x14ac:dyDescent="0.25">
      <c r="A152" s="1" t="s">
        <v>353</v>
      </c>
      <c r="B152" s="1">
        <f t="shared" si="2"/>
        <v>6</v>
      </c>
      <c r="C152">
        <v>262.63</v>
      </c>
      <c r="D152">
        <v>262.63</v>
      </c>
      <c r="E152" s="2">
        <f>(ABS(sols[[#This Row],[Solucao GRASP TSP]]-sols[[#This Row],[Solucao otima TSP]])/sols[[#This Row],[Solucao otima TSP]])</f>
        <v>0</v>
      </c>
      <c r="F152">
        <v>0</v>
      </c>
      <c r="G152">
        <v>450.81</v>
      </c>
    </row>
    <row r="153" spans="1:7" x14ac:dyDescent="0.25">
      <c r="A153" s="1" t="s">
        <v>356</v>
      </c>
      <c r="B153" s="1">
        <f t="shared" si="2"/>
        <v>6</v>
      </c>
      <c r="C153">
        <v>332.32</v>
      </c>
      <c r="D153">
        <v>332.32</v>
      </c>
      <c r="E153" s="2">
        <f>(ABS(sols[[#This Row],[Solucao GRASP TSP]]-sols[[#This Row],[Solucao otima TSP]])/sols[[#This Row],[Solucao otima TSP]])</f>
        <v>0</v>
      </c>
      <c r="F153">
        <v>0</v>
      </c>
      <c r="G153">
        <v>489.33</v>
      </c>
    </row>
    <row r="154" spans="1:7" x14ac:dyDescent="0.25">
      <c r="A154" s="1" t="s">
        <v>357</v>
      </c>
      <c r="B154" s="1">
        <f t="shared" si="2"/>
        <v>6</v>
      </c>
      <c r="C154">
        <v>240.42</v>
      </c>
      <c r="D154">
        <v>240.42</v>
      </c>
      <c r="E154" s="2">
        <f>(ABS(sols[[#This Row],[Solucao GRASP TSP]]-sols[[#This Row],[Solucao otima TSP]])/sols[[#This Row],[Solucao otima TSP]])</f>
        <v>0</v>
      </c>
      <c r="F154">
        <v>0</v>
      </c>
      <c r="G154">
        <v>405.32</v>
      </c>
    </row>
    <row r="155" spans="1:7" x14ac:dyDescent="0.25">
      <c r="A155" s="1" t="s">
        <v>359</v>
      </c>
      <c r="B155" s="1">
        <f t="shared" si="2"/>
        <v>6</v>
      </c>
      <c r="C155">
        <v>239.08</v>
      </c>
      <c r="D155">
        <v>239.08</v>
      </c>
      <c r="E155" s="2">
        <f>(ABS(sols[[#This Row],[Solucao GRASP TSP]]-sols[[#This Row],[Solucao otima TSP]])/sols[[#This Row],[Solucao otima TSP]])</f>
        <v>0</v>
      </c>
      <c r="F155">
        <v>0</v>
      </c>
      <c r="G155">
        <v>370.95</v>
      </c>
    </row>
    <row r="156" spans="1:7" x14ac:dyDescent="0.25">
      <c r="A156" s="1" t="s">
        <v>360</v>
      </c>
      <c r="B156" s="1">
        <f t="shared" si="2"/>
        <v>6</v>
      </c>
      <c r="C156">
        <v>213.02</v>
      </c>
      <c r="D156">
        <v>213.02</v>
      </c>
      <c r="E156" s="2">
        <f>(ABS(sols[[#This Row],[Solucao GRASP TSP]]-sols[[#This Row],[Solucao otima TSP]])/sols[[#This Row],[Solucao otima TSP]])</f>
        <v>0</v>
      </c>
      <c r="F156">
        <v>0</v>
      </c>
      <c r="G156">
        <v>323.75</v>
      </c>
    </row>
    <row r="157" spans="1:7" x14ac:dyDescent="0.25">
      <c r="A157" s="1" t="s">
        <v>361</v>
      </c>
      <c r="B157" s="1">
        <f t="shared" si="2"/>
        <v>6</v>
      </c>
      <c r="C157">
        <v>272.92</v>
      </c>
      <c r="D157">
        <v>272.92</v>
      </c>
      <c r="E157" s="2">
        <f>(ABS(sols[[#This Row],[Solucao GRASP TSP]]-sols[[#This Row],[Solucao otima TSP]])/sols[[#This Row],[Solucao otima TSP]])</f>
        <v>0</v>
      </c>
      <c r="F157">
        <v>0</v>
      </c>
      <c r="G157">
        <v>459.98</v>
      </c>
    </row>
    <row r="158" spans="1:7" x14ac:dyDescent="0.25">
      <c r="A158" s="1" t="s">
        <v>362</v>
      </c>
      <c r="B158" s="1">
        <f t="shared" si="2"/>
        <v>6</v>
      </c>
      <c r="C158">
        <v>302.02</v>
      </c>
      <c r="D158">
        <v>302.02</v>
      </c>
      <c r="E158" s="2">
        <f>(ABS(sols[[#This Row],[Solucao GRASP TSP]]-sols[[#This Row],[Solucao otima TSP]])/sols[[#This Row],[Solucao otima TSP]])</f>
        <v>0</v>
      </c>
      <c r="F158">
        <v>0</v>
      </c>
      <c r="G158">
        <v>544.59</v>
      </c>
    </row>
    <row r="159" spans="1:7" x14ac:dyDescent="0.25">
      <c r="A159" s="1" t="s">
        <v>363</v>
      </c>
      <c r="B159" s="1">
        <f t="shared" si="2"/>
        <v>6</v>
      </c>
      <c r="C159">
        <v>238.25</v>
      </c>
      <c r="D159">
        <v>238.14</v>
      </c>
      <c r="E159" s="2">
        <f>(ABS(sols[[#This Row],[Solucao GRASP TSP]]-sols[[#This Row],[Solucao otima TSP]])/sols[[#This Row],[Solucao otima TSP]])</f>
        <v>4.6169989506826293E-4</v>
      </c>
      <c r="F159">
        <v>0</v>
      </c>
      <c r="G159">
        <v>431.2</v>
      </c>
    </row>
    <row r="160" spans="1:7" x14ac:dyDescent="0.25">
      <c r="A160" s="1" t="s">
        <v>365</v>
      </c>
      <c r="B160" s="1">
        <f t="shared" si="2"/>
        <v>6</v>
      </c>
      <c r="C160">
        <v>269.17</v>
      </c>
      <c r="D160">
        <v>269.17</v>
      </c>
      <c r="E160" s="2">
        <f>(ABS(sols[[#This Row],[Solucao GRASP TSP]]-sols[[#This Row],[Solucao otima TSP]])/sols[[#This Row],[Solucao otima TSP]])</f>
        <v>0</v>
      </c>
      <c r="F160">
        <v>0</v>
      </c>
      <c r="G160">
        <v>437.41</v>
      </c>
    </row>
    <row r="161" spans="1:7" x14ac:dyDescent="0.25">
      <c r="A161" s="1" t="s">
        <v>367</v>
      </c>
      <c r="B161" s="1">
        <f t="shared" si="2"/>
        <v>6</v>
      </c>
      <c r="C161">
        <v>265.02999999999997</v>
      </c>
      <c r="D161">
        <v>265.02999999999997</v>
      </c>
      <c r="E161" s="2">
        <f>(ABS(sols[[#This Row],[Solucao GRASP TSP]]-sols[[#This Row],[Solucao otima TSP]])/sols[[#This Row],[Solucao otima TSP]])</f>
        <v>0</v>
      </c>
      <c r="F161">
        <v>0</v>
      </c>
      <c r="G161">
        <v>393.4</v>
      </c>
    </row>
    <row r="162" spans="1:7" x14ac:dyDescent="0.25">
      <c r="A162" s="1" t="s">
        <v>409</v>
      </c>
      <c r="B162" s="1">
        <f t="shared" si="2"/>
        <v>6</v>
      </c>
      <c r="C162">
        <v>262.63</v>
      </c>
      <c r="D162">
        <v>262.63</v>
      </c>
      <c r="E162" s="2">
        <f>(ABS(sols[[#This Row],[Solucao GRASP TSP]]-sols[[#This Row],[Solucao otima TSP]])/sols[[#This Row],[Solucao otima TSP]])</f>
        <v>0</v>
      </c>
      <c r="F162">
        <v>0</v>
      </c>
      <c r="G162">
        <v>227.97</v>
      </c>
    </row>
    <row r="163" spans="1:7" x14ac:dyDescent="0.25">
      <c r="A163" s="1" t="s">
        <v>412</v>
      </c>
      <c r="B163" s="1">
        <f t="shared" si="2"/>
        <v>6</v>
      </c>
      <c r="C163">
        <v>332.32</v>
      </c>
      <c r="D163">
        <v>332.32</v>
      </c>
      <c r="E163" s="2">
        <f>(ABS(sols[[#This Row],[Solucao GRASP TSP]]-sols[[#This Row],[Solucao otima TSP]])/sols[[#This Row],[Solucao otima TSP]])</f>
        <v>0</v>
      </c>
      <c r="F163">
        <v>0</v>
      </c>
      <c r="G163">
        <v>280.83</v>
      </c>
    </row>
    <row r="164" spans="1:7" x14ac:dyDescent="0.25">
      <c r="A164" s="1" t="s">
        <v>414</v>
      </c>
      <c r="B164" s="1">
        <f t="shared" si="2"/>
        <v>6</v>
      </c>
      <c r="C164">
        <v>240.42</v>
      </c>
      <c r="D164">
        <v>240.42</v>
      </c>
      <c r="E164" s="2">
        <f>(ABS(sols[[#This Row],[Solucao GRASP TSP]]-sols[[#This Row],[Solucao otima TSP]])/sols[[#This Row],[Solucao otima TSP]])</f>
        <v>0</v>
      </c>
      <c r="F164">
        <v>0</v>
      </c>
      <c r="G164">
        <v>197.81</v>
      </c>
    </row>
    <row r="165" spans="1:7" x14ac:dyDescent="0.25">
      <c r="A165" s="1" t="s">
        <v>416</v>
      </c>
      <c r="B165" s="1">
        <f t="shared" si="2"/>
        <v>6</v>
      </c>
      <c r="C165">
        <v>239.08</v>
      </c>
      <c r="D165">
        <v>239.08</v>
      </c>
      <c r="E165" s="2">
        <f>(ABS(sols[[#This Row],[Solucao GRASP TSP]]-sols[[#This Row],[Solucao otima TSP]])/sols[[#This Row],[Solucao otima TSP]])</f>
        <v>0</v>
      </c>
      <c r="F165">
        <v>0</v>
      </c>
      <c r="G165">
        <v>170.98</v>
      </c>
    </row>
    <row r="166" spans="1:7" x14ac:dyDescent="0.25">
      <c r="A166" s="1" t="s">
        <v>417</v>
      </c>
      <c r="B166" s="1">
        <f t="shared" si="2"/>
        <v>6</v>
      </c>
      <c r="C166">
        <v>213.02</v>
      </c>
      <c r="D166">
        <v>213.02</v>
      </c>
      <c r="E166" s="2">
        <f>(ABS(sols[[#This Row],[Solucao GRASP TSP]]-sols[[#This Row],[Solucao otima TSP]])/sols[[#This Row],[Solucao otima TSP]])</f>
        <v>0</v>
      </c>
      <c r="F166">
        <v>0</v>
      </c>
      <c r="G166">
        <v>165.22</v>
      </c>
    </row>
    <row r="167" spans="1:7" x14ac:dyDescent="0.25">
      <c r="A167" s="1" t="s">
        <v>419</v>
      </c>
      <c r="B167" s="1">
        <f t="shared" si="2"/>
        <v>6</v>
      </c>
      <c r="C167">
        <v>272.92</v>
      </c>
      <c r="D167">
        <v>272.92</v>
      </c>
      <c r="E167" s="2">
        <f>(ABS(sols[[#This Row],[Solucao GRASP TSP]]-sols[[#This Row],[Solucao otima TSP]])/sols[[#This Row],[Solucao otima TSP]])</f>
        <v>0</v>
      </c>
      <c r="F167">
        <v>0</v>
      </c>
      <c r="G167">
        <v>350.2</v>
      </c>
    </row>
    <row r="168" spans="1:7" x14ac:dyDescent="0.25">
      <c r="A168" s="1" t="s">
        <v>420</v>
      </c>
      <c r="B168" s="1">
        <f t="shared" si="2"/>
        <v>6</v>
      </c>
      <c r="C168">
        <v>302.02</v>
      </c>
      <c r="D168">
        <v>302.02</v>
      </c>
      <c r="E168" s="2">
        <f>(ABS(sols[[#This Row],[Solucao GRASP TSP]]-sols[[#This Row],[Solucao otima TSP]])/sols[[#This Row],[Solucao otima TSP]])</f>
        <v>0</v>
      </c>
      <c r="F168">
        <v>0</v>
      </c>
      <c r="G168">
        <v>248.44</v>
      </c>
    </row>
    <row r="169" spans="1:7" x14ac:dyDescent="0.25">
      <c r="A169" s="1" t="s">
        <v>421</v>
      </c>
      <c r="B169" s="1">
        <f t="shared" si="2"/>
        <v>6</v>
      </c>
      <c r="C169">
        <v>238.25</v>
      </c>
      <c r="D169">
        <v>238.14</v>
      </c>
      <c r="E169" s="2">
        <f>(ABS(sols[[#This Row],[Solucao GRASP TSP]]-sols[[#This Row],[Solucao otima TSP]])/sols[[#This Row],[Solucao otima TSP]])</f>
        <v>4.6169989506826293E-4</v>
      </c>
      <c r="F169">
        <v>0</v>
      </c>
      <c r="G169">
        <v>230.39</v>
      </c>
    </row>
    <row r="170" spans="1:7" x14ac:dyDescent="0.25">
      <c r="A170" s="1" t="s">
        <v>422</v>
      </c>
      <c r="B170" s="1">
        <f t="shared" si="2"/>
        <v>6</v>
      </c>
      <c r="C170">
        <v>269.17</v>
      </c>
      <c r="D170">
        <v>269.17</v>
      </c>
      <c r="E170" s="2">
        <f>(ABS(sols[[#This Row],[Solucao GRASP TSP]]-sols[[#This Row],[Solucao otima TSP]])/sols[[#This Row],[Solucao otima TSP]])</f>
        <v>0</v>
      </c>
      <c r="F170">
        <v>0</v>
      </c>
      <c r="G170">
        <v>227.91</v>
      </c>
    </row>
    <row r="171" spans="1:7" x14ac:dyDescent="0.25">
      <c r="A171" s="1" t="s">
        <v>424</v>
      </c>
      <c r="B171" s="1">
        <f t="shared" si="2"/>
        <v>6</v>
      </c>
      <c r="C171">
        <v>265.02999999999997</v>
      </c>
      <c r="D171">
        <v>265.02999999999997</v>
      </c>
      <c r="E171" s="2">
        <f>(ABS(sols[[#This Row],[Solucao GRASP TSP]]-sols[[#This Row],[Solucao otima TSP]])/sols[[#This Row],[Solucao otima TSP]])</f>
        <v>0</v>
      </c>
      <c r="F171">
        <v>0</v>
      </c>
      <c r="G171">
        <v>193.47</v>
      </c>
    </row>
    <row r="172" spans="1:7" x14ac:dyDescent="0.25">
      <c r="A172" s="1" t="s">
        <v>468</v>
      </c>
      <c r="B172" s="1">
        <f t="shared" si="2"/>
        <v>6</v>
      </c>
      <c r="C172">
        <v>262.63</v>
      </c>
      <c r="D172">
        <v>262.63</v>
      </c>
      <c r="E172" s="2">
        <f>(ABS(sols[[#This Row],[Solucao GRASP TSP]]-sols[[#This Row],[Solucao otima TSP]])/sols[[#This Row],[Solucao otima TSP]])</f>
        <v>0</v>
      </c>
      <c r="F172">
        <v>0</v>
      </c>
      <c r="G172">
        <v>450.81</v>
      </c>
    </row>
    <row r="173" spans="1:7" x14ac:dyDescent="0.25">
      <c r="A173" s="1" t="s">
        <v>469</v>
      </c>
      <c r="B173" s="1">
        <f t="shared" si="2"/>
        <v>6</v>
      </c>
      <c r="C173">
        <v>332.32</v>
      </c>
      <c r="D173">
        <v>332.32</v>
      </c>
      <c r="E173" s="2">
        <f>(ABS(sols[[#This Row],[Solucao GRASP TSP]]-sols[[#This Row],[Solucao otima TSP]])/sols[[#This Row],[Solucao otima TSP]])</f>
        <v>0</v>
      </c>
      <c r="F173">
        <v>0</v>
      </c>
      <c r="G173">
        <v>708.67</v>
      </c>
    </row>
    <row r="174" spans="1:7" x14ac:dyDescent="0.25">
      <c r="A174" s="1" t="s">
        <v>470</v>
      </c>
      <c r="B174" s="1">
        <f t="shared" si="2"/>
        <v>6</v>
      </c>
      <c r="C174">
        <v>240.42</v>
      </c>
      <c r="D174">
        <v>240.42</v>
      </c>
      <c r="E174" s="2">
        <f>(ABS(sols[[#This Row],[Solucao GRASP TSP]]-sols[[#This Row],[Solucao otima TSP]])/sols[[#This Row],[Solucao otima TSP]])</f>
        <v>0</v>
      </c>
      <c r="F174">
        <v>0</v>
      </c>
      <c r="G174">
        <v>413.19</v>
      </c>
    </row>
    <row r="175" spans="1:7" x14ac:dyDescent="0.25">
      <c r="A175" s="1" t="s">
        <v>472</v>
      </c>
      <c r="B175" s="1">
        <f t="shared" si="2"/>
        <v>6</v>
      </c>
      <c r="C175">
        <v>239.08</v>
      </c>
      <c r="D175">
        <v>239.08</v>
      </c>
      <c r="E175" s="2">
        <f>(ABS(sols[[#This Row],[Solucao GRASP TSP]]-sols[[#This Row],[Solucao otima TSP]])/sols[[#This Row],[Solucao otima TSP]])</f>
        <v>0</v>
      </c>
      <c r="F175">
        <v>0</v>
      </c>
      <c r="G175">
        <v>370.95</v>
      </c>
    </row>
    <row r="176" spans="1:7" x14ac:dyDescent="0.25">
      <c r="A176" s="1" t="s">
        <v>473</v>
      </c>
      <c r="B176" s="1">
        <f t="shared" si="2"/>
        <v>6</v>
      </c>
      <c r="C176">
        <v>213.02</v>
      </c>
      <c r="D176">
        <v>213.02</v>
      </c>
      <c r="E176" s="2">
        <f>(ABS(sols[[#This Row],[Solucao GRASP TSP]]-sols[[#This Row],[Solucao otima TSP]])/sols[[#This Row],[Solucao otima TSP]])</f>
        <v>0</v>
      </c>
      <c r="F176">
        <v>0</v>
      </c>
      <c r="G176">
        <v>342.01</v>
      </c>
    </row>
    <row r="177" spans="1:7" x14ac:dyDescent="0.25">
      <c r="A177" s="1" t="s">
        <v>474</v>
      </c>
      <c r="B177" s="1">
        <f t="shared" si="2"/>
        <v>6</v>
      </c>
      <c r="C177">
        <v>272.92</v>
      </c>
      <c r="D177">
        <v>272.92</v>
      </c>
      <c r="E177" s="2">
        <f>(ABS(sols[[#This Row],[Solucao GRASP TSP]]-sols[[#This Row],[Solucao otima TSP]])/sols[[#This Row],[Solucao otima TSP]])</f>
        <v>0</v>
      </c>
      <c r="F177">
        <v>0</v>
      </c>
      <c r="G177">
        <v>459.98</v>
      </c>
    </row>
    <row r="178" spans="1:7" x14ac:dyDescent="0.25">
      <c r="A178" s="1" t="s">
        <v>475</v>
      </c>
      <c r="B178" s="1">
        <f t="shared" si="2"/>
        <v>6</v>
      </c>
      <c r="C178">
        <v>302.02</v>
      </c>
      <c r="D178">
        <v>302.02</v>
      </c>
      <c r="E178" s="2">
        <f>(ABS(sols[[#This Row],[Solucao GRASP TSP]]-sols[[#This Row],[Solucao otima TSP]])/sols[[#This Row],[Solucao otima TSP]])</f>
        <v>0</v>
      </c>
      <c r="F178">
        <v>0</v>
      </c>
      <c r="G178">
        <v>614.66</v>
      </c>
    </row>
    <row r="179" spans="1:7" x14ac:dyDescent="0.25">
      <c r="A179" s="1" t="s">
        <v>476</v>
      </c>
      <c r="B179" s="1">
        <f t="shared" si="2"/>
        <v>6</v>
      </c>
      <c r="C179">
        <v>238.25</v>
      </c>
      <c r="D179">
        <v>238.14</v>
      </c>
      <c r="E179" s="2">
        <f>(ABS(sols[[#This Row],[Solucao GRASP TSP]]-sols[[#This Row],[Solucao otima TSP]])/sols[[#This Row],[Solucao otima TSP]])</f>
        <v>4.6169989506826293E-4</v>
      </c>
      <c r="F179">
        <v>0</v>
      </c>
      <c r="G179">
        <v>431.2</v>
      </c>
    </row>
    <row r="180" spans="1:7" x14ac:dyDescent="0.25">
      <c r="A180" s="1" t="s">
        <v>477</v>
      </c>
      <c r="B180" s="1">
        <f t="shared" si="2"/>
        <v>6</v>
      </c>
      <c r="C180">
        <v>269.17</v>
      </c>
      <c r="D180">
        <v>269.17</v>
      </c>
      <c r="E180" s="2">
        <f>(ABS(sols[[#This Row],[Solucao GRASP TSP]]-sols[[#This Row],[Solucao otima TSP]])/sols[[#This Row],[Solucao otima TSP]])</f>
        <v>0</v>
      </c>
      <c r="F180">
        <v>0</v>
      </c>
      <c r="G180">
        <v>437.41</v>
      </c>
    </row>
    <row r="181" spans="1:7" x14ac:dyDescent="0.25">
      <c r="A181" s="1" t="s">
        <v>480</v>
      </c>
      <c r="B181" s="1">
        <f t="shared" si="2"/>
        <v>6</v>
      </c>
      <c r="C181">
        <v>265.02999999999997</v>
      </c>
      <c r="D181">
        <v>265.02999999999997</v>
      </c>
      <c r="E181" s="2">
        <f>(ABS(sols[[#This Row],[Solucao GRASP TSP]]-sols[[#This Row],[Solucao otima TSP]])/sols[[#This Row],[Solucao otima TSP]])</f>
        <v>0</v>
      </c>
      <c r="F181">
        <v>0</v>
      </c>
      <c r="G181">
        <v>364.46</v>
      </c>
    </row>
    <row r="182" spans="1:7" x14ac:dyDescent="0.25">
      <c r="A182" s="1" t="s">
        <v>19</v>
      </c>
      <c r="B182" s="1">
        <f t="shared" si="2"/>
        <v>7</v>
      </c>
      <c r="C182">
        <v>679.82</v>
      </c>
      <c r="D182">
        <v>679.82</v>
      </c>
      <c r="E182" s="2">
        <f>(ABS(sols[[#This Row],[Solucao GRASP TSP]]-sols[[#This Row],[Solucao otima TSP]])/sols[[#This Row],[Solucao otima TSP]])</f>
        <v>0</v>
      </c>
      <c r="F182">
        <v>0</v>
      </c>
      <c r="G182">
        <v>1205.07</v>
      </c>
    </row>
    <row r="183" spans="1:7" x14ac:dyDescent="0.25">
      <c r="A183" s="1" t="s">
        <v>20</v>
      </c>
      <c r="B183" s="1">
        <f t="shared" si="2"/>
        <v>7</v>
      </c>
      <c r="C183">
        <v>578</v>
      </c>
      <c r="D183">
        <v>578</v>
      </c>
      <c r="E183" s="2">
        <f>(ABS(sols[[#This Row],[Solucao GRASP TSP]]-sols[[#This Row],[Solucao otima TSP]])/sols[[#This Row],[Solucao otima TSP]])</f>
        <v>0</v>
      </c>
      <c r="F183">
        <v>0</v>
      </c>
      <c r="G183">
        <v>1015.63</v>
      </c>
    </row>
    <row r="184" spans="1:7" x14ac:dyDescent="0.25">
      <c r="A184" s="1" t="s">
        <v>21</v>
      </c>
      <c r="B184" s="1">
        <f t="shared" si="2"/>
        <v>7</v>
      </c>
      <c r="C184">
        <v>625.47</v>
      </c>
      <c r="D184">
        <v>625.47</v>
      </c>
      <c r="E184" s="2">
        <f>(ABS(sols[[#This Row],[Solucao GRASP TSP]]-sols[[#This Row],[Solucao otima TSP]])/sols[[#This Row],[Solucao otima TSP]])</f>
        <v>0</v>
      </c>
      <c r="F184">
        <v>0</v>
      </c>
      <c r="G184">
        <v>1170.43</v>
      </c>
    </row>
    <row r="185" spans="1:7" x14ac:dyDescent="0.25">
      <c r="A185" s="1" t="s">
        <v>22</v>
      </c>
      <c r="B185" s="1">
        <f t="shared" si="2"/>
        <v>7</v>
      </c>
      <c r="C185">
        <v>616.9</v>
      </c>
      <c r="D185">
        <v>616.9</v>
      </c>
      <c r="E185" s="2">
        <f>(ABS(sols[[#This Row],[Solucao GRASP TSP]]-sols[[#This Row],[Solucao otima TSP]])/sols[[#This Row],[Solucao otima TSP]])</f>
        <v>0</v>
      </c>
      <c r="F185">
        <v>0</v>
      </c>
      <c r="G185">
        <v>1071.55</v>
      </c>
    </row>
    <row r="186" spans="1:7" x14ac:dyDescent="0.25">
      <c r="A186" s="1" t="s">
        <v>23</v>
      </c>
      <c r="B186" s="1">
        <f t="shared" si="2"/>
        <v>7</v>
      </c>
      <c r="C186">
        <v>816.05</v>
      </c>
      <c r="D186">
        <v>816.05</v>
      </c>
      <c r="E186" s="2">
        <f>(ABS(sols[[#This Row],[Solucao GRASP TSP]]-sols[[#This Row],[Solucao otima TSP]])/sols[[#This Row],[Solucao otima TSP]])</f>
        <v>0</v>
      </c>
      <c r="F186">
        <v>0</v>
      </c>
      <c r="G186">
        <v>1540.01</v>
      </c>
    </row>
    <row r="187" spans="1:7" x14ac:dyDescent="0.25">
      <c r="A187" s="1" t="s">
        <v>24</v>
      </c>
      <c r="B187" s="1">
        <f t="shared" si="2"/>
        <v>7</v>
      </c>
      <c r="C187">
        <v>529.13</v>
      </c>
      <c r="D187">
        <v>529.13</v>
      </c>
      <c r="E187" s="2">
        <f>(ABS(sols[[#This Row],[Solucao GRASP TSP]]-sols[[#This Row],[Solucao otima TSP]])/sols[[#This Row],[Solucao otima TSP]])</f>
        <v>0</v>
      </c>
      <c r="F187">
        <v>0</v>
      </c>
      <c r="G187">
        <v>920.47</v>
      </c>
    </row>
    <row r="188" spans="1:7" x14ac:dyDescent="0.25">
      <c r="A188" s="1" t="s">
        <v>25</v>
      </c>
      <c r="B188" s="1">
        <f t="shared" si="2"/>
        <v>7</v>
      </c>
      <c r="C188">
        <v>561.39</v>
      </c>
      <c r="D188">
        <v>561.39</v>
      </c>
      <c r="E188" s="2">
        <f>(ABS(sols[[#This Row],[Solucao GRASP TSP]]-sols[[#This Row],[Solucao otima TSP]])/sols[[#This Row],[Solucao otima TSP]])</f>
        <v>0</v>
      </c>
      <c r="F188">
        <v>0</v>
      </c>
      <c r="G188">
        <v>562.71</v>
      </c>
    </row>
    <row r="189" spans="1:7" x14ac:dyDescent="0.25">
      <c r="A189" s="1" t="s">
        <v>26</v>
      </c>
      <c r="B189" s="1">
        <f t="shared" si="2"/>
        <v>7</v>
      </c>
      <c r="C189">
        <v>654.91999999999996</v>
      </c>
      <c r="D189">
        <v>654.91999999999996</v>
      </c>
      <c r="E189" s="2">
        <f>(ABS(sols[[#This Row],[Solucao GRASP TSP]]-sols[[#This Row],[Solucao otima TSP]])/sols[[#This Row],[Solucao otima TSP]])</f>
        <v>0</v>
      </c>
      <c r="F189">
        <v>0</v>
      </c>
      <c r="G189">
        <v>781.64</v>
      </c>
    </row>
    <row r="190" spans="1:7" x14ac:dyDescent="0.25">
      <c r="A190" s="1" t="s">
        <v>27</v>
      </c>
      <c r="B190" s="1">
        <f t="shared" si="2"/>
        <v>7</v>
      </c>
      <c r="C190">
        <v>553.98</v>
      </c>
      <c r="D190">
        <v>553.98</v>
      </c>
      <c r="E190" s="2">
        <f>(ABS(sols[[#This Row],[Solucao GRASP TSP]]-sols[[#This Row],[Solucao otima TSP]])/sols[[#This Row],[Solucao otima TSP]])</f>
        <v>0</v>
      </c>
      <c r="F190">
        <v>0</v>
      </c>
      <c r="G190">
        <v>500.47</v>
      </c>
    </row>
    <row r="191" spans="1:7" x14ac:dyDescent="0.25">
      <c r="A191" s="1" t="s">
        <v>29</v>
      </c>
      <c r="B191" s="1">
        <f t="shared" si="2"/>
        <v>7</v>
      </c>
      <c r="C191">
        <v>693.4</v>
      </c>
      <c r="D191">
        <v>693.4</v>
      </c>
      <c r="E191" s="2">
        <f>(ABS(sols[[#This Row],[Solucao GRASP TSP]]-sols[[#This Row],[Solucao otima TSP]])/sols[[#This Row],[Solucao otima TSP]])</f>
        <v>0</v>
      </c>
      <c r="F191">
        <v>0</v>
      </c>
      <c r="G191">
        <v>1269.08</v>
      </c>
    </row>
    <row r="192" spans="1:7" x14ac:dyDescent="0.25">
      <c r="A192" s="1" t="s">
        <v>76</v>
      </c>
      <c r="B192" s="1">
        <f t="shared" si="2"/>
        <v>7</v>
      </c>
      <c r="C192">
        <v>679.82</v>
      </c>
      <c r="D192">
        <v>679.82</v>
      </c>
      <c r="E192" s="2">
        <f>(ABS(sols[[#This Row],[Solucao GRASP TSP]]-sols[[#This Row],[Solucao otima TSP]])/sols[[#This Row],[Solucao otima TSP]])</f>
        <v>0</v>
      </c>
      <c r="F192">
        <v>0</v>
      </c>
      <c r="G192">
        <v>1118.07</v>
      </c>
    </row>
    <row r="193" spans="1:7" x14ac:dyDescent="0.25">
      <c r="A193" s="1" t="s">
        <v>77</v>
      </c>
      <c r="B193" s="1">
        <f t="shared" si="2"/>
        <v>7</v>
      </c>
      <c r="C193">
        <v>578</v>
      </c>
      <c r="D193">
        <v>578</v>
      </c>
      <c r="E193" s="2">
        <f>(ABS(sols[[#This Row],[Solucao GRASP TSP]]-sols[[#This Row],[Solucao otima TSP]])/sols[[#This Row],[Solucao otima TSP]])</f>
        <v>0</v>
      </c>
      <c r="F193">
        <v>0</v>
      </c>
      <c r="G193">
        <v>634.96</v>
      </c>
    </row>
    <row r="194" spans="1:7" x14ac:dyDescent="0.25">
      <c r="A194" s="1" t="s">
        <v>78</v>
      </c>
      <c r="B194" s="1">
        <f t="shared" ref="B194:B257" si="3">_xlfn.DECIMAL(MID(A194,FIND("-n", A194)+2,LEN(A194)),10)</f>
        <v>7</v>
      </c>
      <c r="C194">
        <v>625.47</v>
      </c>
      <c r="D194">
        <v>625.47</v>
      </c>
      <c r="E194" s="2">
        <f>(ABS(sols[[#This Row],[Solucao GRASP TSP]]-sols[[#This Row],[Solucao otima TSP]])/sols[[#This Row],[Solucao otima TSP]])</f>
        <v>0</v>
      </c>
      <c r="F194">
        <v>0</v>
      </c>
      <c r="G194">
        <v>689.71</v>
      </c>
    </row>
    <row r="195" spans="1:7" x14ac:dyDescent="0.25">
      <c r="A195" s="1" t="s">
        <v>79</v>
      </c>
      <c r="B195" s="1">
        <f t="shared" si="3"/>
        <v>7</v>
      </c>
      <c r="C195">
        <v>616.9</v>
      </c>
      <c r="D195">
        <v>616.9</v>
      </c>
      <c r="E195" s="2">
        <f>(ABS(sols[[#This Row],[Solucao GRASP TSP]]-sols[[#This Row],[Solucao otima TSP]])/sols[[#This Row],[Solucao otima TSP]])</f>
        <v>0</v>
      </c>
      <c r="F195">
        <v>0</v>
      </c>
      <c r="G195">
        <v>606.35</v>
      </c>
    </row>
    <row r="196" spans="1:7" x14ac:dyDescent="0.25">
      <c r="A196" s="1" t="s">
        <v>80</v>
      </c>
      <c r="B196" s="1">
        <f t="shared" si="3"/>
        <v>7</v>
      </c>
      <c r="C196">
        <v>816.05</v>
      </c>
      <c r="D196">
        <v>816.05</v>
      </c>
      <c r="E196" s="2">
        <f>(ABS(sols[[#This Row],[Solucao GRASP TSP]]-sols[[#This Row],[Solucao otima TSP]])/sols[[#This Row],[Solucao otima TSP]])</f>
        <v>0</v>
      </c>
      <c r="F196">
        <v>0</v>
      </c>
      <c r="G196">
        <v>1164.98</v>
      </c>
    </row>
    <row r="197" spans="1:7" x14ac:dyDescent="0.25">
      <c r="A197" s="1" t="s">
        <v>81</v>
      </c>
      <c r="B197" s="1">
        <f t="shared" si="3"/>
        <v>7</v>
      </c>
      <c r="C197">
        <v>529.13</v>
      </c>
      <c r="D197">
        <v>529.13</v>
      </c>
      <c r="E197" s="2">
        <f>(ABS(sols[[#This Row],[Solucao GRASP TSP]]-sols[[#This Row],[Solucao otima TSP]])/sols[[#This Row],[Solucao otima TSP]])</f>
        <v>0</v>
      </c>
      <c r="F197">
        <v>0</v>
      </c>
      <c r="G197">
        <v>487.49</v>
      </c>
    </row>
    <row r="198" spans="1:7" x14ac:dyDescent="0.25">
      <c r="A198" s="1" t="s">
        <v>82</v>
      </c>
      <c r="B198" s="1">
        <f t="shared" si="3"/>
        <v>7</v>
      </c>
      <c r="C198">
        <v>561.39</v>
      </c>
      <c r="D198">
        <v>561.39</v>
      </c>
      <c r="E198" s="2">
        <f>(ABS(sols[[#This Row],[Solucao GRASP TSP]]-sols[[#This Row],[Solucao otima TSP]])/sols[[#This Row],[Solucao otima TSP]])</f>
        <v>0</v>
      </c>
      <c r="F198">
        <v>0</v>
      </c>
      <c r="G198">
        <v>461.26</v>
      </c>
    </row>
    <row r="199" spans="1:7" x14ac:dyDescent="0.25">
      <c r="A199" s="1" t="s">
        <v>83</v>
      </c>
      <c r="B199" s="1">
        <f t="shared" si="3"/>
        <v>7</v>
      </c>
      <c r="C199">
        <v>654.91999999999996</v>
      </c>
      <c r="D199">
        <v>654.91999999999996</v>
      </c>
      <c r="E199" s="2">
        <f>(ABS(sols[[#This Row],[Solucao GRASP TSP]]-sols[[#This Row],[Solucao otima TSP]])/sols[[#This Row],[Solucao otima TSP]])</f>
        <v>0</v>
      </c>
      <c r="F199">
        <v>0</v>
      </c>
      <c r="G199">
        <v>563.79</v>
      </c>
    </row>
    <row r="200" spans="1:7" x14ac:dyDescent="0.25">
      <c r="A200" s="1" t="s">
        <v>84</v>
      </c>
      <c r="B200" s="1">
        <f t="shared" si="3"/>
        <v>7</v>
      </c>
      <c r="C200">
        <v>553.98</v>
      </c>
      <c r="D200">
        <v>553.98</v>
      </c>
      <c r="E200" s="2">
        <f>(ABS(sols[[#This Row],[Solucao GRASP TSP]]-sols[[#This Row],[Solucao otima TSP]])/sols[[#This Row],[Solucao otima TSP]])</f>
        <v>0</v>
      </c>
      <c r="F200">
        <v>0</v>
      </c>
      <c r="G200">
        <v>869.22</v>
      </c>
    </row>
    <row r="201" spans="1:7" x14ac:dyDescent="0.25">
      <c r="A201" s="1" t="s">
        <v>87</v>
      </c>
      <c r="B201" s="1">
        <f t="shared" si="3"/>
        <v>7</v>
      </c>
      <c r="C201">
        <v>693.4</v>
      </c>
      <c r="D201">
        <v>693.4</v>
      </c>
      <c r="E201" s="2">
        <f>(ABS(sols[[#This Row],[Solucao GRASP TSP]]-sols[[#This Row],[Solucao otima TSP]])/sols[[#This Row],[Solucao otima TSP]])</f>
        <v>0</v>
      </c>
      <c r="F201">
        <v>0</v>
      </c>
      <c r="G201">
        <v>904.91</v>
      </c>
    </row>
    <row r="202" spans="1:7" x14ac:dyDescent="0.25">
      <c r="A202" s="1" t="s">
        <v>135</v>
      </c>
      <c r="B202" s="1">
        <f t="shared" si="3"/>
        <v>7</v>
      </c>
      <c r="C202">
        <v>679.82</v>
      </c>
      <c r="D202">
        <v>679.82</v>
      </c>
      <c r="E202" s="2">
        <f>(ABS(sols[[#This Row],[Solucao GRASP TSP]]-sols[[#This Row],[Solucao otima TSP]])/sols[[#This Row],[Solucao otima TSP]])</f>
        <v>0</v>
      </c>
      <c r="F202">
        <v>0</v>
      </c>
      <c r="G202">
        <v>1184.55</v>
      </c>
    </row>
    <row r="203" spans="1:7" x14ac:dyDescent="0.25">
      <c r="A203" s="1" t="s">
        <v>136</v>
      </c>
      <c r="B203" s="1">
        <f t="shared" si="3"/>
        <v>7</v>
      </c>
      <c r="C203">
        <v>578</v>
      </c>
      <c r="D203">
        <v>578</v>
      </c>
      <c r="E203" s="2">
        <f>(ABS(sols[[#This Row],[Solucao GRASP TSP]]-sols[[#This Row],[Solucao otima TSP]])/sols[[#This Row],[Solucao otima TSP]])</f>
        <v>0</v>
      </c>
      <c r="F203">
        <v>0</v>
      </c>
      <c r="G203">
        <v>1356.73</v>
      </c>
    </row>
    <row r="204" spans="1:7" x14ac:dyDescent="0.25">
      <c r="A204" s="1" t="s">
        <v>137</v>
      </c>
      <c r="B204" s="1">
        <f t="shared" si="3"/>
        <v>7</v>
      </c>
      <c r="C204">
        <v>625.47</v>
      </c>
      <c r="D204">
        <v>625.47</v>
      </c>
      <c r="E204" s="2">
        <f>(ABS(sols[[#This Row],[Solucao GRASP TSP]]-sols[[#This Row],[Solucao otima TSP]])/sols[[#This Row],[Solucao otima TSP]])</f>
        <v>0</v>
      </c>
      <c r="F204">
        <v>0</v>
      </c>
      <c r="G204">
        <v>1059.8699999999999</v>
      </c>
    </row>
    <row r="205" spans="1:7" x14ac:dyDescent="0.25">
      <c r="A205" s="1" t="s">
        <v>138</v>
      </c>
      <c r="B205" s="1">
        <f t="shared" si="3"/>
        <v>7</v>
      </c>
      <c r="C205">
        <v>616.9</v>
      </c>
      <c r="D205">
        <v>616.9</v>
      </c>
      <c r="E205" s="2">
        <f>(ABS(sols[[#This Row],[Solucao GRASP TSP]]-sols[[#This Row],[Solucao otima TSP]])/sols[[#This Row],[Solucao otima TSP]])</f>
        <v>0</v>
      </c>
      <c r="F205">
        <v>0</v>
      </c>
      <c r="G205">
        <v>1188.01</v>
      </c>
    </row>
    <row r="206" spans="1:7" x14ac:dyDescent="0.25">
      <c r="A206" s="1" t="s">
        <v>139</v>
      </c>
      <c r="B206" s="1">
        <f t="shared" si="3"/>
        <v>7</v>
      </c>
      <c r="C206">
        <v>816.05</v>
      </c>
      <c r="D206">
        <v>816.05</v>
      </c>
      <c r="E206" s="2">
        <f>(ABS(sols[[#This Row],[Solucao GRASP TSP]]-sols[[#This Row],[Solucao otima TSP]])/sols[[#This Row],[Solucao otima TSP]])</f>
        <v>0</v>
      </c>
      <c r="F206">
        <v>0</v>
      </c>
      <c r="G206">
        <v>1279.47</v>
      </c>
    </row>
    <row r="207" spans="1:7" x14ac:dyDescent="0.25">
      <c r="A207" s="1" t="s">
        <v>140</v>
      </c>
      <c r="B207" s="1">
        <f t="shared" si="3"/>
        <v>7</v>
      </c>
      <c r="C207">
        <v>529.13</v>
      </c>
      <c r="D207">
        <v>529.13</v>
      </c>
      <c r="E207" s="2">
        <f>(ABS(sols[[#This Row],[Solucao GRASP TSP]]-sols[[#This Row],[Solucao otima TSP]])/sols[[#This Row],[Solucao otima TSP]])</f>
        <v>0</v>
      </c>
      <c r="F207">
        <v>0</v>
      </c>
      <c r="G207">
        <v>964.01</v>
      </c>
    </row>
    <row r="208" spans="1:7" x14ac:dyDescent="0.25">
      <c r="A208" s="1" t="s">
        <v>141</v>
      </c>
      <c r="B208" s="1">
        <f t="shared" si="3"/>
        <v>7</v>
      </c>
      <c r="C208">
        <v>561.39</v>
      </c>
      <c r="D208">
        <v>561.39</v>
      </c>
      <c r="E208" s="2">
        <f>(ABS(sols[[#This Row],[Solucao GRASP TSP]]-sols[[#This Row],[Solucao otima TSP]])/sols[[#This Row],[Solucao otima TSP]])</f>
        <v>0</v>
      </c>
      <c r="F208">
        <v>0</v>
      </c>
      <c r="G208">
        <v>555.72</v>
      </c>
    </row>
    <row r="209" spans="1:7" x14ac:dyDescent="0.25">
      <c r="A209" s="1" t="s">
        <v>142</v>
      </c>
      <c r="B209" s="1">
        <f t="shared" si="3"/>
        <v>7</v>
      </c>
      <c r="C209">
        <v>654.91999999999996</v>
      </c>
      <c r="D209">
        <v>654.91999999999996</v>
      </c>
      <c r="E209" s="2">
        <f>(ABS(sols[[#This Row],[Solucao GRASP TSP]]-sols[[#This Row],[Solucao otima TSP]])/sols[[#This Row],[Solucao otima TSP]])</f>
        <v>0</v>
      </c>
      <c r="F209">
        <v>0</v>
      </c>
      <c r="G209">
        <v>1192.07</v>
      </c>
    </row>
    <row r="210" spans="1:7" x14ac:dyDescent="0.25">
      <c r="A210" s="1" t="s">
        <v>143</v>
      </c>
      <c r="B210" s="1">
        <f t="shared" si="3"/>
        <v>7</v>
      </c>
      <c r="C210">
        <v>553.98</v>
      </c>
      <c r="D210">
        <v>553.98</v>
      </c>
      <c r="E210" s="2">
        <f>(ABS(sols[[#This Row],[Solucao GRASP TSP]]-sols[[#This Row],[Solucao otima TSP]])/sols[[#This Row],[Solucao otima TSP]])</f>
        <v>0</v>
      </c>
      <c r="F210">
        <v>0</v>
      </c>
      <c r="G210">
        <v>902.68</v>
      </c>
    </row>
    <row r="211" spans="1:7" x14ac:dyDescent="0.25">
      <c r="A211" s="1" t="s">
        <v>146</v>
      </c>
      <c r="B211" s="1">
        <f t="shared" si="3"/>
        <v>7</v>
      </c>
      <c r="C211">
        <v>693.4</v>
      </c>
      <c r="D211">
        <v>693.4</v>
      </c>
      <c r="E211" s="2">
        <f>(ABS(sols[[#This Row],[Solucao GRASP TSP]]-sols[[#This Row],[Solucao otima TSP]])/sols[[#This Row],[Solucao otima TSP]])</f>
        <v>0</v>
      </c>
      <c r="F211">
        <v>0</v>
      </c>
      <c r="G211">
        <v>1269.08</v>
      </c>
    </row>
    <row r="212" spans="1:7" x14ac:dyDescent="0.25">
      <c r="A212" s="1" t="s">
        <v>194</v>
      </c>
      <c r="B212" s="1">
        <f t="shared" si="3"/>
        <v>7</v>
      </c>
      <c r="C212">
        <v>373.05</v>
      </c>
      <c r="D212">
        <v>373.05</v>
      </c>
      <c r="E212" s="2">
        <f>(ABS(sols[[#This Row],[Solucao GRASP TSP]]-sols[[#This Row],[Solucao otima TSP]])/sols[[#This Row],[Solucao otima TSP]])</f>
        <v>0</v>
      </c>
      <c r="F212">
        <v>0</v>
      </c>
      <c r="G212">
        <v>530.41</v>
      </c>
    </row>
    <row r="213" spans="1:7" x14ac:dyDescent="0.25">
      <c r="A213" s="1" t="s">
        <v>195</v>
      </c>
      <c r="B213" s="1">
        <f t="shared" si="3"/>
        <v>7</v>
      </c>
      <c r="C213">
        <v>361.74</v>
      </c>
      <c r="D213">
        <v>361.74</v>
      </c>
      <c r="E213" s="2">
        <f>(ABS(sols[[#This Row],[Solucao GRASP TSP]]-sols[[#This Row],[Solucao otima TSP]])/sols[[#This Row],[Solucao otima TSP]])</f>
        <v>0</v>
      </c>
      <c r="F213">
        <v>0</v>
      </c>
      <c r="G213">
        <v>460.52</v>
      </c>
    </row>
    <row r="214" spans="1:7" x14ac:dyDescent="0.25">
      <c r="A214" s="1" t="s">
        <v>196</v>
      </c>
      <c r="B214" s="1">
        <f t="shared" si="3"/>
        <v>7</v>
      </c>
      <c r="C214">
        <v>158.69</v>
      </c>
      <c r="D214">
        <v>158.69</v>
      </c>
      <c r="E214" s="2">
        <f>(ABS(sols[[#This Row],[Solucao GRASP TSP]]-sols[[#This Row],[Solucao otima TSP]])/sols[[#This Row],[Solucao otima TSP]])</f>
        <v>0</v>
      </c>
      <c r="F214">
        <v>0</v>
      </c>
      <c r="G214">
        <v>138.97999999999999</v>
      </c>
    </row>
    <row r="215" spans="1:7" x14ac:dyDescent="0.25">
      <c r="A215" s="1" t="s">
        <v>197</v>
      </c>
      <c r="B215" s="1">
        <f t="shared" si="3"/>
        <v>7</v>
      </c>
      <c r="C215">
        <v>297.91000000000003</v>
      </c>
      <c r="D215">
        <v>297.91000000000003</v>
      </c>
      <c r="E215" s="2">
        <f>(ABS(sols[[#This Row],[Solucao GRASP TSP]]-sols[[#This Row],[Solucao otima TSP]])/sols[[#This Row],[Solucao otima TSP]])</f>
        <v>0</v>
      </c>
      <c r="F215">
        <v>0</v>
      </c>
      <c r="G215">
        <v>433.11</v>
      </c>
    </row>
    <row r="216" spans="1:7" x14ac:dyDescent="0.25">
      <c r="A216" s="1" t="s">
        <v>198</v>
      </c>
      <c r="B216" s="1">
        <f t="shared" si="3"/>
        <v>7</v>
      </c>
      <c r="C216">
        <v>357.36</v>
      </c>
      <c r="D216">
        <v>357.36</v>
      </c>
      <c r="E216" s="2">
        <f>(ABS(sols[[#This Row],[Solucao GRASP TSP]]-sols[[#This Row],[Solucao otima TSP]])/sols[[#This Row],[Solucao otima TSP]])</f>
        <v>0</v>
      </c>
      <c r="F216">
        <v>0</v>
      </c>
      <c r="G216">
        <v>254.38</v>
      </c>
    </row>
    <row r="217" spans="1:7" x14ac:dyDescent="0.25">
      <c r="A217" s="1" t="s">
        <v>199</v>
      </c>
      <c r="B217" s="1">
        <f t="shared" si="3"/>
        <v>7</v>
      </c>
      <c r="C217">
        <v>199.88</v>
      </c>
      <c r="D217">
        <v>199.88</v>
      </c>
      <c r="E217" s="2">
        <f>(ABS(sols[[#This Row],[Solucao GRASP TSP]]-sols[[#This Row],[Solucao otima TSP]])/sols[[#This Row],[Solucao otima TSP]])</f>
        <v>0</v>
      </c>
      <c r="F217">
        <v>0</v>
      </c>
      <c r="G217">
        <v>209.96</v>
      </c>
    </row>
    <row r="218" spans="1:7" x14ac:dyDescent="0.25">
      <c r="A218" s="1" t="s">
        <v>200</v>
      </c>
      <c r="B218" s="1">
        <f t="shared" si="3"/>
        <v>7</v>
      </c>
      <c r="C218">
        <v>288.22000000000003</v>
      </c>
      <c r="D218">
        <v>288.22000000000003</v>
      </c>
      <c r="E218" s="2">
        <f>(ABS(sols[[#This Row],[Solucao GRASP TSP]]-sols[[#This Row],[Solucao otima TSP]])/sols[[#This Row],[Solucao otima TSP]])</f>
        <v>0</v>
      </c>
      <c r="F218">
        <v>0</v>
      </c>
      <c r="G218">
        <v>410.02</v>
      </c>
    </row>
    <row r="219" spans="1:7" x14ac:dyDescent="0.25">
      <c r="A219" s="1" t="s">
        <v>201</v>
      </c>
      <c r="B219" s="1">
        <f t="shared" si="3"/>
        <v>7</v>
      </c>
      <c r="C219">
        <v>326.38</v>
      </c>
      <c r="D219">
        <v>326.38</v>
      </c>
      <c r="E219" s="2">
        <f>(ABS(sols[[#This Row],[Solucao GRASP TSP]]-sols[[#This Row],[Solucao otima TSP]])/sols[[#This Row],[Solucao otima TSP]])</f>
        <v>0</v>
      </c>
      <c r="F219">
        <v>0</v>
      </c>
      <c r="G219">
        <v>322.77</v>
      </c>
    </row>
    <row r="220" spans="1:7" x14ac:dyDescent="0.25">
      <c r="A220" s="1" t="s">
        <v>202</v>
      </c>
      <c r="B220" s="1">
        <f t="shared" si="3"/>
        <v>7</v>
      </c>
      <c r="C220">
        <v>360.9</v>
      </c>
      <c r="D220">
        <v>360.9</v>
      </c>
      <c r="E220" s="2">
        <f>(ABS(sols[[#This Row],[Solucao GRASP TSP]]-sols[[#This Row],[Solucao otima TSP]])/sols[[#This Row],[Solucao otima TSP]])</f>
        <v>0</v>
      </c>
      <c r="F220">
        <v>0</v>
      </c>
      <c r="G220">
        <v>456.12</v>
      </c>
    </row>
    <row r="221" spans="1:7" x14ac:dyDescent="0.25">
      <c r="A221" s="1" t="s">
        <v>204</v>
      </c>
      <c r="B221" s="1">
        <f t="shared" si="3"/>
        <v>7</v>
      </c>
      <c r="C221">
        <v>302.97000000000003</v>
      </c>
      <c r="D221">
        <v>302.97000000000003</v>
      </c>
      <c r="E221" s="2">
        <f>(ABS(sols[[#This Row],[Solucao GRASP TSP]]-sols[[#This Row],[Solucao otima TSP]])/sols[[#This Row],[Solucao otima TSP]])</f>
        <v>0</v>
      </c>
      <c r="F221">
        <v>0</v>
      </c>
      <c r="G221">
        <v>430.43</v>
      </c>
    </row>
    <row r="222" spans="1:7" x14ac:dyDescent="0.25">
      <c r="A222" s="1" t="s">
        <v>251</v>
      </c>
      <c r="B222" s="1">
        <f t="shared" si="3"/>
        <v>7</v>
      </c>
      <c r="C222">
        <v>373.05</v>
      </c>
      <c r="D222">
        <v>373.05</v>
      </c>
      <c r="E222" s="2">
        <f>(ABS(sols[[#This Row],[Solucao GRASP TSP]]-sols[[#This Row],[Solucao otima TSP]])/sols[[#This Row],[Solucao otima TSP]])</f>
        <v>0</v>
      </c>
      <c r="F222">
        <v>0</v>
      </c>
      <c r="G222">
        <v>521.66999999999996</v>
      </c>
    </row>
    <row r="223" spans="1:7" x14ac:dyDescent="0.25">
      <c r="A223" s="1" t="s">
        <v>252</v>
      </c>
      <c r="B223" s="1">
        <f t="shared" si="3"/>
        <v>7</v>
      </c>
      <c r="C223">
        <v>361.74</v>
      </c>
      <c r="D223">
        <v>361.74</v>
      </c>
      <c r="E223" s="2">
        <f>(ABS(sols[[#This Row],[Solucao GRASP TSP]]-sols[[#This Row],[Solucao otima TSP]])/sols[[#This Row],[Solucao otima TSP]])</f>
        <v>0</v>
      </c>
      <c r="F223">
        <v>0</v>
      </c>
      <c r="G223">
        <v>348.62</v>
      </c>
    </row>
    <row r="224" spans="1:7" x14ac:dyDescent="0.25">
      <c r="A224" s="1" t="s">
        <v>253</v>
      </c>
      <c r="B224" s="1">
        <f t="shared" si="3"/>
        <v>7</v>
      </c>
      <c r="C224">
        <v>158.69</v>
      </c>
      <c r="D224">
        <v>158.69</v>
      </c>
      <c r="E224" s="2">
        <f>(ABS(sols[[#This Row],[Solucao GRASP TSP]]-sols[[#This Row],[Solucao otima TSP]])/sols[[#This Row],[Solucao otima TSP]])</f>
        <v>0</v>
      </c>
      <c r="F224">
        <v>0</v>
      </c>
      <c r="G224">
        <v>247.82</v>
      </c>
    </row>
    <row r="225" spans="1:7" x14ac:dyDescent="0.25">
      <c r="A225" s="1" t="s">
        <v>254</v>
      </c>
      <c r="B225" s="1">
        <f t="shared" si="3"/>
        <v>7</v>
      </c>
      <c r="C225">
        <v>297.91000000000003</v>
      </c>
      <c r="D225">
        <v>297.91000000000003</v>
      </c>
      <c r="E225" s="2">
        <f>(ABS(sols[[#This Row],[Solucao GRASP TSP]]-sols[[#This Row],[Solucao otima TSP]])/sols[[#This Row],[Solucao otima TSP]])</f>
        <v>0</v>
      </c>
      <c r="F225">
        <v>0</v>
      </c>
      <c r="G225">
        <v>247.61</v>
      </c>
    </row>
    <row r="226" spans="1:7" x14ac:dyDescent="0.25">
      <c r="A226" s="1" t="s">
        <v>255</v>
      </c>
      <c r="B226" s="1">
        <f t="shared" si="3"/>
        <v>7</v>
      </c>
      <c r="C226">
        <v>357.36</v>
      </c>
      <c r="D226">
        <v>357.36</v>
      </c>
      <c r="E226" s="2">
        <f>(ABS(sols[[#This Row],[Solucao GRASP TSP]]-sols[[#This Row],[Solucao otima TSP]])/sols[[#This Row],[Solucao otima TSP]])</f>
        <v>0</v>
      </c>
      <c r="F226">
        <v>0</v>
      </c>
      <c r="G226">
        <v>253.41</v>
      </c>
    </row>
    <row r="227" spans="1:7" x14ac:dyDescent="0.25">
      <c r="A227" s="1" t="s">
        <v>256</v>
      </c>
      <c r="B227" s="1">
        <f t="shared" si="3"/>
        <v>7</v>
      </c>
      <c r="C227">
        <v>199.88</v>
      </c>
      <c r="D227">
        <v>199.88</v>
      </c>
      <c r="E227" s="2">
        <f>(ABS(sols[[#This Row],[Solucao GRASP TSP]]-sols[[#This Row],[Solucao otima TSP]])/sols[[#This Row],[Solucao otima TSP]])</f>
        <v>0</v>
      </c>
      <c r="F227">
        <v>0</v>
      </c>
      <c r="G227">
        <v>114.7</v>
      </c>
    </row>
    <row r="228" spans="1:7" x14ac:dyDescent="0.25">
      <c r="A228" s="1" t="s">
        <v>257</v>
      </c>
      <c r="B228" s="1">
        <f t="shared" si="3"/>
        <v>7</v>
      </c>
      <c r="C228">
        <v>288.22000000000003</v>
      </c>
      <c r="D228">
        <v>288.22000000000003</v>
      </c>
      <c r="E228" s="2">
        <f>(ABS(sols[[#This Row],[Solucao GRASP TSP]]-sols[[#This Row],[Solucao otima TSP]])/sols[[#This Row],[Solucao otima TSP]])</f>
        <v>0</v>
      </c>
      <c r="F228">
        <v>0</v>
      </c>
      <c r="G228">
        <v>530.12</v>
      </c>
    </row>
    <row r="229" spans="1:7" x14ac:dyDescent="0.25">
      <c r="A229" s="1" t="s">
        <v>258</v>
      </c>
      <c r="B229" s="1">
        <f t="shared" si="3"/>
        <v>7</v>
      </c>
      <c r="C229">
        <v>326.38</v>
      </c>
      <c r="D229">
        <v>326.38</v>
      </c>
      <c r="E229" s="2">
        <f>(ABS(sols[[#This Row],[Solucao GRASP TSP]]-sols[[#This Row],[Solucao otima TSP]])/sols[[#This Row],[Solucao otima TSP]])</f>
        <v>0</v>
      </c>
      <c r="F229">
        <v>0</v>
      </c>
      <c r="G229">
        <v>249.25</v>
      </c>
    </row>
    <row r="230" spans="1:7" x14ac:dyDescent="0.25">
      <c r="A230" s="1" t="s">
        <v>259</v>
      </c>
      <c r="B230" s="1">
        <f t="shared" si="3"/>
        <v>7</v>
      </c>
      <c r="C230">
        <v>360.9</v>
      </c>
      <c r="D230">
        <v>360.9</v>
      </c>
      <c r="E230" s="2">
        <f>(ABS(sols[[#This Row],[Solucao GRASP TSP]]-sols[[#This Row],[Solucao otima TSP]])/sols[[#This Row],[Solucao otima TSP]])</f>
        <v>0</v>
      </c>
      <c r="F230">
        <v>0</v>
      </c>
      <c r="G230">
        <v>486.7</v>
      </c>
    </row>
    <row r="231" spans="1:7" x14ac:dyDescent="0.25">
      <c r="A231" s="1" t="s">
        <v>261</v>
      </c>
      <c r="B231" s="1">
        <f t="shared" si="3"/>
        <v>7</v>
      </c>
      <c r="C231">
        <v>302.97000000000003</v>
      </c>
      <c r="D231">
        <v>302.97000000000003</v>
      </c>
      <c r="E231" s="2">
        <f>(ABS(sols[[#This Row],[Solucao GRASP TSP]]-sols[[#This Row],[Solucao otima TSP]])/sols[[#This Row],[Solucao otima TSP]])</f>
        <v>0</v>
      </c>
      <c r="F231">
        <v>0</v>
      </c>
      <c r="G231">
        <v>398.62</v>
      </c>
    </row>
    <row r="232" spans="1:7" x14ac:dyDescent="0.25">
      <c r="A232" s="1" t="s">
        <v>308</v>
      </c>
      <c r="B232" s="1">
        <f t="shared" si="3"/>
        <v>7</v>
      </c>
      <c r="C232">
        <v>373.05</v>
      </c>
      <c r="D232">
        <v>373.05</v>
      </c>
      <c r="E232" s="2">
        <f>(ABS(sols[[#This Row],[Solucao GRASP TSP]]-sols[[#This Row],[Solucao otima TSP]])/sols[[#This Row],[Solucao otima TSP]])</f>
        <v>0</v>
      </c>
      <c r="F232">
        <v>0</v>
      </c>
      <c r="G232">
        <v>670.17</v>
      </c>
    </row>
    <row r="233" spans="1:7" x14ac:dyDescent="0.25">
      <c r="A233" s="1" t="s">
        <v>309</v>
      </c>
      <c r="B233" s="1">
        <f t="shared" si="3"/>
        <v>7</v>
      </c>
      <c r="C233">
        <v>361.74</v>
      </c>
      <c r="D233">
        <v>361.74</v>
      </c>
      <c r="E233" s="2">
        <f>(ABS(sols[[#This Row],[Solucao GRASP TSP]]-sols[[#This Row],[Solucao otima TSP]])/sols[[#This Row],[Solucao otima TSP]])</f>
        <v>0</v>
      </c>
      <c r="F233">
        <v>0</v>
      </c>
      <c r="G233">
        <v>460.52</v>
      </c>
    </row>
    <row r="234" spans="1:7" x14ac:dyDescent="0.25">
      <c r="A234" s="1" t="s">
        <v>310</v>
      </c>
      <c r="B234" s="1">
        <f t="shared" si="3"/>
        <v>7</v>
      </c>
      <c r="C234">
        <v>158.69</v>
      </c>
      <c r="D234">
        <v>158.69</v>
      </c>
      <c r="E234" s="2">
        <f>(ABS(sols[[#This Row],[Solucao GRASP TSP]]-sols[[#This Row],[Solucao otima TSP]])/sols[[#This Row],[Solucao otima TSP]])</f>
        <v>0</v>
      </c>
      <c r="F234">
        <v>0</v>
      </c>
      <c r="G234">
        <v>211.59</v>
      </c>
    </row>
    <row r="235" spans="1:7" x14ac:dyDescent="0.25">
      <c r="A235" s="1" t="s">
        <v>311</v>
      </c>
      <c r="B235" s="1">
        <f t="shared" si="3"/>
        <v>7</v>
      </c>
      <c r="C235">
        <v>297.91000000000003</v>
      </c>
      <c r="D235">
        <v>297.91000000000003</v>
      </c>
      <c r="E235" s="2">
        <f>(ABS(sols[[#This Row],[Solucao GRASP TSP]]-sols[[#This Row],[Solucao otima TSP]])/sols[[#This Row],[Solucao otima TSP]])</f>
        <v>0</v>
      </c>
      <c r="F235">
        <v>0</v>
      </c>
      <c r="G235">
        <v>450.7</v>
      </c>
    </row>
    <row r="236" spans="1:7" x14ac:dyDescent="0.25">
      <c r="A236" s="1" t="s">
        <v>312</v>
      </c>
      <c r="B236" s="1">
        <f t="shared" si="3"/>
        <v>7</v>
      </c>
      <c r="C236">
        <v>357.36</v>
      </c>
      <c r="D236">
        <v>357.36</v>
      </c>
      <c r="E236" s="2">
        <f>(ABS(sols[[#This Row],[Solucao GRASP TSP]]-sols[[#This Row],[Solucao otima TSP]])/sols[[#This Row],[Solucao otima TSP]])</f>
        <v>0</v>
      </c>
      <c r="F236">
        <v>0</v>
      </c>
      <c r="G236">
        <v>331.74</v>
      </c>
    </row>
    <row r="237" spans="1:7" x14ac:dyDescent="0.25">
      <c r="A237" s="1" t="s">
        <v>313</v>
      </c>
      <c r="B237" s="1">
        <f t="shared" si="3"/>
        <v>7</v>
      </c>
      <c r="C237">
        <v>199.88</v>
      </c>
      <c r="D237">
        <v>199.88</v>
      </c>
      <c r="E237" s="2">
        <f>(ABS(sols[[#This Row],[Solucao GRASP TSP]]-sols[[#This Row],[Solucao otima TSP]])/sols[[#This Row],[Solucao otima TSP]])</f>
        <v>0</v>
      </c>
      <c r="F237">
        <v>0</v>
      </c>
      <c r="G237">
        <v>282.25</v>
      </c>
    </row>
    <row r="238" spans="1:7" x14ac:dyDescent="0.25">
      <c r="A238" s="1" t="s">
        <v>314</v>
      </c>
      <c r="B238" s="1">
        <f t="shared" si="3"/>
        <v>7</v>
      </c>
      <c r="C238">
        <v>288.22000000000003</v>
      </c>
      <c r="D238">
        <v>288.22000000000003</v>
      </c>
      <c r="E238" s="2">
        <f>(ABS(sols[[#This Row],[Solucao GRASP TSP]]-sols[[#This Row],[Solucao otima TSP]])/sols[[#This Row],[Solucao otima TSP]])</f>
        <v>0</v>
      </c>
      <c r="F238">
        <v>0</v>
      </c>
      <c r="G238">
        <v>498.95</v>
      </c>
    </row>
    <row r="239" spans="1:7" x14ac:dyDescent="0.25">
      <c r="A239" s="1" t="s">
        <v>315</v>
      </c>
      <c r="B239" s="1">
        <f t="shared" si="3"/>
        <v>7</v>
      </c>
      <c r="C239">
        <v>326.38</v>
      </c>
      <c r="D239">
        <v>326.38</v>
      </c>
      <c r="E239" s="2">
        <f>(ABS(sols[[#This Row],[Solucao GRASP TSP]]-sols[[#This Row],[Solucao otima TSP]])/sols[[#This Row],[Solucao otima TSP]])</f>
        <v>0</v>
      </c>
      <c r="F239">
        <v>0</v>
      </c>
      <c r="G239">
        <v>522.79999999999995</v>
      </c>
    </row>
    <row r="240" spans="1:7" x14ac:dyDescent="0.25">
      <c r="A240" s="1" t="s">
        <v>316</v>
      </c>
      <c r="B240" s="1">
        <f t="shared" si="3"/>
        <v>7</v>
      </c>
      <c r="C240">
        <v>360.9</v>
      </c>
      <c r="D240">
        <v>360.9</v>
      </c>
      <c r="E240" s="2">
        <f>(ABS(sols[[#This Row],[Solucao GRASP TSP]]-sols[[#This Row],[Solucao otima TSP]])/sols[[#This Row],[Solucao otima TSP]])</f>
        <v>0</v>
      </c>
      <c r="F240">
        <v>0</v>
      </c>
      <c r="G240">
        <v>580.17999999999995</v>
      </c>
    </row>
    <row r="241" spans="1:7" x14ac:dyDescent="0.25">
      <c r="A241" s="1" t="s">
        <v>318</v>
      </c>
      <c r="B241" s="1">
        <f t="shared" si="3"/>
        <v>7</v>
      </c>
      <c r="C241">
        <v>302.97000000000003</v>
      </c>
      <c r="D241">
        <v>302.97000000000003</v>
      </c>
      <c r="E241" s="2">
        <f>(ABS(sols[[#This Row],[Solucao GRASP TSP]]-sols[[#This Row],[Solucao otima TSP]])/sols[[#This Row],[Solucao otima TSP]])</f>
        <v>0</v>
      </c>
      <c r="F241">
        <v>0</v>
      </c>
      <c r="G241">
        <v>449.36</v>
      </c>
    </row>
    <row r="242" spans="1:7" x14ac:dyDescent="0.25">
      <c r="A242" s="1" t="s">
        <v>368</v>
      </c>
      <c r="B242" s="1">
        <f t="shared" si="3"/>
        <v>7</v>
      </c>
      <c r="C242">
        <v>270.69</v>
      </c>
      <c r="D242">
        <v>270.69</v>
      </c>
      <c r="E242" s="2">
        <f>(ABS(sols[[#This Row],[Solucao GRASP TSP]]-sols[[#This Row],[Solucao otima TSP]])/sols[[#This Row],[Solucao otima TSP]])</f>
        <v>0</v>
      </c>
      <c r="F242">
        <v>0</v>
      </c>
      <c r="G242">
        <v>502.43</v>
      </c>
    </row>
    <row r="243" spans="1:7" x14ac:dyDescent="0.25">
      <c r="A243" s="1" t="s">
        <v>369</v>
      </c>
      <c r="B243" s="1">
        <f t="shared" si="3"/>
        <v>7</v>
      </c>
      <c r="C243">
        <v>249.96</v>
      </c>
      <c r="D243">
        <v>249.96</v>
      </c>
      <c r="E243" s="2">
        <f>(ABS(sols[[#This Row],[Solucao GRASP TSP]]-sols[[#This Row],[Solucao otima TSP]])/sols[[#This Row],[Solucao otima TSP]])</f>
        <v>0</v>
      </c>
      <c r="F243">
        <v>0</v>
      </c>
      <c r="G243">
        <v>450.91</v>
      </c>
    </row>
    <row r="244" spans="1:7" x14ac:dyDescent="0.25">
      <c r="A244" s="1" t="s">
        <v>370</v>
      </c>
      <c r="B244" s="1">
        <f t="shared" si="3"/>
        <v>7</v>
      </c>
      <c r="C244">
        <v>277.2</v>
      </c>
      <c r="D244">
        <v>277.2</v>
      </c>
      <c r="E244" s="2">
        <f>(ABS(sols[[#This Row],[Solucao GRASP TSP]]-sols[[#This Row],[Solucao otima TSP]])/sols[[#This Row],[Solucao otima TSP]])</f>
        <v>0</v>
      </c>
      <c r="F244">
        <v>0</v>
      </c>
      <c r="G244">
        <v>473.3</v>
      </c>
    </row>
    <row r="245" spans="1:7" x14ac:dyDescent="0.25">
      <c r="A245" s="1" t="s">
        <v>371</v>
      </c>
      <c r="B245" s="1">
        <f t="shared" si="3"/>
        <v>7</v>
      </c>
      <c r="C245">
        <v>287.51</v>
      </c>
      <c r="D245">
        <v>287.51</v>
      </c>
      <c r="E245" s="2">
        <f>(ABS(sols[[#This Row],[Solucao GRASP TSP]]-sols[[#This Row],[Solucao otima TSP]])/sols[[#This Row],[Solucao otima TSP]])</f>
        <v>0</v>
      </c>
      <c r="F245">
        <v>0</v>
      </c>
      <c r="G245">
        <v>290.08999999999997</v>
      </c>
    </row>
    <row r="246" spans="1:7" x14ac:dyDescent="0.25">
      <c r="A246" s="1" t="s">
        <v>372</v>
      </c>
      <c r="B246" s="1">
        <f t="shared" si="3"/>
        <v>7</v>
      </c>
      <c r="C246">
        <v>291.35000000000002</v>
      </c>
      <c r="D246">
        <v>291.35000000000002</v>
      </c>
      <c r="E246" s="2">
        <f>(ABS(sols[[#This Row],[Solucao GRASP TSP]]-sols[[#This Row],[Solucao otima TSP]])/sols[[#This Row],[Solucao otima TSP]])</f>
        <v>0</v>
      </c>
      <c r="F246">
        <v>0</v>
      </c>
      <c r="G246">
        <v>489.88</v>
      </c>
    </row>
    <row r="247" spans="1:7" x14ac:dyDescent="0.25">
      <c r="A247" s="1" t="s">
        <v>373</v>
      </c>
      <c r="B247" s="1">
        <f t="shared" si="3"/>
        <v>7</v>
      </c>
      <c r="C247">
        <v>242.94</v>
      </c>
      <c r="D247">
        <v>242.94</v>
      </c>
      <c r="E247" s="2">
        <f>(ABS(sols[[#This Row],[Solucao GRASP TSP]]-sols[[#This Row],[Solucao otima TSP]])/sols[[#This Row],[Solucao otima TSP]])</f>
        <v>0</v>
      </c>
      <c r="F247">
        <v>0</v>
      </c>
      <c r="G247">
        <v>352.66</v>
      </c>
    </row>
    <row r="248" spans="1:7" x14ac:dyDescent="0.25">
      <c r="A248" s="1" t="s">
        <v>374</v>
      </c>
      <c r="B248" s="1">
        <f t="shared" si="3"/>
        <v>7</v>
      </c>
      <c r="C248">
        <v>287.87</v>
      </c>
      <c r="D248">
        <v>287.87</v>
      </c>
      <c r="E248" s="2">
        <f>(ABS(sols[[#This Row],[Solucao GRASP TSP]]-sols[[#This Row],[Solucao otima TSP]])/sols[[#This Row],[Solucao otima TSP]])</f>
        <v>0</v>
      </c>
      <c r="F248">
        <v>0</v>
      </c>
      <c r="G248">
        <v>464.61</v>
      </c>
    </row>
    <row r="249" spans="1:7" x14ac:dyDescent="0.25">
      <c r="A249" s="1" t="s">
        <v>375</v>
      </c>
      <c r="B249" s="1">
        <f t="shared" si="3"/>
        <v>7</v>
      </c>
      <c r="C249">
        <v>320.06</v>
      </c>
      <c r="D249">
        <v>320.06</v>
      </c>
      <c r="E249" s="2">
        <f>(ABS(sols[[#This Row],[Solucao GRASP TSP]]-sols[[#This Row],[Solucao otima TSP]])/sols[[#This Row],[Solucao otima TSP]])</f>
        <v>0</v>
      </c>
      <c r="F249">
        <v>0</v>
      </c>
      <c r="G249">
        <v>520.62</v>
      </c>
    </row>
    <row r="250" spans="1:7" x14ac:dyDescent="0.25">
      <c r="A250" s="1" t="s">
        <v>376</v>
      </c>
      <c r="B250" s="1">
        <f t="shared" si="3"/>
        <v>7</v>
      </c>
      <c r="C250">
        <v>335.33</v>
      </c>
      <c r="D250">
        <v>335.33</v>
      </c>
      <c r="E250" s="2">
        <f>(ABS(sols[[#This Row],[Solucao GRASP TSP]]-sols[[#This Row],[Solucao otima TSP]])/sols[[#This Row],[Solucao otima TSP]])</f>
        <v>0</v>
      </c>
      <c r="F250">
        <v>0</v>
      </c>
      <c r="G250">
        <v>580.54999999999995</v>
      </c>
    </row>
    <row r="251" spans="1:7" x14ac:dyDescent="0.25">
      <c r="A251" s="1" t="s">
        <v>378</v>
      </c>
      <c r="B251" s="1">
        <f t="shared" si="3"/>
        <v>7</v>
      </c>
      <c r="C251">
        <v>238.89</v>
      </c>
      <c r="D251">
        <v>238.89</v>
      </c>
      <c r="E251" s="2">
        <f>(ABS(sols[[#This Row],[Solucao GRASP TSP]]-sols[[#This Row],[Solucao otima TSP]])/sols[[#This Row],[Solucao otima TSP]])</f>
        <v>0</v>
      </c>
      <c r="F251">
        <v>0</v>
      </c>
      <c r="G251">
        <v>471.34</v>
      </c>
    </row>
    <row r="252" spans="1:7" x14ac:dyDescent="0.25">
      <c r="A252" s="1" t="s">
        <v>425</v>
      </c>
      <c r="B252" s="1">
        <f t="shared" si="3"/>
        <v>7</v>
      </c>
      <c r="C252">
        <v>270.69</v>
      </c>
      <c r="D252">
        <v>270.69</v>
      </c>
      <c r="E252" s="2">
        <f>(ABS(sols[[#This Row],[Solucao GRASP TSP]]-sols[[#This Row],[Solucao otima TSP]])/sols[[#This Row],[Solucao otima TSP]])</f>
        <v>0</v>
      </c>
      <c r="F252">
        <v>0</v>
      </c>
      <c r="G252">
        <v>344.38</v>
      </c>
    </row>
    <row r="253" spans="1:7" x14ac:dyDescent="0.25">
      <c r="A253" s="1" t="s">
        <v>426</v>
      </c>
      <c r="B253" s="1">
        <f t="shared" si="3"/>
        <v>7</v>
      </c>
      <c r="C253">
        <v>249.96</v>
      </c>
      <c r="D253">
        <v>249.96</v>
      </c>
      <c r="E253" s="2">
        <f>(ABS(sols[[#This Row],[Solucao GRASP TSP]]-sols[[#This Row],[Solucao otima TSP]])/sols[[#This Row],[Solucao otima TSP]])</f>
        <v>0</v>
      </c>
      <c r="F253">
        <v>0</v>
      </c>
      <c r="G253">
        <v>246.36</v>
      </c>
    </row>
    <row r="254" spans="1:7" x14ac:dyDescent="0.25">
      <c r="A254" s="1" t="s">
        <v>427</v>
      </c>
      <c r="B254" s="1">
        <f t="shared" si="3"/>
        <v>7</v>
      </c>
      <c r="C254">
        <v>277.2</v>
      </c>
      <c r="D254">
        <v>277.2</v>
      </c>
      <c r="E254" s="2">
        <f>(ABS(sols[[#This Row],[Solucao GRASP TSP]]-sols[[#This Row],[Solucao otima TSP]])/sols[[#This Row],[Solucao otima TSP]])</f>
        <v>0</v>
      </c>
      <c r="F254">
        <v>0</v>
      </c>
      <c r="G254">
        <v>276.39999999999998</v>
      </c>
    </row>
    <row r="255" spans="1:7" x14ac:dyDescent="0.25">
      <c r="A255" s="1" t="s">
        <v>428</v>
      </c>
      <c r="B255" s="1">
        <f t="shared" si="3"/>
        <v>7</v>
      </c>
      <c r="C255">
        <v>287.51</v>
      </c>
      <c r="D255">
        <v>287.51</v>
      </c>
      <c r="E255" s="2">
        <f>(ABS(sols[[#This Row],[Solucao GRASP TSP]]-sols[[#This Row],[Solucao otima TSP]])/sols[[#This Row],[Solucao otima TSP]])</f>
        <v>0</v>
      </c>
      <c r="F255">
        <v>0</v>
      </c>
      <c r="G255">
        <v>286.25</v>
      </c>
    </row>
    <row r="256" spans="1:7" x14ac:dyDescent="0.25">
      <c r="A256" s="1" t="s">
        <v>429</v>
      </c>
      <c r="B256" s="1">
        <f t="shared" si="3"/>
        <v>7</v>
      </c>
      <c r="C256">
        <v>291.35000000000002</v>
      </c>
      <c r="D256">
        <v>291.35000000000002</v>
      </c>
      <c r="E256" s="2">
        <f>(ABS(sols[[#This Row],[Solucao GRASP TSP]]-sols[[#This Row],[Solucao otima TSP]])/sols[[#This Row],[Solucao otima TSP]])</f>
        <v>0</v>
      </c>
      <c r="F256">
        <v>0</v>
      </c>
      <c r="G256">
        <v>446.02</v>
      </c>
    </row>
    <row r="257" spans="1:7" x14ac:dyDescent="0.25">
      <c r="A257" s="1" t="s">
        <v>430</v>
      </c>
      <c r="B257" s="1">
        <f t="shared" si="3"/>
        <v>7</v>
      </c>
      <c r="C257">
        <v>242.94</v>
      </c>
      <c r="D257">
        <v>242.94</v>
      </c>
      <c r="E257" s="2">
        <f>(ABS(sols[[#This Row],[Solucao GRASP TSP]]-sols[[#This Row],[Solucao otima TSP]])/sols[[#This Row],[Solucao otima TSP]])</f>
        <v>0</v>
      </c>
      <c r="F257">
        <v>0</v>
      </c>
      <c r="G257">
        <v>447.05</v>
      </c>
    </row>
    <row r="258" spans="1:7" x14ac:dyDescent="0.25">
      <c r="A258" s="1" t="s">
        <v>431</v>
      </c>
      <c r="B258" s="1">
        <f t="shared" ref="B258:B321" si="4">_xlfn.DECIMAL(MID(A258,FIND("-n", A258)+2,LEN(A258)),10)</f>
        <v>7</v>
      </c>
      <c r="C258">
        <v>287.87</v>
      </c>
      <c r="D258">
        <v>287.87</v>
      </c>
      <c r="E258" s="2">
        <f>(ABS(sols[[#This Row],[Solucao GRASP TSP]]-sols[[#This Row],[Solucao otima TSP]])/sols[[#This Row],[Solucao otima TSP]])</f>
        <v>0</v>
      </c>
      <c r="F258">
        <v>0</v>
      </c>
      <c r="G258">
        <v>241.74</v>
      </c>
    </row>
    <row r="259" spans="1:7" x14ac:dyDescent="0.25">
      <c r="A259" s="1" t="s">
        <v>432</v>
      </c>
      <c r="B259" s="1">
        <f t="shared" si="4"/>
        <v>7</v>
      </c>
      <c r="C259">
        <v>320.06</v>
      </c>
      <c r="D259">
        <v>320.06</v>
      </c>
      <c r="E259" s="2">
        <f>(ABS(sols[[#This Row],[Solucao GRASP TSP]]-sols[[#This Row],[Solucao otima TSP]])/sols[[#This Row],[Solucao otima TSP]])</f>
        <v>0</v>
      </c>
      <c r="F259">
        <v>0</v>
      </c>
      <c r="G259">
        <v>557.29999999999995</v>
      </c>
    </row>
    <row r="260" spans="1:7" x14ac:dyDescent="0.25">
      <c r="A260" s="1" t="s">
        <v>433</v>
      </c>
      <c r="B260" s="1">
        <f t="shared" si="4"/>
        <v>7</v>
      </c>
      <c r="C260">
        <v>335.33</v>
      </c>
      <c r="D260">
        <v>335.33</v>
      </c>
      <c r="E260" s="2">
        <f>(ABS(sols[[#This Row],[Solucao GRASP TSP]]-sols[[#This Row],[Solucao otima TSP]])/sols[[#This Row],[Solucao otima TSP]])</f>
        <v>0</v>
      </c>
      <c r="F260">
        <v>0</v>
      </c>
      <c r="G260">
        <v>281.91000000000003</v>
      </c>
    </row>
    <row r="261" spans="1:7" x14ac:dyDescent="0.25">
      <c r="A261" s="1" t="s">
        <v>435</v>
      </c>
      <c r="B261" s="1">
        <f t="shared" si="4"/>
        <v>7</v>
      </c>
      <c r="C261">
        <v>238.89</v>
      </c>
      <c r="D261">
        <v>238.89</v>
      </c>
      <c r="E261" s="2">
        <f>(ABS(sols[[#This Row],[Solucao GRASP TSP]]-sols[[#This Row],[Solucao otima TSP]])/sols[[#This Row],[Solucao otima TSP]])</f>
        <v>0</v>
      </c>
      <c r="F261">
        <v>0</v>
      </c>
      <c r="G261">
        <v>383.36</v>
      </c>
    </row>
    <row r="262" spans="1:7" x14ac:dyDescent="0.25">
      <c r="A262" s="1" t="s">
        <v>481</v>
      </c>
      <c r="B262" s="1">
        <f t="shared" si="4"/>
        <v>7</v>
      </c>
      <c r="C262">
        <v>270.69</v>
      </c>
      <c r="D262">
        <v>270.69</v>
      </c>
      <c r="E262" s="2">
        <f>(ABS(sols[[#This Row],[Solucao GRASP TSP]]-sols[[#This Row],[Solucao otima TSP]])/sols[[#This Row],[Solucao otima TSP]])</f>
        <v>0</v>
      </c>
      <c r="F262">
        <v>0</v>
      </c>
      <c r="G262">
        <v>760.5</v>
      </c>
    </row>
    <row r="263" spans="1:7" x14ac:dyDescent="0.25">
      <c r="A263" s="1" t="s">
        <v>482</v>
      </c>
      <c r="B263" s="1">
        <f t="shared" si="4"/>
        <v>7</v>
      </c>
      <c r="C263">
        <v>249.96</v>
      </c>
      <c r="D263">
        <v>249.96</v>
      </c>
      <c r="E263" s="2">
        <f>(ABS(sols[[#This Row],[Solucao GRASP TSP]]-sols[[#This Row],[Solucao otima TSP]])/sols[[#This Row],[Solucao otima TSP]])</f>
        <v>0</v>
      </c>
      <c r="F263">
        <v>0</v>
      </c>
      <c r="G263">
        <v>436.18</v>
      </c>
    </row>
    <row r="264" spans="1:7" x14ac:dyDescent="0.25">
      <c r="A264" s="1" t="s">
        <v>483</v>
      </c>
      <c r="B264" s="1">
        <f t="shared" si="4"/>
        <v>7</v>
      </c>
      <c r="C264">
        <v>277.2</v>
      </c>
      <c r="D264">
        <v>277.2</v>
      </c>
      <c r="E264" s="2">
        <f>(ABS(sols[[#This Row],[Solucao GRASP TSP]]-sols[[#This Row],[Solucao otima TSP]])/sols[[#This Row],[Solucao otima TSP]])</f>
        <v>0</v>
      </c>
      <c r="F264">
        <v>0</v>
      </c>
      <c r="G264">
        <v>860.64</v>
      </c>
    </row>
    <row r="265" spans="1:7" x14ac:dyDescent="0.25">
      <c r="A265" s="1" t="s">
        <v>484</v>
      </c>
      <c r="B265" s="1">
        <f t="shared" si="4"/>
        <v>7</v>
      </c>
      <c r="C265">
        <v>287.51</v>
      </c>
      <c r="D265">
        <v>287.51</v>
      </c>
      <c r="E265" s="2">
        <f>(ABS(sols[[#This Row],[Solucao GRASP TSP]]-sols[[#This Row],[Solucao otima TSP]])/sols[[#This Row],[Solucao otima TSP]])</f>
        <v>0</v>
      </c>
      <c r="F265">
        <v>0</v>
      </c>
      <c r="G265">
        <v>639.94000000000005</v>
      </c>
    </row>
    <row r="266" spans="1:7" x14ac:dyDescent="0.25">
      <c r="A266" s="1" t="s">
        <v>485</v>
      </c>
      <c r="B266" s="1">
        <f t="shared" si="4"/>
        <v>7</v>
      </c>
      <c r="C266">
        <v>291.35000000000002</v>
      </c>
      <c r="D266">
        <v>291.35000000000002</v>
      </c>
      <c r="E266" s="2">
        <f>(ABS(sols[[#This Row],[Solucao GRASP TSP]]-sols[[#This Row],[Solucao otima TSP]])/sols[[#This Row],[Solucao otima TSP]])</f>
        <v>0</v>
      </c>
      <c r="F266">
        <v>0</v>
      </c>
      <c r="G266">
        <v>451.6</v>
      </c>
    </row>
    <row r="267" spans="1:7" x14ac:dyDescent="0.25">
      <c r="A267" s="1" t="s">
        <v>486</v>
      </c>
      <c r="B267" s="1">
        <f t="shared" si="4"/>
        <v>7</v>
      </c>
      <c r="C267">
        <v>242.94</v>
      </c>
      <c r="D267">
        <v>242.94</v>
      </c>
      <c r="E267" s="2">
        <f>(ABS(sols[[#This Row],[Solucao GRASP TSP]]-sols[[#This Row],[Solucao otima TSP]])/sols[[#This Row],[Solucao otima TSP]])</f>
        <v>0</v>
      </c>
      <c r="F267">
        <v>0</v>
      </c>
      <c r="G267">
        <v>450.13</v>
      </c>
    </row>
    <row r="268" spans="1:7" x14ac:dyDescent="0.25">
      <c r="A268" s="1" t="s">
        <v>487</v>
      </c>
      <c r="B268" s="1">
        <f t="shared" si="4"/>
        <v>7</v>
      </c>
      <c r="C268">
        <v>287.87</v>
      </c>
      <c r="D268">
        <v>287.87</v>
      </c>
      <c r="E268" s="2">
        <f>(ABS(sols[[#This Row],[Solucao GRASP TSP]]-sols[[#This Row],[Solucao otima TSP]])/sols[[#This Row],[Solucao otima TSP]])</f>
        <v>0</v>
      </c>
      <c r="F268">
        <v>0</v>
      </c>
      <c r="G268">
        <v>532.82000000000005</v>
      </c>
    </row>
    <row r="269" spans="1:7" x14ac:dyDescent="0.25">
      <c r="A269" s="1" t="s">
        <v>488</v>
      </c>
      <c r="B269" s="1">
        <f t="shared" si="4"/>
        <v>7</v>
      </c>
      <c r="C269">
        <v>320.06</v>
      </c>
      <c r="D269">
        <v>320.06</v>
      </c>
      <c r="E269" s="2">
        <f>(ABS(sols[[#This Row],[Solucao GRASP TSP]]-sols[[#This Row],[Solucao otima TSP]])/sols[[#This Row],[Solucao otima TSP]])</f>
        <v>0</v>
      </c>
      <c r="F269">
        <v>0</v>
      </c>
      <c r="G269">
        <v>584.78</v>
      </c>
    </row>
    <row r="270" spans="1:7" x14ac:dyDescent="0.25">
      <c r="A270" s="1" t="s">
        <v>489</v>
      </c>
      <c r="B270" s="1">
        <f t="shared" si="4"/>
        <v>7</v>
      </c>
      <c r="C270">
        <v>335.33</v>
      </c>
      <c r="D270">
        <v>335.33</v>
      </c>
      <c r="E270" s="2">
        <f>(ABS(sols[[#This Row],[Solucao GRASP TSP]]-sols[[#This Row],[Solucao otima TSP]])/sols[[#This Row],[Solucao otima TSP]])</f>
        <v>0</v>
      </c>
      <c r="F270">
        <v>0</v>
      </c>
      <c r="G270">
        <v>883.79</v>
      </c>
    </row>
    <row r="271" spans="1:7" x14ac:dyDescent="0.25">
      <c r="A271" s="1" t="s">
        <v>492</v>
      </c>
      <c r="B271" s="1">
        <f t="shared" si="4"/>
        <v>7</v>
      </c>
      <c r="C271">
        <v>238.89</v>
      </c>
      <c r="D271">
        <v>238.89</v>
      </c>
      <c r="E271" s="2">
        <f>(ABS(sols[[#This Row],[Solucao GRASP TSP]]-sols[[#This Row],[Solucao otima TSP]])/sols[[#This Row],[Solucao otima TSP]])</f>
        <v>0</v>
      </c>
      <c r="F271">
        <v>0</v>
      </c>
      <c r="G271">
        <v>440.71</v>
      </c>
    </row>
    <row r="272" spans="1:7" x14ac:dyDescent="0.25">
      <c r="A272" s="1" t="s">
        <v>30</v>
      </c>
      <c r="B272" s="1">
        <f t="shared" si="4"/>
        <v>8</v>
      </c>
      <c r="C272">
        <v>672.59</v>
      </c>
      <c r="D272">
        <v>671.78</v>
      </c>
      <c r="E272" s="2">
        <f>(ABS(sols[[#This Row],[Solucao GRASP TSP]]-sols[[#This Row],[Solucao otima TSP]])/sols[[#This Row],[Solucao otima TSP]])</f>
        <v>1.2042997963098753E-3</v>
      </c>
      <c r="F272">
        <v>0</v>
      </c>
      <c r="G272">
        <v>1030.3699999999999</v>
      </c>
    </row>
    <row r="273" spans="1:7" x14ac:dyDescent="0.25">
      <c r="A273" s="1" t="s">
        <v>31</v>
      </c>
      <c r="B273" s="1">
        <f t="shared" si="4"/>
        <v>8</v>
      </c>
      <c r="C273">
        <v>635.89</v>
      </c>
      <c r="D273">
        <v>635.89</v>
      </c>
      <c r="E273" s="2">
        <f>(ABS(sols[[#This Row],[Solucao GRASP TSP]]-sols[[#This Row],[Solucao otima TSP]])/sols[[#This Row],[Solucao otima TSP]])</f>
        <v>0</v>
      </c>
      <c r="F273">
        <v>0</v>
      </c>
      <c r="G273">
        <v>704.34</v>
      </c>
    </row>
    <row r="274" spans="1:7" x14ac:dyDescent="0.25">
      <c r="A274" s="1" t="s">
        <v>32</v>
      </c>
      <c r="B274" s="1">
        <f t="shared" si="4"/>
        <v>8</v>
      </c>
      <c r="C274">
        <v>605.73</v>
      </c>
      <c r="D274">
        <v>605.73</v>
      </c>
      <c r="E274" s="2">
        <f>(ABS(sols[[#This Row],[Solucao GRASP TSP]]-sols[[#This Row],[Solucao otima TSP]])/sols[[#This Row],[Solucao otima TSP]])</f>
        <v>0</v>
      </c>
      <c r="F274">
        <v>0</v>
      </c>
      <c r="G274">
        <v>978.77</v>
      </c>
    </row>
    <row r="275" spans="1:7" x14ac:dyDescent="0.25">
      <c r="A275" s="1" t="s">
        <v>33</v>
      </c>
      <c r="B275" s="1">
        <f t="shared" si="4"/>
        <v>8</v>
      </c>
      <c r="C275">
        <v>940.09</v>
      </c>
      <c r="D275">
        <v>939.99</v>
      </c>
      <c r="E275" s="2">
        <f>(ABS(sols[[#This Row],[Solucao GRASP TSP]]-sols[[#This Row],[Solucao otima TSP]])/sols[[#This Row],[Solucao otima TSP]])</f>
        <v>1.0637279409420665E-4</v>
      </c>
      <c r="F275">
        <v>0</v>
      </c>
      <c r="G275">
        <v>1220.68</v>
      </c>
    </row>
    <row r="276" spans="1:7" x14ac:dyDescent="0.25">
      <c r="A276" s="1" t="s">
        <v>34</v>
      </c>
      <c r="B276" s="1">
        <f t="shared" si="4"/>
        <v>8</v>
      </c>
      <c r="C276">
        <v>616.59</v>
      </c>
      <c r="D276">
        <v>616.59</v>
      </c>
      <c r="E276" s="2">
        <f>(ABS(sols[[#This Row],[Solucao GRASP TSP]]-sols[[#This Row],[Solucao otima TSP]])/sols[[#This Row],[Solucao otima TSP]])</f>
        <v>0</v>
      </c>
      <c r="F276">
        <v>0</v>
      </c>
      <c r="G276">
        <v>587.26</v>
      </c>
    </row>
    <row r="277" spans="1:7" x14ac:dyDescent="0.25">
      <c r="A277" s="1" t="s">
        <v>35</v>
      </c>
      <c r="B277" s="1">
        <f t="shared" si="4"/>
        <v>8</v>
      </c>
      <c r="C277">
        <v>749.87</v>
      </c>
      <c r="D277">
        <v>749.87</v>
      </c>
      <c r="E277" s="2">
        <f>(ABS(sols[[#This Row],[Solucao GRASP TSP]]-sols[[#This Row],[Solucao otima TSP]])/sols[[#This Row],[Solucao otima TSP]])</f>
        <v>0</v>
      </c>
      <c r="F277">
        <v>0</v>
      </c>
      <c r="G277">
        <v>734.43</v>
      </c>
    </row>
    <row r="278" spans="1:7" x14ac:dyDescent="0.25">
      <c r="A278" s="1" t="s">
        <v>36</v>
      </c>
      <c r="B278" s="1">
        <f t="shared" si="4"/>
        <v>8</v>
      </c>
      <c r="C278">
        <v>491.17</v>
      </c>
      <c r="D278">
        <v>491.17</v>
      </c>
      <c r="E278" s="2">
        <f>(ABS(sols[[#This Row],[Solucao GRASP TSP]]-sols[[#This Row],[Solucao otima TSP]])/sols[[#This Row],[Solucao otima TSP]])</f>
        <v>0</v>
      </c>
      <c r="F278">
        <v>0</v>
      </c>
      <c r="G278">
        <v>780.65</v>
      </c>
    </row>
    <row r="279" spans="1:7" x14ac:dyDescent="0.25">
      <c r="A279" s="1" t="s">
        <v>37</v>
      </c>
      <c r="B279" s="1">
        <f t="shared" si="4"/>
        <v>8</v>
      </c>
      <c r="C279">
        <v>719.56</v>
      </c>
      <c r="D279">
        <v>719.56</v>
      </c>
      <c r="E279" s="2">
        <f>(ABS(sols[[#This Row],[Solucao GRASP TSP]]-sols[[#This Row],[Solucao otima TSP]])/sols[[#This Row],[Solucao otima TSP]])</f>
        <v>0</v>
      </c>
      <c r="F279">
        <v>0</v>
      </c>
      <c r="G279">
        <v>1333.02</v>
      </c>
    </row>
    <row r="280" spans="1:7" x14ac:dyDescent="0.25">
      <c r="A280" s="1" t="s">
        <v>38</v>
      </c>
      <c r="B280" s="1">
        <f t="shared" si="4"/>
        <v>8</v>
      </c>
      <c r="C280">
        <v>792.64</v>
      </c>
      <c r="D280">
        <v>792.64</v>
      </c>
      <c r="E280" s="2">
        <f>(ABS(sols[[#This Row],[Solucao GRASP TSP]]-sols[[#This Row],[Solucao otima TSP]])/sols[[#This Row],[Solucao otima TSP]])</f>
        <v>0</v>
      </c>
      <c r="F280">
        <v>0</v>
      </c>
      <c r="G280">
        <v>1287</v>
      </c>
    </row>
    <row r="281" spans="1:7" x14ac:dyDescent="0.25">
      <c r="A281" s="1" t="s">
        <v>40</v>
      </c>
      <c r="B281" s="1">
        <f t="shared" si="4"/>
        <v>8</v>
      </c>
      <c r="C281">
        <v>603.65</v>
      </c>
      <c r="D281">
        <v>603.65</v>
      </c>
      <c r="E281" s="2">
        <f>(ABS(sols[[#This Row],[Solucao GRASP TSP]]-sols[[#This Row],[Solucao otima TSP]])/sols[[#This Row],[Solucao otima TSP]])</f>
        <v>0</v>
      </c>
      <c r="F281">
        <v>0</v>
      </c>
      <c r="G281">
        <v>789.67</v>
      </c>
    </row>
    <row r="282" spans="1:7" x14ac:dyDescent="0.25">
      <c r="A282" s="1" t="s">
        <v>88</v>
      </c>
      <c r="B282" s="1">
        <f t="shared" si="4"/>
        <v>8</v>
      </c>
      <c r="C282">
        <v>672.59</v>
      </c>
      <c r="D282">
        <v>671.78</v>
      </c>
      <c r="E282" s="2">
        <f>(ABS(sols[[#This Row],[Solucao GRASP TSP]]-sols[[#This Row],[Solucao otima TSP]])/sols[[#This Row],[Solucao otima TSP]])</f>
        <v>1.2042997963098753E-3</v>
      </c>
      <c r="F282">
        <v>0</v>
      </c>
      <c r="G282">
        <v>669.62</v>
      </c>
    </row>
    <row r="283" spans="1:7" x14ac:dyDescent="0.25">
      <c r="A283" s="1" t="s">
        <v>89</v>
      </c>
      <c r="B283" s="1">
        <f t="shared" si="4"/>
        <v>8</v>
      </c>
      <c r="C283">
        <v>635.89</v>
      </c>
      <c r="D283">
        <v>635.89</v>
      </c>
      <c r="E283" s="2">
        <f>(ABS(sols[[#This Row],[Solucao GRASP TSP]]-sols[[#This Row],[Solucao otima TSP]])/sols[[#This Row],[Solucao otima TSP]])</f>
        <v>0</v>
      </c>
      <c r="F283">
        <v>0</v>
      </c>
      <c r="G283">
        <v>673.38</v>
      </c>
    </row>
    <row r="284" spans="1:7" x14ac:dyDescent="0.25">
      <c r="A284" s="1" t="s">
        <v>90</v>
      </c>
      <c r="B284" s="1">
        <f t="shared" si="4"/>
        <v>8</v>
      </c>
      <c r="C284">
        <v>605.73</v>
      </c>
      <c r="D284">
        <v>605.73</v>
      </c>
      <c r="E284" s="2">
        <f>(ABS(sols[[#This Row],[Solucao GRASP TSP]]-sols[[#This Row],[Solucao otima TSP]])/sols[[#This Row],[Solucao otima TSP]])</f>
        <v>0</v>
      </c>
      <c r="F284">
        <v>0</v>
      </c>
      <c r="G284">
        <v>715.8</v>
      </c>
    </row>
    <row r="285" spans="1:7" x14ac:dyDescent="0.25">
      <c r="A285" s="1" t="s">
        <v>91</v>
      </c>
      <c r="B285" s="1">
        <f t="shared" si="4"/>
        <v>8</v>
      </c>
      <c r="C285">
        <v>940.09</v>
      </c>
      <c r="D285">
        <v>939.99</v>
      </c>
      <c r="E285" s="2">
        <f>(ABS(sols[[#This Row],[Solucao GRASP TSP]]-sols[[#This Row],[Solucao otima TSP]])/sols[[#This Row],[Solucao otima TSP]])</f>
        <v>1.0637279409420665E-4</v>
      </c>
      <c r="F285">
        <v>0</v>
      </c>
      <c r="G285">
        <v>1562.16</v>
      </c>
    </row>
    <row r="286" spans="1:7" x14ac:dyDescent="0.25">
      <c r="A286" s="1" t="s">
        <v>92</v>
      </c>
      <c r="B286" s="1">
        <f t="shared" si="4"/>
        <v>8</v>
      </c>
      <c r="C286">
        <v>616.59</v>
      </c>
      <c r="D286">
        <v>616.59</v>
      </c>
      <c r="E286" s="2">
        <f>(ABS(sols[[#This Row],[Solucao GRASP TSP]]-sols[[#This Row],[Solucao otima TSP]])/sols[[#This Row],[Solucao otima TSP]])</f>
        <v>0</v>
      </c>
      <c r="F286">
        <v>0</v>
      </c>
      <c r="G286">
        <v>588.44000000000005</v>
      </c>
    </row>
    <row r="287" spans="1:7" x14ac:dyDescent="0.25">
      <c r="A287" s="1" t="s">
        <v>93</v>
      </c>
      <c r="B287" s="1">
        <f t="shared" si="4"/>
        <v>8</v>
      </c>
      <c r="C287">
        <v>749.87</v>
      </c>
      <c r="D287">
        <v>749.87</v>
      </c>
      <c r="E287" s="2">
        <f>(ABS(sols[[#This Row],[Solucao GRASP TSP]]-sols[[#This Row],[Solucao otima TSP]])/sols[[#This Row],[Solucao otima TSP]])</f>
        <v>0</v>
      </c>
      <c r="F287">
        <v>0</v>
      </c>
      <c r="G287">
        <v>1105.97</v>
      </c>
    </row>
    <row r="288" spans="1:7" x14ac:dyDescent="0.25">
      <c r="A288" s="1" t="s">
        <v>94</v>
      </c>
      <c r="B288" s="1">
        <f t="shared" si="4"/>
        <v>8</v>
      </c>
      <c r="C288">
        <v>491.17</v>
      </c>
      <c r="D288">
        <v>491.17</v>
      </c>
      <c r="E288" s="2">
        <f>(ABS(sols[[#This Row],[Solucao GRASP TSP]]-sols[[#This Row],[Solucao otima TSP]])/sols[[#This Row],[Solucao otima TSP]])</f>
        <v>0</v>
      </c>
      <c r="F288">
        <v>0</v>
      </c>
      <c r="G288">
        <v>493.42</v>
      </c>
    </row>
    <row r="289" spans="1:7" x14ac:dyDescent="0.25">
      <c r="A289" s="1" t="s">
        <v>95</v>
      </c>
      <c r="B289" s="1">
        <f t="shared" si="4"/>
        <v>8</v>
      </c>
      <c r="C289">
        <v>719.56</v>
      </c>
      <c r="D289">
        <v>719.56</v>
      </c>
      <c r="E289" s="2">
        <f>(ABS(sols[[#This Row],[Solucao GRASP TSP]]-sols[[#This Row],[Solucao otima TSP]])/sols[[#This Row],[Solucao otima TSP]])</f>
        <v>0</v>
      </c>
      <c r="F289">
        <v>0</v>
      </c>
      <c r="G289">
        <v>1097.6500000000001</v>
      </c>
    </row>
    <row r="290" spans="1:7" x14ac:dyDescent="0.25">
      <c r="A290" s="1" t="s">
        <v>96</v>
      </c>
      <c r="B290" s="1">
        <f t="shared" si="4"/>
        <v>8</v>
      </c>
      <c r="C290">
        <v>792.64</v>
      </c>
      <c r="D290">
        <v>792.64</v>
      </c>
      <c r="E290" s="2">
        <f>(ABS(sols[[#This Row],[Solucao GRASP TSP]]-sols[[#This Row],[Solucao otima TSP]])/sols[[#This Row],[Solucao otima TSP]])</f>
        <v>0</v>
      </c>
      <c r="F290">
        <v>0</v>
      </c>
      <c r="G290">
        <v>1188.58</v>
      </c>
    </row>
    <row r="291" spans="1:7" x14ac:dyDescent="0.25">
      <c r="A291" s="1" t="s">
        <v>99</v>
      </c>
      <c r="B291" s="1">
        <f t="shared" si="4"/>
        <v>8</v>
      </c>
      <c r="C291">
        <v>603.65</v>
      </c>
      <c r="D291">
        <v>603.65</v>
      </c>
      <c r="E291" s="2">
        <f>(ABS(sols[[#This Row],[Solucao GRASP TSP]]-sols[[#This Row],[Solucao otima TSP]])/sols[[#This Row],[Solucao otima TSP]])</f>
        <v>0</v>
      </c>
      <c r="F291">
        <v>0</v>
      </c>
      <c r="G291">
        <v>620.53</v>
      </c>
    </row>
    <row r="292" spans="1:7" x14ac:dyDescent="0.25">
      <c r="A292" s="1" t="s">
        <v>147</v>
      </c>
      <c r="B292" s="1">
        <f t="shared" si="4"/>
        <v>8</v>
      </c>
      <c r="C292">
        <v>672.59</v>
      </c>
      <c r="D292">
        <v>671.78</v>
      </c>
      <c r="E292" s="2">
        <f>(ABS(sols[[#This Row],[Solucao GRASP TSP]]-sols[[#This Row],[Solucao otima TSP]])/sols[[#This Row],[Solucao otima TSP]])</f>
        <v>1.2042997963098753E-3</v>
      </c>
      <c r="F292">
        <v>0</v>
      </c>
      <c r="G292">
        <v>1119.68</v>
      </c>
    </row>
    <row r="293" spans="1:7" x14ac:dyDescent="0.25">
      <c r="A293" s="1" t="s">
        <v>148</v>
      </c>
      <c r="B293" s="1">
        <f t="shared" si="4"/>
        <v>8</v>
      </c>
      <c r="C293">
        <v>635.89</v>
      </c>
      <c r="D293">
        <v>635.89</v>
      </c>
      <c r="E293" s="2">
        <f>(ABS(sols[[#This Row],[Solucao GRASP TSP]]-sols[[#This Row],[Solucao otima TSP]])/sols[[#This Row],[Solucao otima TSP]])</f>
        <v>0</v>
      </c>
      <c r="F293">
        <v>0</v>
      </c>
      <c r="G293">
        <v>638.37</v>
      </c>
    </row>
    <row r="294" spans="1:7" x14ac:dyDescent="0.25">
      <c r="A294" s="1" t="s">
        <v>149</v>
      </c>
      <c r="B294" s="1">
        <f t="shared" si="4"/>
        <v>8</v>
      </c>
      <c r="C294">
        <v>605.73</v>
      </c>
      <c r="D294">
        <v>605.73</v>
      </c>
      <c r="E294" s="2">
        <f>(ABS(sols[[#This Row],[Solucao GRASP TSP]]-sols[[#This Row],[Solucao otima TSP]])/sols[[#This Row],[Solucao otima TSP]])</f>
        <v>0</v>
      </c>
      <c r="F294">
        <v>0</v>
      </c>
      <c r="G294">
        <v>1300.98</v>
      </c>
    </row>
    <row r="295" spans="1:7" x14ac:dyDescent="0.25">
      <c r="A295" s="1" t="s">
        <v>150</v>
      </c>
      <c r="B295" s="1">
        <f t="shared" si="4"/>
        <v>8</v>
      </c>
      <c r="C295">
        <v>940.09</v>
      </c>
      <c r="D295">
        <v>939.99</v>
      </c>
      <c r="E295" s="2">
        <f>(ABS(sols[[#This Row],[Solucao GRASP TSP]]-sols[[#This Row],[Solucao otima TSP]])/sols[[#This Row],[Solucao otima TSP]])</f>
        <v>1.0637279409420665E-4</v>
      </c>
      <c r="F295">
        <v>0</v>
      </c>
      <c r="G295">
        <v>1620.31</v>
      </c>
    </row>
    <row r="296" spans="1:7" x14ac:dyDescent="0.25">
      <c r="A296" s="1" t="s">
        <v>151</v>
      </c>
      <c r="B296" s="1">
        <f t="shared" si="4"/>
        <v>8</v>
      </c>
      <c r="C296">
        <v>616.59</v>
      </c>
      <c r="D296">
        <v>616.59</v>
      </c>
      <c r="E296" s="2">
        <f>(ABS(sols[[#This Row],[Solucao GRASP TSP]]-sols[[#This Row],[Solucao otima TSP]])/sols[[#This Row],[Solucao otima TSP]])</f>
        <v>0</v>
      </c>
      <c r="F296">
        <v>0</v>
      </c>
      <c r="G296">
        <v>1112.94</v>
      </c>
    </row>
    <row r="297" spans="1:7" x14ac:dyDescent="0.25">
      <c r="A297" s="1" t="s">
        <v>152</v>
      </c>
      <c r="B297" s="1">
        <f t="shared" si="4"/>
        <v>8</v>
      </c>
      <c r="C297">
        <v>749.87</v>
      </c>
      <c r="D297">
        <v>749.87</v>
      </c>
      <c r="E297" s="2">
        <f>(ABS(sols[[#This Row],[Solucao GRASP TSP]]-sols[[#This Row],[Solucao otima TSP]])/sols[[#This Row],[Solucao otima TSP]])</f>
        <v>0</v>
      </c>
      <c r="F297">
        <v>0</v>
      </c>
      <c r="G297">
        <v>1249.82</v>
      </c>
    </row>
    <row r="298" spans="1:7" x14ac:dyDescent="0.25">
      <c r="A298" s="1" t="s">
        <v>153</v>
      </c>
      <c r="B298" s="1">
        <f t="shared" si="4"/>
        <v>8</v>
      </c>
      <c r="C298">
        <v>491.17</v>
      </c>
      <c r="D298">
        <v>491.17</v>
      </c>
      <c r="E298" s="2">
        <f>(ABS(sols[[#This Row],[Solucao GRASP TSP]]-sols[[#This Row],[Solucao otima TSP]])/sols[[#This Row],[Solucao otima TSP]])</f>
        <v>0</v>
      </c>
      <c r="F298">
        <v>0</v>
      </c>
      <c r="G298">
        <v>536.73</v>
      </c>
    </row>
    <row r="299" spans="1:7" x14ac:dyDescent="0.25">
      <c r="A299" s="1" t="s">
        <v>154</v>
      </c>
      <c r="B299" s="1">
        <f t="shared" si="4"/>
        <v>8</v>
      </c>
      <c r="C299">
        <v>719.56</v>
      </c>
      <c r="D299">
        <v>719.56</v>
      </c>
      <c r="E299" s="2">
        <f>(ABS(sols[[#This Row],[Solucao GRASP TSP]]-sols[[#This Row],[Solucao otima TSP]])/sols[[#This Row],[Solucao otima TSP]])</f>
        <v>0</v>
      </c>
      <c r="F299">
        <v>0</v>
      </c>
      <c r="G299">
        <v>1205.5999999999999</v>
      </c>
    </row>
    <row r="300" spans="1:7" x14ac:dyDescent="0.25">
      <c r="A300" s="1" t="s">
        <v>155</v>
      </c>
      <c r="B300" s="1">
        <f t="shared" si="4"/>
        <v>8</v>
      </c>
      <c r="C300">
        <v>792.64</v>
      </c>
      <c r="D300">
        <v>792.64</v>
      </c>
      <c r="E300" s="2">
        <f>(ABS(sols[[#This Row],[Solucao GRASP TSP]]-sols[[#This Row],[Solucao otima TSP]])/sols[[#This Row],[Solucao otima TSP]])</f>
        <v>0</v>
      </c>
      <c r="F300">
        <v>0</v>
      </c>
      <c r="G300">
        <v>1738.76</v>
      </c>
    </row>
    <row r="301" spans="1:7" x14ac:dyDescent="0.25">
      <c r="A301" s="1" t="s">
        <v>157</v>
      </c>
      <c r="B301" s="1">
        <f t="shared" si="4"/>
        <v>8</v>
      </c>
      <c r="C301">
        <v>603.65</v>
      </c>
      <c r="D301">
        <v>603.65</v>
      </c>
      <c r="E301" s="2">
        <f>(ABS(sols[[#This Row],[Solucao GRASP TSP]]-sols[[#This Row],[Solucao otima TSP]])/sols[[#This Row],[Solucao otima TSP]])</f>
        <v>0</v>
      </c>
      <c r="F301">
        <v>0</v>
      </c>
      <c r="G301">
        <v>1062.8800000000001</v>
      </c>
    </row>
    <row r="302" spans="1:7" x14ac:dyDescent="0.25">
      <c r="A302" s="1" t="s">
        <v>205</v>
      </c>
      <c r="B302" s="1">
        <f t="shared" si="4"/>
        <v>8</v>
      </c>
      <c r="C302">
        <v>262.5</v>
      </c>
      <c r="D302">
        <v>262.5</v>
      </c>
      <c r="E302" s="2">
        <f>(ABS(sols[[#This Row],[Solucao GRASP TSP]]-sols[[#This Row],[Solucao otima TSP]])/sols[[#This Row],[Solucao otima TSP]])</f>
        <v>0</v>
      </c>
      <c r="F302">
        <v>0</v>
      </c>
      <c r="G302">
        <v>357.24</v>
      </c>
    </row>
    <row r="303" spans="1:7" x14ac:dyDescent="0.25">
      <c r="A303" s="1" t="s">
        <v>206</v>
      </c>
      <c r="B303" s="1">
        <f t="shared" si="4"/>
        <v>8</v>
      </c>
      <c r="C303">
        <v>186.44</v>
      </c>
      <c r="D303">
        <v>186.44</v>
      </c>
      <c r="E303" s="2">
        <f>(ABS(sols[[#This Row],[Solucao GRASP TSP]]-sols[[#This Row],[Solucao otima TSP]])/sols[[#This Row],[Solucao otima TSP]])</f>
        <v>0</v>
      </c>
      <c r="F303">
        <v>0</v>
      </c>
      <c r="G303">
        <v>367.87</v>
      </c>
    </row>
    <row r="304" spans="1:7" x14ac:dyDescent="0.25">
      <c r="A304" s="1" t="s">
        <v>207</v>
      </c>
      <c r="B304" s="1">
        <f t="shared" si="4"/>
        <v>8</v>
      </c>
      <c r="C304">
        <v>354.38</v>
      </c>
      <c r="D304">
        <v>354.38</v>
      </c>
      <c r="E304" s="2">
        <f>(ABS(sols[[#This Row],[Solucao GRASP TSP]]-sols[[#This Row],[Solucao otima TSP]])/sols[[#This Row],[Solucao otima TSP]])</f>
        <v>0</v>
      </c>
      <c r="F304">
        <v>0</v>
      </c>
      <c r="G304">
        <v>530.78</v>
      </c>
    </row>
    <row r="305" spans="1:7" x14ac:dyDescent="0.25">
      <c r="A305" s="1" t="s">
        <v>208</v>
      </c>
      <c r="B305" s="1">
        <f t="shared" si="4"/>
        <v>8</v>
      </c>
      <c r="C305">
        <v>410.44</v>
      </c>
      <c r="D305">
        <v>410.44</v>
      </c>
      <c r="E305" s="2">
        <f>(ABS(sols[[#This Row],[Solucao GRASP TSP]]-sols[[#This Row],[Solucao otima TSP]])/sols[[#This Row],[Solucao otima TSP]])</f>
        <v>0</v>
      </c>
      <c r="F305">
        <v>0</v>
      </c>
      <c r="G305">
        <v>441.69</v>
      </c>
    </row>
    <row r="306" spans="1:7" x14ac:dyDescent="0.25">
      <c r="A306" s="1" t="s">
        <v>209</v>
      </c>
      <c r="B306" s="1">
        <f t="shared" si="4"/>
        <v>8</v>
      </c>
      <c r="C306">
        <v>338.05</v>
      </c>
      <c r="D306">
        <v>338.05</v>
      </c>
      <c r="E306" s="2">
        <f>(ABS(sols[[#This Row],[Solucao GRASP TSP]]-sols[[#This Row],[Solucao otima TSP]])/sols[[#This Row],[Solucao otima TSP]])</f>
        <v>0</v>
      </c>
      <c r="F306">
        <v>0</v>
      </c>
      <c r="G306">
        <v>338.05</v>
      </c>
    </row>
    <row r="307" spans="1:7" x14ac:dyDescent="0.25">
      <c r="A307" s="1" t="s">
        <v>210</v>
      </c>
      <c r="B307" s="1">
        <f t="shared" si="4"/>
        <v>8</v>
      </c>
      <c r="C307">
        <v>394.59</v>
      </c>
      <c r="D307">
        <v>394.59</v>
      </c>
      <c r="E307" s="2">
        <f>(ABS(sols[[#This Row],[Solucao GRASP TSP]]-sols[[#This Row],[Solucao otima TSP]])/sols[[#This Row],[Solucao otima TSP]])</f>
        <v>0</v>
      </c>
      <c r="F307">
        <v>0</v>
      </c>
      <c r="G307">
        <v>402.03</v>
      </c>
    </row>
    <row r="308" spans="1:7" x14ac:dyDescent="0.25">
      <c r="A308" s="1" t="s">
        <v>211</v>
      </c>
      <c r="B308" s="1">
        <f t="shared" si="4"/>
        <v>8</v>
      </c>
      <c r="C308">
        <v>268.19</v>
      </c>
      <c r="D308">
        <v>268.19</v>
      </c>
      <c r="E308" s="2">
        <f>(ABS(sols[[#This Row],[Solucao GRASP TSP]]-sols[[#This Row],[Solucao otima TSP]])/sols[[#This Row],[Solucao otima TSP]])</f>
        <v>0</v>
      </c>
      <c r="F308">
        <v>0</v>
      </c>
      <c r="G308">
        <v>402.07</v>
      </c>
    </row>
    <row r="309" spans="1:7" x14ac:dyDescent="0.25">
      <c r="A309" s="1" t="s">
        <v>212</v>
      </c>
      <c r="B309" s="1">
        <f t="shared" si="4"/>
        <v>8</v>
      </c>
      <c r="C309">
        <v>508.21</v>
      </c>
      <c r="D309">
        <v>508.21</v>
      </c>
      <c r="E309" s="2">
        <f>(ABS(sols[[#This Row],[Solucao GRASP TSP]]-sols[[#This Row],[Solucao otima TSP]])/sols[[#This Row],[Solucao otima TSP]])</f>
        <v>0</v>
      </c>
      <c r="F309">
        <v>0</v>
      </c>
      <c r="G309">
        <v>464.79</v>
      </c>
    </row>
    <row r="310" spans="1:7" x14ac:dyDescent="0.25">
      <c r="A310" s="1" t="s">
        <v>213</v>
      </c>
      <c r="B310" s="1">
        <f t="shared" si="4"/>
        <v>8</v>
      </c>
      <c r="C310">
        <v>343.29</v>
      </c>
      <c r="D310">
        <v>343.29</v>
      </c>
      <c r="E310" s="2">
        <f>(ABS(sols[[#This Row],[Solucao GRASP TSP]]-sols[[#This Row],[Solucao otima TSP]])/sols[[#This Row],[Solucao otima TSP]])</f>
        <v>0</v>
      </c>
      <c r="F310">
        <v>0</v>
      </c>
      <c r="G310">
        <v>456.51</v>
      </c>
    </row>
    <row r="311" spans="1:7" x14ac:dyDescent="0.25">
      <c r="A311" s="1" t="s">
        <v>215</v>
      </c>
      <c r="B311" s="1">
        <f t="shared" si="4"/>
        <v>8</v>
      </c>
      <c r="C311">
        <v>375.52</v>
      </c>
      <c r="D311">
        <v>375.52</v>
      </c>
      <c r="E311" s="2">
        <f>(ABS(sols[[#This Row],[Solucao GRASP TSP]]-sols[[#This Row],[Solucao otima TSP]])/sols[[#This Row],[Solucao otima TSP]])</f>
        <v>0</v>
      </c>
      <c r="F311">
        <v>0</v>
      </c>
      <c r="G311">
        <v>527.87</v>
      </c>
    </row>
    <row r="312" spans="1:7" x14ac:dyDescent="0.25">
      <c r="A312" s="1" t="s">
        <v>262</v>
      </c>
      <c r="B312" s="1">
        <f t="shared" si="4"/>
        <v>8</v>
      </c>
      <c r="C312">
        <v>262.5</v>
      </c>
      <c r="D312">
        <v>272.67</v>
      </c>
      <c r="E312" s="2">
        <f>(ABS(sols[[#This Row],[Solucao GRASP TSP]]-sols[[#This Row],[Solucao otima TSP]])/sols[[#This Row],[Solucao otima TSP]])</f>
        <v>3.8742857142857204E-2</v>
      </c>
      <c r="F312">
        <v>0</v>
      </c>
      <c r="G312">
        <v>366.47</v>
      </c>
    </row>
    <row r="313" spans="1:7" x14ac:dyDescent="0.25">
      <c r="A313" s="1" t="s">
        <v>263</v>
      </c>
      <c r="B313" s="1">
        <f t="shared" si="4"/>
        <v>8</v>
      </c>
      <c r="C313">
        <v>186.44</v>
      </c>
      <c r="D313">
        <v>186.44</v>
      </c>
      <c r="E313" s="2">
        <f>(ABS(sols[[#This Row],[Solucao GRASP TSP]]-sols[[#This Row],[Solucao otima TSP]])/sols[[#This Row],[Solucao otima TSP]])</f>
        <v>0</v>
      </c>
      <c r="F313">
        <v>0</v>
      </c>
      <c r="G313">
        <v>218.34</v>
      </c>
    </row>
    <row r="314" spans="1:7" x14ac:dyDescent="0.25">
      <c r="A314" s="1" t="s">
        <v>264</v>
      </c>
      <c r="B314" s="1">
        <f t="shared" si="4"/>
        <v>8</v>
      </c>
      <c r="C314">
        <v>354.38</v>
      </c>
      <c r="D314">
        <v>354.38</v>
      </c>
      <c r="E314" s="2">
        <f>(ABS(sols[[#This Row],[Solucao GRASP TSP]]-sols[[#This Row],[Solucao otima TSP]])/sols[[#This Row],[Solucao otima TSP]])</f>
        <v>0</v>
      </c>
      <c r="F314">
        <v>0</v>
      </c>
      <c r="G314">
        <v>345.91</v>
      </c>
    </row>
    <row r="315" spans="1:7" x14ac:dyDescent="0.25">
      <c r="A315" s="1" t="s">
        <v>265</v>
      </c>
      <c r="B315" s="1">
        <f t="shared" si="4"/>
        <v>8</v>
      </c>
      <c r="C315">
        <v>410.44</v>
      </c>
      <c r="D315">
        <v>410.44</v>
      </c>
      <c r="E315" s="2">
        <f>(ABS(sols[[#This Row],[Solucao GRASP TSP]]-sols[[#This Row],[Solucao otima TSP]])/sols[[#This Row],[Solucao otima TSP]])</f>
        <v>0</v>
      </c>
      <c r="F315">
        <v>0</v>
      </c>
      <c r="G315">
        <v>423.43</v>
      </c>
    </row>
    <row r="316" spans="1:7" x14ac:dyDescent="0.25">
      <c r="A316" s="1" t="s">
        <v>266</v>
      </c>
      <c r="B316" s="1">
        <f t="shared" si="4"/>
        <v>8</v>
      </c>
      <c r="C316">
        <v>338.05</v>
      </c>
      <c r="D316">
        <v>338.05</v>
      </c>
      <c r="E316" s="2">
        <f>(ABS(sols[[#This Row],[Solucao GRASP TSP]]-sols[[#This Row],[Solucao otima TSP]])/sols[[#This Row],[Solucao otima TSP]])</f>
        <v>0</v>
      </c>
      <c r="F316">
        <v>0</v>
      </c>
      <c r="G316">
        <v>368.82</v>
      </c>
    </row>
    <row r="317" spans="1:7" x14ac:dyDescent="0.25">
      <c r="A317" s="1" t="s">
        <v>267</v>
      </c>
      <c r="B317" s="1">
        <f t="shared" si="4"/>
        <v>8</v>
      </c>
      <c r="C317">
        <v>394.59</v>
      </c>
      <c r="D317">
        <v>394.59</v>
      </c>
      <c r="E317" s="2">
        <f>(ABS(sols[[#This Row],[Solucao GRASP TSP]]-sols[[#This Row],[Solucao otima TSP]])/sols[[#This Row],[Solucao otima TSP]])</f>
        <v>0</v>
      </c>
      <c r="F317">
        <v>0</v>
      </c>
      <c r="G317">
        <v>379.36</v>
      </c>
    </row>
    <row r="318" spans="1:7" x14ac:dyDescent="0.25">
      <c r="A318" s="1" t="s">
        <v>268</v>
      </c>
      <c r="B318" s="1">
        <f t="shared" si="4"/>
        <v>8</v>
      </c>
      <c r="C318">
        <v>268.19</v>
      </c>
      <c r="D318">
        <v>268.19</v>
      </c>
      <c r="E318" s="2">
        <f>(ABS(sols[[#This Row],[Solucao GRASP TSP]]-sols[[#This Row],[Solucao otima TSP]])/sols[[#This Row],[Solucao otima TSP]])</f>
        <v>0</v>
      </c>
      <c r="F318">
        <v>0</v>
      </c>
      <c r="G318">
        <v>377.5</v>
      </c>
    </row>
    <row r="319" spans="1:7" x14ac:dyDescent="0.25">
      <c r="A319" s="1" t="s">
        <v>269</v>
      </c>
      <c r="B319" s="1">
        <f t="shared" si="4"/>
        <v>8</v>
      </c>
      <c r="C319">
        <v>508.21</v>
      </c>
      <c r="D319">
        <v>508.21</v>
      </c>
      <c r="E319" s="2">
        <f>(ABS(sols[[#This Row],[Solucao GRASP TSP]]-sols[[#This Row],[Solucao otima TSP]])/sols[[#This Row],[Solucao otima TSP]])</f>
        <v>0</v>
      </c>
      <c r="F319">
        <v>0</v>
      </c>
      <c r="G319">
        <v>515.28</v>
      </c>
    </row>
    <row r="320" spans="1:7" x14ac:dyDescent="0.25">
      <c r="A320" s="1" t="s">
        <v>270</v>
      </c>
      <c r="B320" s="1">
        <f t="shared" si="4"/>
        <v>8</v>
      </c>
      <c r="C320">
        <v>343.29</v>
      </c>
      <c r="D320">
        <v>343.29</v>
      </c>
      <c r="E320" s="2">
        <f>(ABS(sols[[#This Row],[Solucao GRASP TSP]]-sols[[#This Row],[Solucao otima TSP]])/sols[[#This Row],[Solucao otima TSP]])</f>
        <v>0</v>
      </c>
      <c r="F320">
        <v>0</v>
      </c>
      <c r="G320">
        <v>400.19</v>
      </c>
    </row>
    <row r="321" spans="1:7" x14ac:dyDescent="0.25">
      <c r="A321" s="1" t="s">
        <v>272</v>
      </c>
      <c r="B321" s="1">
        <f t="shared" si="4"/>
        <v>8</v>
      </c>
      <c r="C321">
        <v>375.52</v>
      </c>
      <c r="D321">
        <v>375.52</v>
      </c>
      <c r="E321" s="2">
        <f>(ABS(sols[[#This Row],[Solucao GRASP TSP]]-sols[[#This Row],[Solucao otima TSP]])/sols[[#This Row],[Solucao otima TSP]])</f>
        <v>0</v>
      </c>
      <c r="F321">
        <v>0</v>
      </c>
      <c r="G321">
        <v>485.32</v>
      </c>
    </row>
    <row r="322" spans="1:7" x14ac:dyDescent="0.25">
      <c r="A322" s="1" t="s">
        <v>319</v>
      </c>
      <c r="B322" s="1">
        <f t="shared" ref="B322:B385" si="5">_xlfn.DECIMAL(MID(A322,FIND("-n", A322)+2,LEN(A322)),10)</f>
        <v>8</v>
      </c>
      <c r="C322">
        <v>262.5</v>
      </c>
      <c r="D322">
        <v>262.5</v>
      </c>
      <c r="E322" s="2">
        <f>(ABS(sols[[#This Row],[Solucao GRASP TSP]]-sols[[#This Row],[Solucao otima TSP]])/sols[[#This Row],[Solucao otima TSP]])</f>
        <v>0</v>
      </c>
      <c r="F322">
        <v>0</v>
      </c>
      <c r="G322">
        <v>363.64</v>
      </c>
    </row>
    <row r="323" spans="1:7" x14ac:dyDescent="0.25">
      <c r="A323" s="1" t="s">
        <v>320</v>
      </c>
      <c r="B323" s="1">
        <f t="shared" si="5"/>
        <v>8</v>
      </c>
      <c r="C323">
        <v>186.44</v>
      </c>
      <c r="D323">
        <v>186.44</v>
      </c>
      <c r="E323" s="2">
        <f>(ABS(sols[[#This Row],[Solucao GRASP TSP]]-sols[[#This Row],[Solucao otima TSP]])/sols[[#This Row],[Solucao otima TSP]])</f>
        <v>0</v>
      </c>
      <c r="F323">
        <v>0</v>
      </c>
      <c r="G323">
        <v>273.05</v>
      </c>
    </row>
    <row r="324" spans="1:7" x14ac:dyDescent="0.25">
      <c r="A324" s="1" t="s">
        <v>321</v>
      </c>
      <c r="B324" s="1">
        <f t="shared" si="5"/>
        <v>8</v>
      </c>
      <c r="C324">
        <v>354.38</v>
      </c>
      <c r="D324">
        <v>354.38</v>
      </c>
      <c r="E324" s="2">
        <f>(ABS(sols[[#This Row],[Solucao GRASP TSP]]-sols[[#This Row],[Solucao otima TSP]])/sols[[#This Row],[Solucao otima TSP]])</f>
        <v>0</v>
      </c>
      <c r="F324">
        <v>0</v>
      </c>
      <c r="G324">
        <v>443.4</v>
      </c>
    </row>
    <row r="325" spans="1:7" x14ac:dyDescent="0.25">
      <c r="A325" s="1" t="s">
        <v>322</v>
      </c>
      <c r="B325" s="1">
        <f t="shared" si="5"/>
        <v>8</v>
      </c>
      <c r="C325">
        <v>410.44</v>
      </c>
      <c r="D325">
        <v>410.44</v>
      </c>
      <c r="E325" s="2">
        <f>(ABS(sols[[#This Row],[Solucao GRASP TSP]]-sols[[#This Row],[Solucao otima TSP]])/sols[[#This Row],[Solucao otima TSP]])</f>
        <v>0</v>
      </c>
      <c r="F325">
        <v>0</v>
      </c>
      <c r="G325">
        <v>575.99</v>
      </c>
    </row>
    <row r="326" spans="1:7" x14ac:dyDescent="0.25">
      <c r="A326" s="1" t="s">
        <v>323</v>
      </c>
      <c r="B326" s="1">
        <f t="shared" si="5"/>
        <v>8</v>
      </c>
      <c r="C326">
        <v>338.05</v>
      </c>
      <c r="D326">
        <v>338.05</v>
      </c>
      <c r="E326" s="2">
        <f>(ABS(sols[[#This Row],[Solucao GRASP TSP]]-sols[[#This Row],[Solucao otima TSP]])/sols[[#This Row],[Solucao otima TSP]])</f>
        <v>0</v>
      </c>
      <c r="F326">
        <v>0</v>
      </c>
      <c r="G326">
        <v>506.19</v>
      </c>
    </row>
    <row r="327" spans="1:7" x14ac:dyDescent="0.25">
      <c r="A327" s="1" t="s">
        <v>324</v>
      </c>
      <c r="B327" s="1">
        <f t="shared" si="5"/>
        <v>8</v>
      </c>
      <c r="C327">
        <v>394.59</v>
      </c>
      <c r="D327">
        <v>394.59</v>
      </c>
      <c r="E327" s="2">
        <f>(ABS(sols[[#This Row],[Solucao GRASP TSP]]-sols[[#This Row],[Solucao otima TSP]])/sols[[#This Row],[Solucao otima TSP]])</f>
        <v>0</v>
      </c>
      <c r="F327">
        <v>0</v>
      </c>
      <c r="G327">
        <v>485.22</v>
      </c>
    </row>
    <row r="328" spans="1:7" x14ac:dyDescent="0.25">
      <c r="A328" s="1" t="s">
        <v>325</v>
      </c>
      <c r="B328" s="1">
        <f t="shared" si="5"/>
        <v>8</v>
      </c>
      <c r="C328">
        <v>268.19</v>
      </c>
      <c r="D328">
        <v>268.19</v>
      </c>
      <c r="E328" s="2">
        <f>(ABS(sols[[#This Row],[Solucao GRASP TSP]]-sols[[#This Row],[Solucao otima TSP]])/sols[[#This Row],[Solucao otima TSP]])</f>
        <v>0</v>
      </c>
      <c r="F328">
        <v>0</v>
      </c>
      <c r="G328">
        <v>397.22</v>
      </c>
    </row>
    <row r="329" spans="1:7" x14ac:dyDescent="0.25">
      <c r="A329" s="1" t="s">
        <v>326</v>
      </c>
      <c r="B329" s="1">
        <f t="shared" si="5"/>
        <v>8</v>
      </c>
      <c r="C329">
        <v>508.21</v>
      </c>
      <c r="D329">
        <v>508.21</v>
      </c>
      <c r="E329" s="2">
        <f>(ABS(sols[[#This Row],[Solucao GRASP TSP]]-sols[[#This Row],[Solucao otima TSP]])/sols[[#This Row],[Solucao otima TSP]])</f>
        <v>0</v>
      </c>
      <c r="F329">
        <v>0</v>
      </c>
      <c r="G329">
        <v>514.09</v>
      </c>
    </row>
    <row r="330" spans="1:7" x14ac:dyDescent="0.25">
      <c r="A330" s="1" t="s">
        <v>327</v>
      </c>
      <c r="B330" s="1">
        <f t="shared" si="5"/>
        <v>8</v>
      </c>
      <c r="C330">
        <v>343.29</v>
      </c>
      <c r="D330">
        <v>343.29</v>
      </c>
      <c r="E330" s="2">
        <f>(ABS(sols[[#This Row],[Solucao GRASP TSP]]-sols[[#This Row],[Solucao otima TSP]])/sols[[#This Row],[Solucao otima TSP]])</f>
        <v>0</v>
      </c>
      <c r="F330">
        <v>0</v>
      </c>
      <c r="G330">
        <v>491.45</v>
      </c>
    </row>
    <row r="331" spans="1:7" x14ac:dyDescent="0.25">
      <c r="A331" s="1" t="s">
        <v>329</v>
      </c>
      <c r="B331" s="1">
        <f t="shared" si="5"/>
        <v>8</v>
      </c>
      <c r="C331">
        <v>375.52</v>
      </c>
      <c r="D331">
        <v>375.52</v>
      </c>
      <c r="E331" s="2">
        <f>(ABS(sols[[#This Row],[Solucao GRASP TSP]]-sols[[#This Row],[Solucao otima TSP]])/sols[[#This Row],[Solucao otima TSP]])</f>
        <v>0</v>
      </c>
      <c r="F331">
        <v>0</v>
      </c>
      <c r="G331">
        <v>609.4</v>
      </c>
    </row>
    <row r="332" spans="1:7" x14ac:dyDescent="0.25">
      <c r="A332" s="1" t="s">
        <v>379</v>
      </c>
      <c r="B332" s="1">
        <f t="shared" si="5"/>
        <v>8</v>
      </c>
      <c r="C332">
        <v>306.56</v>
      </c>
      <c r="D332">
        <v>306.56</v>
      </c>
      <c r="E332" s="2">
        <f>(ABS(sols[[#This Row],[Solucao GRASP TSP]]-sols[[#This Row],[Solucao otima TSP]])/sols[[#This Row],[Solucao otima TSP]])</f>
        <v>0</v>
      </c>
      <c r="F332">
        <v>0</v>
      </c>
      <c r="G332">
        <v>596.32000000000005</v>
      </c>
    </row>
    <row r="333" spans="1:7" x14ac:dyDescent="0.25">
      <c r="A333" s="1" t="s">
        <v>380</v>
      </c>
      <c r="B333" s="1">
        <f t="shared" si="5"/>
        <v>8</v>
      </c>
      <c r="C333">
        <v>255.85</v>
      </c>
      <c r="D333">
        <v>255.85</v>
      </c>
      <c r="E333" s="2">
        <f>(ABS(sols[[#This Row],[Solucao GRASP TSP]]-sols[[#This Row],[Solucao otima TSP]])/sols[[#This Row],[Solucao otima TSP]])</f>
        <v>0</v>
      </c>
      <c r="F333">
        <v>0</v>
      </c>
      <c r="G333">
        <v>321.47000000000003</v>
      </c>
    </row>
    <row r="334" spans="1:7" x14ac:dyDescent="0.25">
      <c r="A334" s="1" t="s">
        <v>381</v>
      </c>
      <c r="B334" s="1">
        <f t="shared" si="5"/>
        <v>8</v>
      </c>
      <c r="C334">
        <v>245.55</v>
      </c>
      <c r="D334">
        <v>245.55</v>
      </c>
      <c r="E334" s="2">
        <f>(ABS(sols[[#This Row],[Solucao GRASP TSP]]-sols[[#This Row],[Solucao otima TSP]])/sols[[#This Row],[Solucao otima TSP]])</f>
        <v>0</v>
      </c>
      <c r="F334">
        <v>0</v>
      </c>
      <c r="G334">
        <v>465.69</v>
      </c>
    </row>
    <row r="335" spans="1:7" x14ac:dyDescent="0.25">
      <c r="A335" s="1" t="s">
        <v>382</v>
      </c>
      <c r="B335" s="1">
        <f t="shared" si="5"/>
        <v>8</v>
      </c>
      <c r="C335">
        <v>331.25</v>
      </c>
      <c r="D335">
        <v>330.42</v>
      </c>
      <c r="E335" s="2">
        <f>(ABS(sols[[#This Row],[Solucao GRASP TSP]]-sols[[#This Row],[Solucao otima TSP]])/sols[[#This Row],[Solucao otima TSP]])</f>
        <v>2.5056603773584425E-3</v>
      </c>
      <c r="F335">
        <v>0</v>
      </c>
      <c r="G335">
        <v>328.98</v>
      </c>
    </row>
    <row r="336" spans="1:7" x14ac:dyDescent="0.25">
      <c r="A336" s="1" t="s">
        <v>383</v>
      </c>
      <c r="B336" s="1">
        <f t="shared" si="5"/>
        <v>8</v>
      </c>
      <c r="C336">
        <v>254.89</v>
      </c>
      <c r="D336">
        <v>254.71</v>
      </c>
      <c r="E336" s="2">
        <f>(ABS(sols[[#This Row],[Solucao GRASP TSP]]-sols[[#This Row],[Solucao otima TSP]])/sols[[#This Row],[Solucao otima TSP]])</f>
        <v>7.0618698261986897E-4</v>
      </c>
      <c r="F336">
        <v>0</v>
      </c>
      <c r="G336">
        <v>473.39</v>
      </c>
    </row>
    <row r="337" spans="1:7" x14ac:dyDescent="0.25">
      <c r="A337" s="1" t="s">
        <v>384</v>
      </c>
      <c r="B337" s="1">
        <f t="shared" si="5"/>
        <v>8</v>
      </c>
      <c r="C337">
        <v>330.6</v>
      </c>
      <c r="D337">
        <v>330.6</v>
      </c>
      <c r="E337" s="2">
        <f>(ABS(sols[[#This Row],[Solucao GRASP TSP]]-sols[[#This Row],[Solucao otima TSP]])/sols[[#This Row],[Solucao otima TSP]])</f>
        <v>0</v>
      </c>
      <c r="F337">
        <v>0</v>
      </c>
      <c r="G337">
        <v>400.46</v>
      </c>
    </row>
    <row r="338" spans="1:7" x14ac:dyDescent="0.25">
      <c r="A338" s="1" t="s">
        <v>385</v>
      </c>
      <c r="B338" s="1">
        <f t="shared" si="5"/>
        <v>8</v>
      </c>
      <c r="C338">
        <v>306.12</v>
      </c>
      <c r="D338">
        <v>306.12</v>
      </c>
      <c r="E338" s="2">
        <f>(ABS(sols[[#This Row],[Solucao GRASP TSP]]-sols[[#This Row],[Solucao otima TSP]])/sols[[#This Row],[Solucao otima TSP]])</f>
        <v>0</v>
      </c>
      <c r="F338">
        <v>0</v>
      </c>
      <c r="G338">
        <v>548.79999999999995</v>
      </c>
    </row>
    <row r="339" spans="1:7" x14ac:dyDescent="0.25">
      <c r="A339" s="1" t="s">
        <v>386</v>
      </c>
      <c r="B339" s="1">
        <f t="shared" si="5"/>
        <v>8</v>
      </c>
      <c r="C339">
        <v>333.95</v>
      </c>
      <c r="D339">
        <v>333.95</v>
      </c>
      <c r="E339" s="2">
        <f>(ABS(sols[[#This Row],[Solucao GRASP TSP]]-sols[[#This Row],[Solucao otima TSP]])/sols[[#This Row],[Solucao otima TSP]])</f>
        <v>0</v>
      </c>
      <c r="F339">
        <v>0</v>
      </c>
      <c r="G339">
        <v>561.02</v>
      </c>
    </row>
    <row r="340" spans="1:7" x14ac:dyDescent="0.25">
      <c r="A340" s="1" t="s">
        <v>387</v>
      </c>
      <c r="B340" s="1">
        <f t="shared" si="5"/>
        <v>8</v>
      </c>
      <c r="C340">
        <v>297.75</v>
      </c>
      <c r="D340">
        <v>297.75</v>
      </c>
      <c r="E340" s="2">
        <f>(ABS(sols[[#This Row],[Solucao GRASP TSP]]-sols[[#This Row],[Solucao otima TSP]])/sols[[#This Row],[Solucao otima TSP]])</f>
        <v>0</v>
      </c>
      <c r="F340">
        <v>0</v>
      </c>
      <c r="G340">
        <v>508.48</v>
      </c>
    </row>
    <row r="341" spans="1:7" x14ac:dyDescent="0.25">
      <c r="A341" s="1" t="s">
        <v>389</v>
      </c>
      <c r="B341" s="1">
        <f t="shared" si="5"/>
        <v>8</v>
      </c>
      <c r="C341">
        <v>262.32</v>
      </c>
      <c r="D341">
        <v>262.32</v>
      </c>
      <c r="E341" s="2">
        <f>(ABS(sols[[#This Row],[Solucao GRASP TSP]]-sols[[#This Row],[Solucao otima TSP]])/sols[[#This Row],[Solucao otima TSP]])</f>
        <v>0</v>
      </c>
      <c r="F341">
        <v>0</v>
      </c>
      <c r="G341">
        <v>298.54000000000002</v>
      </c>
    </row>
    <row r="342" spans="1:7" x14ac:dyDescent="0.25">
      <c r="A342" s="1" t="s">
        <v>436</v>
      </c>
      <c r="B342" s="1">
        <f t="shared" si="5"/>
        <v>8</v>
      </c>
      <c r="C342">
        <v>306.56</v>
      </c>
      <c r="D342">
        <v>306.56</v>
      </c>
      <c r="E342" s="2">
        <f>(ABS(sols[[#This Row],[Solucao GRASP TSP]]-sols[[#This Row],[Solucao otima TSP]])/sols[[#This Row],[Solucao otima TSP]])</f>
        <v>0</v>
      </c>
      <c r="F342">
        <v>0</v>
      </c>
      <c r="G342">
        <v>306.56</v>
      </c>
    </row>
    <row r="343" spans="1:7" x14ac:dyDescent="0.25">
      <c r="A343" s="1" t="s">
        <v>437</v>
      </c>
      <c r="B343" s="1">
        <f t="shared" si="5"/>
        <v>8</v>
      </c>
      <c r="C343">
        <v>255.85</v>
      </c>
      <c r="D343">
        <v>255.85</v>
      </c>
      <c r="E343" s="2">
        <f>(ABS(sols[[#This Row],[Solucao GRASP TSP]]-sols[[#This Row],[Solucao otima TSP]])/sols[[#This Row],[Solucao otima TSP]])</f>
        <v>0</v>
      </c>
      <c r="F343">
        <v>0</v>
      </c>
      <c r="G343">
        <v>363.93</v>
      </c>
    </row>
    <row r="344" spans="1:7" x14ac:dyDescent="0.25">
      <c r="A344" s="1" t="s">
        <v>438</v>
      </c>
      <c r="B344" s="1">
        <f t="shared" si="5"/>
        <v>8</v>
      </c>
      <c r="C344">
        <v>245.55</v>
      </c>
      <c r="D344">
        <v>245.55</v>
      </c>
      <c r="E344" s="2">
        <f>(ABS(sols[[#This Row],[Solucao GRASP TSP]]-sols[[#This Row],[Solucao otima TSP]])/sols[[#This Row],[Solucao otima TSP]])</f>
        <v>0</v>
      </c>
      <c r="F344">
        <v>0</v>
      </c>
      <c r="G344">
        <v>240.85</v>
      </c>
    </row>
    <row r="345" spans="1:7" x14ac:dyDescent="0.25">
      <c r="A345" s="1" t="s">
        <v>439</v>
      </c>
      <c r="B345" s="1">
        <f t="shared" si="5"/>
        <v>8</v>
      </c>
      <c r="C345">
        <v>331.25</v>
      </c>
      <c r="D345">
        <v>330.42</v>
      </c>
      <c r="E345" s="2">
        <f>(ABS(sols[[#This Row],[Solucao GRASP TSP]]-sols[[#This Row],[Solucao otima TSP]])/sols[[#This Row],[Solucao otima TSP]])</f>
        <v>2.5056603773584425E-3</v>
      </c>
      <c r="F345">
        <v>0</v>
      </c>
      <c r="G345">
        <v>404.54</v>
      </c>
    </row>
    <row r="346" spans="1:7" x14ac:dyDescent="0.25">
      <c r="A346" s="1" t="s">
        <v>440</v>
      </c>
      <c r="B346" s="1">
        <f t="shared" si="5"/>
        <v>8</v>
      </c>
      <c r="C346">
        <v>254.89</v>
      </c>
      <c r="D346">
        <v>254.71</v>
      </c>
      <c r="E346" s="2">
        <f>(ABS(sols[[#This Row],[Solucao GRASP TSP]]-sols[[#This Row],[Solucao otima TSP]])/sols[[#This Row],[Solucao otima TSP]])</f>
        <v>7.0618698261986897E-4</v>
      </c>
      <c r="F346">
        <v>0</v>
      </c>
      <c r="G346">
        <v>260.63</v>
      </c>
    </row>
    <row r="347" spans="1:7" x14ac:dyDescent="0.25">
      <c r="A347" s="1" t="s">
        <v>441</v>
      </c>
      <c r="B347" s="1">
        <f t="shared" si="5"/>
        <v>8</v>
      </c>
      <c r="C347">
        <v>330.6</v>
      </c>
      <c r="D347">
        <v>330.6</v>
      </c>
      <c r="E347" s="2">
        <f>(ABS(sols[[#This Row],[Solucao GRASP TSP]]-sols[[#This Row],[Solucao otima TSP]])/sols[[#This Row],[Solucao otima TSP]])</f>
        <v>0</v>
      </c>
      <c r="F347">
        <v>0</v>
      </c>
      <c r="G347">
        <v>448.08</v>
      </c>
    </row>
    <row r="348" spans="1:7" x14ac:dyDescent="0.25">
      <c r="A348" s="1" t="s">
        <v>442</v>
      </c>
      <c r="B348" s="1">
        <f t="shared" si="5"/>
        <v>8</v>
      </c>
      <c r="C348">
        <v>306.12</v>
      </c>
      <c r="D348">
        <v>306.12</v>
      </c>
      <c r="E348" s="2">
        <f>(ABS(sols[[#This Row],[Solucao GRASP TSP]]-sols[[#This Row],[Solucao otima TSP]])/sols[[#This Row],[Solucao otima TSP]])</f>
        <v>0</v>
      </c>
      <c r="F348">
        <v>0</v>
      </c>
      <c r="G348">
        <v>428.58</v>
      </c>
    </row>
    <row r="349" spans="1:7" x14ac:dyDescent="0.25">
      <c r="A349" s="1" t="s">
        <v>443</v>
      </c>
      <c r="B349" s="1">
        <f t="shared" si="5"/>
        <v>8</v>
      </c>
      <c r="C349">
        <v>333.95</v>
      </c>
      <c r="D349">
        <v>333.95</v>
      </c>
      <c r="E349" s="2">
        <f>(ABS(sols[[#This Row],[Solucao GRASP TSP]]-sols[[#This Row],[Solucao otima TSP]])/sols[[#This Row],[Solucao otima TSP]])</f>
        <v>0</v>
      </c>
      <c r="F349">
        <v>0</v>
      </c>
      <c r="G349">
        <v>377.44</v>
      </c>
    </row>
    <row r="350" spans="1:7" x14ac:dyDescent="0.25">
      <c r="A350" s="1" t="s">
        <v>444</v>
      </c>
      <c r="B350" s="1">
        <f t="shared" si="5"/>
        <v>8</v>
      </c>
      <c r="C350">
        <v>297.75</v>
      </c>
      <c r="D350">
        <v>297.75</v>
      </c>
      <c r="E350" s="2">
        <f>(ABS(sols[[#This Row],[Solucao GRASP TSP]]-sols[[#This Row],[Solucao otima TSP]])/sols[[#This Row],[Solucao otima TSP]])</f>
        <v>0</v>
      </c>
      <c r="F350">
        <v>0</v>
      </c>
      <c r="G350">
        <v>394.65</v>
      </c>
    </row>
    <row r="351" spans="1:7" x14ac:dyDescent="0.25">
      <c r="A351" s="1" t="s">
        <v>446</v>
      </c>
      <c r="B351" s="1">
        <f t="shared" si="5"/>
        <v>8</v>
      </c>
      <c r="C351">
        <v>262.32</v>
      </c>
      <c r="D351">
        <v>262.32</v>
      </c>
      <c r="E351" s="2">
        <f>(ABS(sols[[#This Row],[Solucao GRASP TSP]]-sols[[#This Row],[Solucao otima TSP]])/sols[[#This Row],[Solucao otima TSP]])</f>
        <v>0</v>
      </c>
      <c r="F351">
        <v>0</v>
      </c>
      <c r="G351">
        <v>440.7</v>
      </c>
    </row>
    <row r="352" spans="1:7" x14ac:dyDescent="0.25">
      <c r="A352" s="1" t="s">
        <v>493</v>
      </c>
      <c r="B352" s="1">
        <f t="shared" si="5"/>
        <v>8</v>
      </c>
      <c r="C352">
        <v>306.56</v>
      </c>
      <c r="D352">
        <v>306.56</v>
      </c>
      <c r="E352" s="2">
        <f>(ABS(sols[[#This Row],[Solucao GRASP TSP]]-sols[[#This Row],[Solucao otima TSP]])/sols[[#This Row],[Solucao otima TSP]])</f>
        <v>0</v>
      </c>
      <c r="F352">
        <v>0</v>
      </c>
      <c r="G352">
        <v>518.54999999999995</v>
      </c>
    </row>
    <row r="353" spans="1:7" x14ac:dyDescent="0.25">
      <c r="A353" s="1" t="s">
        <v>494</v>
      </c>
      <c r="B353" s="1">
        <f t="shared" si="5"/>
        <v>8</v>
      </c>
      <c r="C353">
        <v>255.85</v>
      </c>
      <c r="D353">
        <v>259.91000000000003</v>
      </c>
      <c r="E353" s="2">
        <f>(ABS(sols[[#This Row],[Solucao GRASP TSP]]-sols[[#This Row],[Solucao otima TSP]])/sols[[#This Row],[Solucao otima TSP]])</f>
        <v>1.5868673050615716E-2</v>
      </c>
      <c r="F353">
        <v>0</v>
      </c>
      <c r="G353">
        <v>332.24</v>
      </c>
    </row>
    <row r="354" spans="1:7" x14ac:dyDescent="0.25">
      <c r="A354" s="1" t="s">
        <v>495</v>
      </c>
      <c r="B354" s="1">
        <f t="shared" si="5"/>
        <v>8</v>
      </c>
      <c r="C354">
        <v>245.55</v>
      </c>
      <c r="D354">
        <v>245.55</v>
      </c>
      <c r="E354" s="2">
        <f>(ABS(sols[[#This Row],[Solucao GRASP TSP]]-sols[[#This Row],[Solucao otima TSP]])/sols[[#This Row],[Solucao otima TSP]])</f>
        <v>0</v>
      </c>
      <c r="F354">
        <v>0</v>
      </c>
      <c r="G354">
        <v>232.59</v>
      </c>
    </row>
    <row r="355" spans="1:7" x14ac:dyDescent="0.25">
      <c r="A355" s="1" t="s">
        <v>496</v>
      </c>
      <c r="B355" s="1">
        <f t="shared" si="5"/>
        <v>8</v>
      </c>
      <c r="C355">
        <v>331.25</v>
      </c>
      <c r="D355">
        <v>330.42</v>
      </c>
      <c r="E355" s="2">
        <f>(ABS(sols[[#This Row],[Solucao GRASP TSP]]-sols[[#This Row],[Solucao otima TSP]])/sols[[#This Row],[Solucao otima TSP]])</f>
        <v>2.5056603773584425E-3</v>
      </c>
      <c r="F355">
        <v>0</v>
      </c>
      <c r="G355">
        <v>486.09</v>
      </c>
    </row>
    <row r="356" spans="1:7" x14ac:dyDescent="0.25">
      <c r="A356" s="1" t="s">
        <v>497</v>
      </c>
      <c r="B356" s="1">
        <f t="shared" si="5"/>
        <v>8</v>
      </c>
      <c r="C356">
        <v>254.89</v>
      </c>
      <c r="D356">
        <v>254.71</v>
      </c>
      <c r="E356" s="2">
        <f>(ABS(sols[[#This Row],[Solucao GRASP TSP]]-sols[[#This Row],[Solucao otima TSP]])/sols[[#This Row],[Solucao otima TSP]])</f>
        <v>7.0618698261986897E-4</v>
      </c>
      <c r="F356">
        <v>0</v>
      </c>
      <c r="G356">
        <v>649.29999999999995</v>
      </c>
    </row>
    <row r="357" spans="1:7" x14ac:dyDescent="0.25">
      <c r="A357" s="1" t="s">
        <v>498</v>
      </c>
      <c r="B357" s="1">
        <f t="shared" si="5"/>
        <v>8</v>
      </c>
      <c r="C357">
        <v>330.6</v>
      </c>
      <c r="D357">
        <v>330.6</v>
      </c>
      <c r="E357" s="2">
        <f>(ABS(sols[[#This Row],[Solucao GRASP TSP]]-sols[[#This Row],[Solucao otima TSP]])/sols[[#This Row],[Solucao otima TSP]])</f>
        <v>0</v>
      </c>
      <c r="F357">
        <v>0</v>
      </c>
      <c r="G357">
        <v>553.78</v>
      </c>
    </row>
    <row r="358" spans="1:7" x14ac:dyDescent="0.25">
      <c r="A358" s="1" t="s">
        <v>499</v>
      </c>
      <c r="B358" s="1">
        <f t="shared" si="5"/>
        <v>8</v>
      </c>
      <c r="C358">
        <v>306.12</v>
      </c>
      <c r="D358">
        <v>306.12</v>
      </c>
      <c r="E358" s="2">
        <f>(ABS(sols[[#This Row],[Solucao GRASP TSP]]-sols[[#This Row],[Solucao otima TSP]])/sols[[#This Row],[Solucao otima TSP]])</f>
        <v>0</v>
      </c>
      <c r="F358">
        <v>0</v>
      </c>
      <c r="G358">
        <v>426.15</v>
      </c>
    </row>
    <row r="359" spans="1:7" x14ac:dyDescent="0.25">
      <c r="A359" s="1" t="s">
        <v>500</v>
      </c>
      <c r="B359" s="1">
        <f t="shared" si="5"/>
        <v>8</v>
      </c>
      <c r="C359">
        <v>333.95</v>
      </c>
      <c r="D359">
        <v>333.95</v>
      </c>
      <c r="E359" s="2">
        <f>(ABS(sols[[#This Row],[Solucao GRASP TSP]]-sols[[#This Row],[Solucao otima TSP]])/sols[[#This Row],[Solucao otima TSP]])</f>
        <v>0</v>
      </c>
      <c r="F359">
        <v>0</v>
      </c>
      <c r="G359">
        <v>514.63</v>
      </c>
    </row>
    <row r="360" spans="1:7" x14ac:dyDescent="0.25">
      <c r="A360" s="1" t="s">
        <v>501</v>
      </c>
      <c r="B360" s="1">
        <f t="shared" si="5"/>
        <v>8</v>
      </c>
      <c r="C360">
        <v>297.75</v>
      </c>
      <c r="D360">
        <v>297.75</v>
      </c>
      <c r="E360" s="2">
        <f>(ABS(sols[[#This Row],[Solucao GRASP TSP]]-sols[[#This Row],[Solucao otima TSP]])/sols[[#This Row],[Solucao otima TSP]])</f>
        <v>0</v>
      </c>
      <c r="F360">
        <v>0</v>
      </c>
      <c r="G360">
        <v>506.94</v>
      </c>
    </row>
    <row r="361" spans="1:7" x14ac:dyDescent="0.25">
      <c r="A361" s="1" t="s">
        <v>504</v>
      </c>
      <c r="B361" s="1">
        <f t="shared" si="5"/>
        <v>8</v>
      </c>
      <c r="C361">
        <v>262.32</v>
      </c>
      <c r="D361">
        <v>262.32</v>
      </c>
      <c r="E361" s="2">
        <f>(ABS(sols[[#This Row],[Solucao GRASP TSP]]-sols[[#This Row],[Solucao otima TSP]])/sols[[#This Row],[Solucao otima TSP]])</f>
        <v>0</v>
      </c>
      <c r="F361">
        <v>0</v>
      </c>
      <c r="G361">
        <v>417.9</v>
      </c>
    </row>
    <row r="362" spans="1:7" x14ac:dyDescent="0.25">
      <c r="A362" s="1" t="s">
        <v>41</v>
      </c>
      <c r="B362" s="1">
        <f t="shared" si="5"/>
        <v>9</v>
      </c>
      <c r="C362">
        <v>832.91</v>
      </c>
      <c r="D362">
        <v>832.91</v>
      </c>
      <c r="E362" s="2">
        <f>(ABS(sols[[#This Row],[Solucao GRASP TSP]]-sols[[#This Row],[Solucao otima TSP]])/sols[[#This Row],[Solucao otima TSP]])</f>
        <v>0</v>
      </c>
      <c r="F362">
        <v>0</v>
      </c>
      <c r="G362">
        <v>1388.83</v>
      </c>
    </row>
    <row r="363" spans="1:7" x14ac:dyDescent="0.25">
      <c r="A363" s="1" t="s">
        <v>42</v>
      </c>
      <c r="B363" s="1">
        <f t="shared" si="5"/>
        <v>9</v>
      </c>
      <c r="C363">
        <v>815.54</v>
      </c>
      <c r="D363">
        <v>815.54</v>
      </c>
      <c r="E363" s="2">
        <f>(ABS(sols[[#This Row],[Solucao GRASP TSP]]-sols[[#This Row],[Solucao otima TSP]])/sols[[#This Row],[Solucao otima TSP]])</f>
        <v>0</v>
      </c>
      <c r="F363">
        <v>0</v>
      </c>
      <c r="G363">
        <v>844.8</v>
      </c>
    </row>
    <row r="364" spans="1:7" x14ac:dyDescent="0.25">
      <c r="A364" s="1" t="s">
        <v>43</v>
      </c>
      <c r="B364" s="1">
        <f t="shared" si="5"/>
        <v>9</v>
      </c>
      <c r="C364">
        <v>614.55999999999995</v>
      </c>
      <c r="D364">
        <v>631.9</v>
      </c>
      <c r="E364" s="2">
        <f>(ABS(sols[[#This Row],[Solucao GRASP TSP]]-sols[[#This Row],[Solucao otima TSP]])/sols[[#This Row],[Solucao otima TSP]])</f>
        <v>2.8215308513408022E-2</v>
      </c>
      <c r="F364">
        <v>0</v>
      </c>
      <c r="G364">
        <v>1043.8599999999999</v>
      </c>
    </row>
    <row r="365" spans="1:7" x14ac:dyDescent="0.25">
      <c r="A365" s="1" t="s">
        <v>44</v>
      </c>
      <c r="B365" s="1">
        <f t="shared" si="5"/>
        <v>9</v>
      </c>
      <c r="C365">
        <v>820.72</v>
      </c>
      <c r="D365">
        <v>820.72</v>
      </c>
      <c r="E365" s="2">
        <f>(ABS(sols[[#This Row],[Solucao GRASP TSP]]-sols[[#This Row],[Solucao otima TSP]])/sols[[#This Row],[Solucao otima TSP]])</f>
        <v>0</v>
      </c>
      <c r="F365">
        <v>0</v>
      </c>
      <c r="G365">
        <v>1106.58</v>
      </c>
    </row>
    <row r="366" spans="1:7" x14ac:dyDescent="0.25">
      <c r="A366" s="1" t="s">
        <v>45</v>
      </c>
      <c r="B366" s="1">
        <f t="shared" si="5"/>
        <v>9</v>
      </c>
      <c r="C366">
        <v>566.44000000000005</v>
      </c>
      <c r="D366">
        <v>566.44000000000005</v>
      </c>
      <c r="E366" s="2">
        <f>(ABS(sols[[#This Row],[Solucao GRASP TSP]]-sols[[#This Row],[Solucao otima TSP]])/sols[[#This Row],[Solucao otima TSP]])</f>
        <v>0</v>
      </c>
      <c r="F366">
        <v>0</v>
      </c>
      <c r="G366">
        <v>622.63</v>
      </c>
    </row>
    <row r="367" spans="1:7" x14ac:dyDescent="0.25">
      <c r="A367" s="1" t="s">
        <v>46</v>
      </c>
      <c r="B367" s="1">
        <f t="shared" si="5"/>
        <v>9</v>
      </c>
      <c r="C367">
        <v>573.92999999999995</v>
      </c>
      <c r="D367">
        <v>573.92999999999995</v>
      </c>
      <c r="E367" s="2">
        <f>(ABS(sols[[#This Row],[Solucao GRASP TSP]]-sols[[#This Row],[Solucao otima TSP]])/sols[[#This Row],[Solucao otima TSP]])</f>
        <v>0</v>
      </c>
      <c r="F367">
        <v>0</v>
      </c>
      <c r="G367">
        <v>667.39</v>
      </c>
    </row>
    <row r="368" spans="1:7" x14ac:dyDescent="0.25">
      <c r="A368" s="1" t="s">
        <v>47</v>
      </c>
      <c r="B368" s="1">
        <f t="shared" si="5"/>
        <v>9</v>
      </c>
      <c r="C368">
        <v>725.29</v>
      </c>
      <c r="D368">
        <v>725.29</v>
      </c>
      <c r="E368" s="2">
        <f>(ABS(sols[[#This Row],[Solucao GRASP TSP]]-sols[[#This Row],[Solucao otima TSP]])/sols[[#This Row],[Solucao otima TSP]])</f>
        <v>0</v>
      </c>
      <c r="F368">
        <v>0</v>
      </c>
      <c r="G368">
        <v>776.13</v>
      </c>
    </row>
    <row r="369" spans="1:7" x14ac:dyDescent="0.25">
      <c r="A369" s="1" t="s">
        <v>48</v>
      </c>
      <c r="B369" s="1">
        <f t="shared" si="5"/>
        <v>9</v>
      </c>
      <c r="C369">
        <v>526.73</v>
      </c>
      <c r="D369">
        <v>526.73</v>
      </c>
      <c r="E369" s="2">
        <f>(ABS(sols[[#This Row],[Solucao GRASP TSP]]-sols[[#This Row],[Solucao otima TSP]])/sols[[#This Row],[Solucao otima TSP]])</f>
        <v>0</v>
      </c>
      <c r="F369">
        <v>0</v>
      </c>
      <c r="G369">
        <v>554.6</v>
      </c>
    </row>
    <row r="370" spans="1:7" x14ac:dyDescent="0.25">
      <c r="A370" s="1" t="s">
        <v>49</v>
      </c>
      <c r="B370" s="1">
        <f t="shared" si="5"/>
        <v>9</v>
      </c>
      <c r="C370">
        <v>453.4</v>
      </c>
      <c r="D370">
        <v>453.4</v>
      </c>
      <c r="E370" s="2">
        <f>(ABS(sols[[#This Row],[Solucao GRASP TSP]]-sols[[#This Row],[Solucao otima TSP]])/sols[[#This Row],[Solucao otima TSP]])</f>
        <v>0</v>
      </c>
      <c r="F370">
        <v>0</v>
      </c>
      <c r="G370">
        <v>420.37</v>
      </c>
    </row>
    <row r="371" spans="1:7" x14ac:dyDescent="0.25">
      <c r="A371" s="1" t="s">
        <v>51</v>
      </c>
      <c r="B371" s="1">
        <f t="shared" si="5"/>
        <v>9</v>
      </c>
      <c r="C371">
        <v>596.38</v>
      </c>
      <c r="D371">
        <v>602.33000000000004</v>
      </c>
      <c r="E371" s="2">
        <f>(ABS(sols[[#This Row],[Solucao GRASP TSP]]-sols[[#This Row],[Solucao otima TSP]])/sols[[#This Row],[Solucao otima TSP]])</f>
        <v>9.9768603910259327E-3</v>
      </c>
      <c r="F371">
        <v>0</v>
      </c>
      <c r="G371">
        <v>745.56</v>
      </c>
    </row>
    <row r="372" spans="1:7" x14ac:dyDescent="0.25">
      <c r="A372" s="1" t="s">
        <v>100</v>
      </c>
      <c r="B372" s="1">
        <f t="shared" si="5"/>
        <v>9</v>
      </c>
      <c r="C372">
        <v>832.91</v>
      </c>
      <c r="D372">
        <v>832.91</v>
      </c>
      <c r="E372" s="2">
        <f>(ABS(sols[[#This Row],[Solucao GRASP TSP]]-sols[[#This Row],[Solucao otima TSP]])/sols[[#This Row],[Solucao otima TSP]])</f>
        <v>0</v>
      </c>
      <c r="F372">
        <v>0</v>
      </c>
      <c r="G372">
        <v>1083.25</v>
      </c>
    </row>
    <row r="373" spans="1:7" x14ac:dyDescent="0.25">
      <c r="A373" s="1" t="s">
        <v>101</v>
      </c>
      <c r="B373" s="1">
        <f t="shared" si="5"/>
        <v>9</v>
      </c>
      <c r="C373">
        <v>815.54</v>
      </c>
      <c r="D373">
        <v>815.54</v>
      </c>
      <c r="E373" s="2">
        <f>(ABS(sols[[#This Row],[Solucao GRASP TSP]]-sols[[#This Row],[Solucao otima TSP]])/sols[[#This Row],[Solucao otima TSP]])</f>
        <v>0</v>
      </c>
      <c r="F373">
        <v>0</v>
      </c>
      <c r="G373">
        <v>906.94</v>
      </c>
    </row>
    <row r="374" spans="1:7" x14ac:dyDescent="0.25">
      <c r="A374" s="1" t="s">
        <v>102</v>
      </c>
      <c r="B374" s="1">
        <f t="shared" si="5"/>
        <v>9</v>
      </c>
      <c r="C374">
        <v>614.55999999999995</v>
      </c>
      <c r="D374">
        <v>631.9</v>
      </c>
      <c r="E374" s="2">
        <f>(ABS(sols[[#This Row],[Solucao GRASP TSP]]-sols[[#This Row],[Solucao otima TSP]])/sols[[#This Row],[Solucao otima TSP]])</f>
        <v>2.8215308513408022E-2</v>
      </c>
      <c r="F374">
        <v>0</v>
      </c>
      <c r="G374">
        <v>636.04999999999995</v>
      </c>
    </row>
    <row r="375" spans="1:7" x14ac:dyDescent="0.25">
      <c r="A375" s="1" t="s">
        <v>103</v>
      </c>
      <c r="B375" s="1">
        <f t="shared" si="5"/>
        <v>9</v>
      </c>
      <c r="C375">
        <v>820.72</v>
      </c>
      <c r="D375">
        <v>820.72</v>
      </c>
      <c r="E375" s="2">
        <f>(ABS(sols[[#This Row],[Solucao GRASP TSP]]-sols[[#This Row],[Solucao otima TSP]])/sols[[#This Row],[Solucao otima TSP]])</f>
        <v>0</v>
      </c>
      <c r="F375">
        <v>0</v>
      </c>
      <c r="G375">
        <v>919.86</v>
      </c>
    </row>
    <row r="376" spans="1:7" x14ac:dyDescent="0.25">
      <c r="A376" s="1" t="s">
        <v>104</v>
      </c>
      <c r="B376" s="1">
        <f t="shared" si="5"/>
        <v>9</v>
      </c>
      <c r="C376">
        <v>566.44000000000005</v>
      </c>
      <c r="D376">
        <v>566.44000000000005</v>
      </c>
      <c r="E376" s="2">
        <f>(ABS(sols[[#This Row],[Solucao GRASP TSP]]-sols[[#This Row],[Solucao otima TSP]])/sols[[#This Row],[Solucao otima TSP]])</f>
        <v>0</v>
      </c>
      <c r="F376">
        <v>0</v>
      </c>
      <c r="G376">
        <v>606.51</v>
      </c>
    </row>
    <row r="377" spans="1:7" x14ac:dyDescent="0.25">
      <c r="A377" s="1" t="s">
        <v>105</v>
      </c>
      <c r="B377" s="1">
        <f t="shared" si="5"/>
        <v>9</v>
      </c>
      <c r="C377">
        <v>573.92999999999995</v>
      </c>
      <c r="D377">
        <v>573.92999999999995</v>
      </c>
      <c r="E377" s="2">
        <f>(ABS(sols[[#This Row],[Solucao GRASP TSP]]-sols[[#This Row],[Solucao otima TSP]])/sols[[#This Row],[Solucao otima TSP]])</f>
        <v>0</v>
      </c>
      <c r="F377">
        <v>0</v>
      </c>
      <c r="G377">
        <v>627.25</v>
      </c>
    </row>
    <row r="378" spans="1:7" x14ac:dyDescent="0.25">
      <c r="A378" s="1" t="s">
        <v>106</v>
      </c>
      <c r="B378" s="1">
        <f t="shared" si="5"/>
        <v>9</v>
      </c>
      <c r="C378">
        <v>725.29</v>
      </c>
      <c r="D378">
        <v>725.29</v>
      </c>
      <c r="E378" s="2">
        <f>(ABS(sols[[#This Row],[Solucao GRASP TSP]]-sols[[#This Row],[Solucao otima TSP]])/sols[[#This Row],[Solucao otima TSP]])</f>
        <v>0</v>
      </c>
      <c r="F378">
        <v>0</v>
      </c>
      <c r="G378">
        <v>731.16</v>
      </c>
    </row>
    <row r="379" spans="1:7" x14ac:dyDescent="0.25">
      <c r="A379" s="1" t="s">
        <v>107</v>
      </c>
      <c r="B379" s="1">
        <f t="shared" si="5"/>
        <v>9</v>
      </c>
      <c r="C379">
        <v>526.73</v>
      </c>
      <c r="D379">
        <v>526.73</v>
      </c>
      <c r="E379" s="2">
        <f>(ABS(sols[[#This Row],[Solucao GRASP TSP]]-sols[[#This Row],[Solucao otima TSP]])/sols[[#This Row],[Solucao otima TSP]])</f>
        <v>0</v>
      </c>
      <c r="F379">
        <v>0</v>
      </c>
      <c r="G379">
        <v>560.13</v>
      </c>
    </row>
    <row r="380" spans="1:7" x14ac:dyDescent="0.25">
      <c r="A380" s="1" t="s">
        <v>108</v>
      </c>
      <c r="B380" s="1">
        <f t="shared" si="5"/>
        <v>9</v>
      </c>
      <c r="C380">
        <v>453.4</v>
      </c>
      <c r="D380">
        <v>453.4</v>
      </c>
      <c r="E380" s="2">
        <f>(ABS(sols[[#This Row],[Solucao GRASP TSP]]-sols[[#This Row],[Solucao otima TSP]])/sols[[#This Row],[Solucao otima TSP]])</f>
        <v>0</v>
      </c>
      <c r="F380">
        <v>0</v>
      </c>
      <c r="G380">
        <v>493.28</v>
      </c>
    </row>
    <row r="381" spans="1:7" x14ac:dyDescent="0.25">
      <c r="A381" s="1" t="s">
        <v>110</v>
      </c>
      <c r="B381" s="1">
        <f t="shared" si="5"/>
        <v>9</v>
      </c>
      <c r="C381">
        <v>596.38</v>
      </c>
      <c r="D381">
        <v>602.33000000000004</v>
      </c>
      <c r="E381" s="2">
        <f>(ABS(sols[[#This Row],[Solucao GRASP TSP]]-sols[[#This Row],[Solucao otima TSP]])/sols[[#This Row],[Solucao otima TSP]])</f>
        <v>9.9768603910259327E-3</v>
      </c>
      <c r="F381">
        <v>0</v>
      </c>
      <c r="G381">
        <v>991.95</v>
      </c>
    </row>
    <row r="382" spans="1:7" x14ac:dyDescent="0.25">
      <c r="A382" s="1" t="s">
        <v>158</v>
      </c>
      <c r="B382" s="1">
        <f t="shared" si="5"/>
        <v>9</v>
      </c>
      <c r="C382">
        <v>832.91</v>
      </c>
      <c r="D382">
        <v>832.91</v>
      </c>
      <c r="E382" s="2">
        <f>(ABS(sols[[#This Row],[Solucao GRASP TSP]]-sols[[#This Row],[Solucao otima TSP]])/sols[[#This Row],[Solucao otima TSP]])</f>
        <v>0</v>
      </c>
      <c r="F382">
        <v>0</v>
      </c>
      <c r="G382">
        <v>1793.97</v>
      </c>
    </row>
    <row r="383" spans="1:7" x14ac:dyDescent="0.25">
      <c r="A383" s="1" t="s">
        <v>159</v>
      </c>
      <c r="B383" s="1">
        <f t="shared" si="5"/>
        <v>9</v>
      </c>
      <c r="C383">
        <v>815.54</v>
      </c>
      <c r="D383">
        <v>815.54</v>
      </c>
      <c r="E383" s="2">
        <f>(ABS(sols[[#This Row],[Solucao GRASP TSP]]-sols[[#This Row],[Solucao otima TSP]])/sols[[#This Row],[Solucao otima TSP]])</f>
        <v>0</v>
      </c>
      <c r="F383">
        <v>0</v>
      </c>
      <c r="G383">
        <v>926.67</v>
      </c>
    </row>
    <row r="384" spans="1:7" x14ac:dyDescent="0.25">
      <c r="A384" s="1" t="s">
        <v>160</v>
      </c>
      <c r="B384" s="1">
        <f t="shared" si="5"/>
        <v>9</v>
      </c>
      <c r="C384">
        <v>614.55999999999995</v>
      </c>
      <c r="D384">
        <v>631.9</v>
      </c>
      <c r="E384" s="2">
        <f>(ABS(sols[[#This Row],[Solucao GRASP TSP]]-sols[[#This Row],[Solucao otima TSP]])/sols[[#This Row],[Solucao otima TSP]])</f>
        <v>2.8215308513408022E-2</v>
      </c>
      <c r="F384">
        <v>0</v>
      </c>
      <c r="G384">
        <v>1239.3</v>
      </c>
    </row>
    <row r="385" spans="1:7" x14ac:dyDescent="0.25">
      <c r="A385" s="1" t="s">
        <v>161</v>
      </c>
      <c r="B385" s="1">
        <f t="shared" si="5"/>
        <v>9</v>
      </c>
      <c r="C385">
        <v>820.72</v>
      </c>
      <c r="D385">
        <v>820.72</v>
      </c>
      <c r="E385" s="2">
        <f>(ABS(sols[[#This Row],[Solucao GRASP TSP]]-sols[[#This Row],[Solucao otima TSP]])/sols[[#This Row],[Solucao otima TSP]])</f>
        <v>0</v>
      </c>
      <c r="F385">
        <v>0</v>
      </c>
      <c r="G385">
        <v>1723.72</v>
      </c>
    </row>
    <row r="386" spans="1:7" x14ac:dyDescent="0.25">
      <c r="A386" s="1" t="s">
        <v>162</v>
      </c>
      <c r="B386" s="1">
        <f t="shared" ref="B386:B449" si="6">_xlfn.DECIMAL(MID(A386,FIND("-n", A386)+2,LEN(A386)),10)</f>
        <v>9</v>
      </c>
      <c r="C386">
        <v>566.44000000000005</v>
      </c>
      <c r="D386">
        <v>566.44000000000005</v>
      </c>
      <c r="E386" s="2">
        <f>(ABS(sols[[#This Row],[Solucao GRASP TSP]]-sols[[#This Row],[Solucao otima TSP]])/sols[[#This Row],[Solucao otima TSP]])</f>
        <v>0</v>
      </c>
      <c r="F386">
        <v>0</v>
      </c>
      <c r="G386">
        <v>970.66</v>
      </c>
    </row>
    <row r="387" spans="1:7" x14ac:dyDescent="0.25">
      <c r="A387" s="1" t="s">
        <v>163</v>
      </c>
      <c r="B387" s="1">
        <f t="shared" si="6"/>
        <v>9</v>
      </c>
      <c r="C387">
        <v>573.92999999999995</v>
      </c>
      <c r="D387">
        <v>573.92999999999995</v>
      </c>
      <c r="E387" s="2">
        <f>(ABS(sols[[#This Row],[Solucao GRASP TSP]]-sols[[#This Row],[Solucao otima TSP]])/sols[[#This Row],[Solucao otima TSP]])</f>
        <v>0</v>
      </c>
      <c r="F387">
        <v>0</v>
      </c>
      <c r="G387">
        <v>592.09</v>
      </c>
    </row>
    <row r="388" spans="1:7" x14ac:dyDescent="0.25">
      <c r="A388" s="1" t="s">
        <v>164</v>
      </c>
      <c r="B388" s="1">
        <f t="shared" si="6"/>
        <v>9</v>
      </c>
      <c r="C388">
        <v>725.29</v>
      </c>
      <c r="D388">
        <v>725.29</v>
      </c>
      <c r="E388" s="2">
        <f>(ABS(sols[[#This Row],[Solucao GRASP TSP]]-sols[[#This Row],[Solucao otima TSP]])/sols[[#This Row],[Solucao otima TSP]])</f>
        <v>0</v>
      </c>
      <c r="F388">
        <v>0</v>
      </c>
      <c r="G388">
        <v>979.93</v>
      </c>
    </row>
    <row r="389" spans="1:7" x14ac:dyDescent="0.25">
      <c r="A389" s="1" t="s">
        <v>165</v>
      </c>
      <c r="B389" s="1">
        <f t="shared" si="6"/>
        <v>9</v>
      </c>
      <c r="C389">
        <v>526.73</v>
      </c>
      <c r="D389">
        <v>526.73</v>
      </c>
      <c r="E389" s="2">
        <f>(ABS(sols[[#This Row],[Solucao GRASP TSP]]-sols[[#This Row],[Solucao otima TSP]])/sols[[#This Row],[Solucao otima TSP]])</f>
        <v>0</v>
      </c>
      <c r="F389">
        <v>0</v>
      </c>
      <c r="G389">
        <v>500.91</v>
      </c>
    </row>
    <row r="390" spans="1:7" x14ac:dyDescent="0.25">
      <c r="A390" s="1" t="s">
        <v>166</v>
      </c>
      <c r="B390" s="1">
        <f t="shared" si="6"/>
        <v>9</v>
      </c>
      <c r="C390">
        <v>453.4</v>
      </c>
      <c r="D390">
        <v>453.4</v>
      </c>
      <c r="E390" s="2">
        <f>(ABS(sols[[#This Row],[Solucao GRASP TSP]]-sols[[#This Row],[Solucao otima TSP]])/sols[[#This Row],[Solucao otima TSP]])</f>
        <v>0</v>
      </c>
      <c r="F390">
        <v>0</v>
      </c>
      <c r="G390">
        <v>564.76</v>
      </c>
    </row>
    <row r="391" spans="1:7" x14ac:dyDescent="0.25">
      <c r="A391" s="1" t="s">
        <v>168</v>
      </c>
      <c r="B391" s="1">
        <f t="shared" si="6"/>
        <v>9</v>
      </c>
      <c r="C391">
        <v>596.38</v>
      </c>
      <c r="D391">
        <v>602.33000000000004</v>
      </c>
      <c r="E391" s="2">
        <f>(ABS(sols[[#This Row],[Solucao GRASP TSP]]-sols[[#This Row],[Solucao otima TSP]])/sols[[#This Row],[Solucao otima TSP]])</f>
        <v>9.9768603910259327E-3</v>
      </c>
      <c r="F391">
        <v>0</v>
      </c>
      <c r="G391">
        <v>799.78</v>
      </c>
    </row>
    <row r="392" spans="1:7" x14ac:dyDescent="0.25">
      <c r="A392" s="1" t="s">
        <v>216</v>
      </c>
      <c r="B392" s="1">
        <f t="shared" si="6"/>
        <v>9</v>
      </c>
      <c r="C392">
        <v>237.83</v>
      </c>
      <c r="D392">
        <v>237.83</v>
      </c>
      <c r="E392" s="2">
        <f>(ABS(sols[[#This Row],[Solucao GRASP TSP]]-sols[[#This Row],[Solucao otima TSP]])/sols[[#This Row],[Solucao otima TSP]])</f>
        <v>0</v>
      </c>
      <c r="F392">
        <v>0</v>
      </c>
      <c r="G392">
        <v>209.61</v>
      </c>
    </row>
    <row r="393" spans="1:7" x14ac:dyDescent="0.25">
      <c r="A393" s="1" t="s">
        <v>217</v>
      </c>
      <c r="B393" s="1">
        <f t="shared" si="6"/>
        <v>9</v>
      </c>
      <c r="C393">
        <v>566.41</v>
      </c>
      <c r="D393">
        <v>566.41</v>
      </c>
      <c r="E393" s="2">
        <f>(ABS(sols[[#This Row],[Solucao GRASP TSP]]-sols[[#This Row],[Solucao otima TSP]])/sols[[#This Row],[Solucao otima TSP]])</f>
        <v>0</v>
      </c>
      <c r="F393">
        <v>0</v>
      </c>
      <c r="G393">
        <v>680.91</v>
      </c>
    </row>
    <row r="394" spans="1:7" x14ac:dyDescent="0.25">
      <c r="A394" s="1" t="s">
        <v>218</v>
      </c>
      <c r="B394" s="1">
        <f t="shared" si="6"/>
        <v>9</v>
      </c>
      <c r="C394">
        <v>355.44</v>
      </c>
      <c r="D394">
        <v>355.44</v>
      </c>
      <c r="E394" s="2">
        <f>(ABS(sols[[#This Row],[Solucao GRASP TSP]]-sols[[#This Row],[Solucao otima TSP]])/sols[[#This Row],[Solucao otima TSP]])</f>
        <v>0</v>
      </c>
      <c r="F394">
        <v>0</v>
      </c>
      <c r="G394">
        <v>620.87</v>
      </c>
    </row>
    <row r="395" spans="1:7" x14ac:dyDescent="0.25">
      <c r="A395" s="1" t="s">
        <v>219</v>
      </c>
      <c r="B395" s="1">
        <f t="shared" si="6"/>
        <v>9</v>
      </c>
      <c r="C395">
        <v>368.25</v>
      </c>
      <c r="D395">
        <v>368.25</v>
      </c>
      <c r="E395" s="2">
        <f>(ABS(sols[[#This Row],[Solucao GRASP TSP]]-sols[[#This Row],[Solucao otima TSP]])/sols[[#This Row],[Solucao otima TSP]])</f>
        <v>0</v>
      </c>
      <c r="F395">
        <v>0</v>
      </c>
      <c r="G395">
        <v>379.87</v>
      </c>
    </row>
    <row r="396" spans="1:7" x14ac:dyDescent="0.25">
      <c r="A396" s="1" t="s">
        <v>220</v>
      </c>
      <c r="B396" s="1">
        <f t="shared" si="6"/>
        <v>9</v>
      </c>
      <c r="C396">
        <v>410.12</v>
      </c>
      <c r="D396">
        <v>410.12</v>
      </c>
      <c r="E396" s="2">
        <f>(ABS(sols[[#This Row],[Solucao GRASP TSP]]-sols[[#This Row],[Solucao otima TSP]])/sols[[#This Row],[Solucao otima TSP]])</f>
        <v>0</v>
      </c>
      <c r="F396">
        <v>0</v>
      </c>
      <c r="G396">
        <v>440.95</v>
      </c>
    </row>
    <row r="397" spans="1:7" x14ac:dyDescent="0.25">
      <c r="A397" s="1" t="s">
        <v>221</v>
      </c>
      <c r="B397" s="1">
        <f t="shared" si="6"/>
        <v>9</v>
      </c>
      <c r="C397">
        <v>384.39</v>
      </c>
      <c r="D397">
        <v>384.39</v>
      </c>
      <c r="E397" s="2">
        <f>(ABS(sols[[#This Row],[Solucao GRASP TSP]]-sols[[#This Row],[Solucao otima TSP]])/sols[[#This Row],[Solucao otima TSP]])</f>
        <v>0</v>
      </c>
      <c r="F397">
        <v>0</v>
      </c>
      <c r="G397">
        <v>427.13</v>
      </c>
    </row>
    <row r="398" spans="1:7" x14ac:dyDescent="0.25">
      <c r="A398" s="1" t="s">
        <v>222</v>
      </c>
      <c r="B398" s="1">
        <f t="shared" si="6"/>
        <v>9</v>
      </c>
      <c r="C398">
        <v>472</v>
      </c>
      <c r="D398">
        <v>472</v>
      </c>
      <c r="E398" s="2">
        <f>(ABS(sols[[#This Row],[Solucao GRASP TSP]]-sols[[#This Row],[Solucao otima TSP]])/sols[[#This Row],[Solucao otima TSP]])</f>
        <v>0</v>
      </c>
      <c r="F398">
        <v>0</v>
      </c>
      <c r="G398">
        <v>707.04</v>
      </c>
    </row>
    <row r="399" spans="1:7" x14ac:dyDescent="0.25">
      <c r="A399" s="1" t="s">
        <v>223</v>
      </c>
      <c r="B399" s="1">
        <f t="shared" si="6"/>
        <v>9</v>
      </c>
      <c r="C399">
        <v>361.17</v>
      </c>
      <c r="D399">
        <v>365.63</v>
      </c>
      <c r="E399" s="2">
        <f>(ABS(sols[[#This Row],[Solucao GRASP TSP]]-sols[[#This Row],[Solucao otima TSP]])/sols[[#This Row],[Solucao otima TSP]])</f>
        <v>1.2348755433729212E-2</v>
      </c>
      <c r="F399">
        <v>0</v>
      </c>
      <c r="G399">
        <v>327.9</v>
      </c>
    </row>
    <row r="400" spans="1:7" x14ac:dyDescent="0.25">
      <c r="A400" s="1" t="s">
        <v>224</v>
      </c>
      <c r="B400" s="1">
        <f t="shared" si="6"/>
        <v>9</v>
      </c>
      <c r="C400">
        <v>506.41</v>
      </c>
      <c r="D400">
        <v>506.41</v>
      </c>
      <c r="E400" s="2">
        <f>(ABS(sols[[#This Row],[Solucao GRASP TSP]]-sols[[#This Row],[Solucao otima TSP]])/sols[[#This Row],[Solucao otima TSP]])</f>
        <v>0</v>
      </c>
      <c r="F400">
        <v>0.01</v>
      </c>
      <c r="G400">
        <v>888.02</v>
      </c>
    </row>
    <row r="401" spans="1:7" x14ac:dyDescent="0.25">
      <c r="A401" s="1" t="s">
        <v>226</v>
      </c>
      <c r="B401" s="1">
        <f t="shared" si="6"/>
        <v>9</v>
      </c>
      <c r="C401">
        <v>367.1</v>
      </c>
      <c r="D401">
        <v>367.1</v>
      </c>
      <c r="E401" s="2">
        <f>(ABS(sols[[#This Row],[Solucao GRASP TSP]]-sols[[#This Row],[Solucao otima TSP]])/sols[[#This Row],[Solucao otima TSP]])</f>
        <v>0</v>
      </c>
      <c r="F401">
        <v>0</v>
      </c>
      <c r="G401">
        <v>397.29</v>
      </c>
    </row>
    <row r="402" spans="1:7" x14ac:dyDescent="0.25">
      <c r="A402" s="1" t="s">
        <v>273</v>
      </c>
      <c r="B402" s="1">
        <f t="shared" si="6"/>
        <v>9</v>
      </c>
      <c r="C402">
        <v>237.83</v>
      </c>
      <c r="D402">
        <v>237.83</v>
      </c>
      <c r="E402" s="2">
        <f>(ABS(sols[[#This Row],[Solucao GRASP TSP]]-sols[[#This Row],[Solucao otima TSP]])/sols[[#This Row],[Solucao otima TSP]])</f>
        <v>0</v>
      </c>
      <c r="F402">
        <v>0</v>
      </c>
      <c r="G402">
        <v>296.18</v>
      </c>
    </row>
    <row r="403" spans="1:7" x14ac:dyDescent="0.25">
      <c r="A403" s="1" t="s">
        <v>274</v>
      </c>
      <c r="B403" s="1">
        <f t="shared" si="6"/>
        <v>9</v>
      </c>
      <c r="C403">
        <v>566.41</v>
      </c>
      <c r="D403">
        <v>566.41</v>
      </c>
      <c r="E403" s="2">
        <f>(ABS(sols[[#This Row],[Solucao GRASP TSP]]-sols[[#This Row],[Solucao otima TSP]])/sols[[#This Row],[Solucao otima TSP]])</f>
        <v>0</v>
      </c>
      <c r="F403">
        <v>0</v>
      </c>
      <c r="G403">
        <v>670.48</v>
      </c>
    </row>
    <row r="404" spans="1:7" x14ac:dyDescent="0.25">
      <c r="A404" s="1" t="s">
        <v>275</v>
      </c>
      <c r="B404" s="1">
        <f t="shared" si="6"/>
        <v>9</v>
      </c>
      <c r="C404">
        <v>355.44</v>
      </c>
      <c r="D404">
        <v>355.44</v>
      </c>
      <c r="E404" s="2">
        <f>(ABS(sols[[#This Row],[Solucao GRASP TSP]]-sols[[#This Row],[Solucao otima TSP]])/sols[[#This Row],[Solucao otima TSP]])</f>
        <v>0</v>
      </c>
      <c r="F404">
        <v>0</v>
      </c>
      <c r="G404">
        <v>486.1</v>
      </c>
    </row>
    <row r="405" spans="1:7" x14ac:dyDescent="0.25">
      <c r="A405" s="1" t="s">
        <v>276</v>
      </c>
      <c r="B405" s="1">
        <f t="shared" si="6"/>
        <v>9</v>
      </c>
      <c r="C405">
        <v>368.25</v>
      </c>
      <c r="D405">
        <v>368.25</v>
      </c>
      <c r="E405" s="2">
        <f>(ABS(sols[[#This Row],[Solucao GRASP TSP]]-sols[[#This Row],[Solucao otima TSP]])/sols[[#This Row],[Solucao otima TSP]])</f>
        <v>0</v>
      </c>
      <c r="F405">
        <v>0</v>
      </c>
      <c r="G405">
        <v>391.88</v>
      </c>
    </row>
    <row r="406" spans="1:7" x14ac:dyDescent="0.25">
      <c r="A406" s="1" t="s">
        <v>277</v>
      </c>
      <c r="B406" s="1">
        <f t="shared" si="6"/>
        <v>9</v>
      </c>
      <c r="C406">
        <v>410.12</v>
      </c>
      <c r="D406">
        <v>410.12</v>
      </c>
      <c r="E406" s="2">
        <f>(ABS(sols[[#This Row],[Solucao GRASP TSP]]-sols[[#This Row],[Solucao otima TSP]])/sols[[#This Row],[Solucao otima TSP]])</f>
        <v>0</v>
      </c>
      <c r="F406">
        <v>0</v>
      </c>
      <c r="G406">
        <v>390.34</v>
      </c>
    </row>
    <row r="407" spans="1:7" x14ac:dyDescent="0.25">
      <c r="A407" s="1" t="s">
        <v>278</v>
      </c>
      <c r="B407" s="1">
        <f t="shared" si="6"/>
        <v>9</v>
      </c>
      <c r="C407">
        <v>384.39</v>
      </c>
      <c r="D407">
        <v>384.39</v>
      </c>
      <c r="E407" s="2">
        <f>(ABS(sols[[#This Row],[Solucao GRASP TSP]]-sols[[#This Row],[Solucao otima TSP]])/sols[[#This Row],[Solucao otima TSP]])</f>
        <v>0</v>
      </c>
      <c r="F407">
        <v>0</v>
      </c>
      <c r="G407">
        <v>470.82</v>
      </c>
    </row>
    <row r="408" spans="1:7" x14ac:dyDescent="0.25">
      <c r="A408" s="1" t="s">
        <v>279</v>
      </c>
      <c r="B408" s="1">
        <f t="shared" si="6"/>
        <v>9</v>
      </c>
      <c r="C408">
        <v>472</v>
      </c>
      <c r="D408">
        <v>472</v>
      </c>
      <c r="E408" s="2">
        <f>(ABS(sols[[#This Row],[Solucao GRASP TSP]]-sols[[#This Row],[Solucao otima TSP]])/sols[[#This Row],[Solucao otima TSP]])</f>
        <v>0</v>
      </c>
      <c r="F408">
        <v>0</v>
      </c>
      <c r="G408">
        <v>581.57000000000005</v>
      </c>
    </row>
    <row r="409" spans="1:7" x14ac:dyDescent="0.25">
      <c r="A409" s="1" t="s">
        <v>280</v>
      </c>
      <c r="B409" s="1">
        <f t="shared" si="6"/>
        <v>9</v>
      </c>
      <c r="C409">
        <v>361.17</v>
      </c>
      <c r="D409">
        <v>365.63</v>
      </c>
      <c r="E409" s="2">
        <f>(ABS(sols[[#This Row],[Solucao GRASP TSP]]-sols[[#This Row],[Solucao otima TSP]])/sols[[#This Row],[Solucao otima TSP]])</f>
        <v>1.2348755433729212E-2</v>
      </c>
      <c r="F409">
        <v>0</v>
      </c>
      <c r="G409">
        <v>414.37</v>
      </c>
    </row>
    <row r="410" spans="1:7" x14ac:dyDescent="0.25">
      <c r="A410" s="1" t="s">
        <v>281</v>
      </c>
      <c r="B410" s="1">
        <f t="shared" si="6"/>
        <v>9</v>
      </c>
      <c r="C410">
        <v>506.41</v>
      </c>
      <c r="D410">
        <v>506.41</v>
      </c>
      <c r="E410" s="2">
        <f>(ABS(sols[[#This Row],[Solucao GRASP TSP]]-sols[[#This Row],[Solucao otima TSP]])/sols[[#This Row],[Solucao otima TSP]])</f>
        <v>0</v>
      </c>
      <c r="F410">
        <v>0.01</v>
      </c>
      <c r="G410">
        <v>588.71</v>
      </c>
    </row>
    <row r="411" spans="1:7" x14ac:dyDescent="0.25">
      <c r="A411" s="1" t="s">
        <v>283</v>
      </c>
      <c r="B411" s="1">
        <f t="shared" si="6"/>
        <v>9</v>
      </c>
      <c r="C411">
        <v>367.1</v>
      </c>
      <c r="D411">
        <v>367.1</v>
      </c>
      <c r="E411" s="2">
        <f>(ABS(sols[[#This Row],[Solucao GRASP TSP]]-sols[[#This Row],[Solucao otima TSP]])/sols[[#This Row],[Solucao otima TSP]])</f>
        <v>0</v>
      </c>
      <c r="F411">
        <v>0</v>
      </c>
      <c r="G411">
        <v>376.81</v>
      </c>
    </row>
    <row r="412" spans="1:7" x14ac:dyDescent="0.25">
      <c r="A412" s="1" t="s">
        <v>330</v>
      </c>
      <c r="B412" s="1">
        <f t="shared" si="6"/>
        <v>9</v>
      </c>
      <c r="C412">
        <v>237.83</v>
      </c>
      <c r="D412">
        <v>237.83</v>
      </c>
      <c r="E412" s="2">
        <f>(ABS(sols[[#This Row],[Solucao GRASP TSP]]-sols[[#This Row],[Solucao otima TSP]])/sols[[#This Row],[Solucao otima TSP]])</f>
        <v>0</v>
      </c>
      <c r="F412">
        <v>0</v>
      </c>
      <c r="G412">
        <v>468.94</v>
      </c>
    </row>
    <row r="413" spans="1:7" x14ac:dyDescent="0.25">
      <c r="A413" s="1" t="s">
        <v>331</v>
      </c>
      <c r="B413" s="1">
        <f t="shared" si="6"/>
        <v>9</v>
      </c>
      <c r="C413">
        <v>566.41</v>
      </c>
      <c r="D413">
        <v>566.41</v>
      </c>
      <c r="E413" s="2">
        <f>(ABS(sols[[#This Row],[Solucao GRASP TSP]]-sols[[#This Row],[Solucao otima TSP]])/sols[[#This Row],[Solucao otima TSP]])</f>
        <v>0</v>
      </c>
      <c r="F413">
        <v>0</v>
      </c>
      <c r="G413">
        <v>941.03</v>
      </c>
    </row>
    <row r="414" spans="1:7" x14ac:dyDescent="0.25">
      <c r="A414" s="1" t="s">
        <v>332</v>
      </c>
      <c r="B414" s="1">
        <f t="shared" si="6"/>
        <v>9</v>
      </c>
      <c r="C414">
        <v>355.44</v>
      </c>
      <c r="D414">
        <v>355.44</v>
      </c>
      <c r="E414" s="2">
        <f>(ABS(sols[[#This Row],[Solucao GRASP TSP]]-sols[[#This Row],[Solucao otima TSP]])/sols[[#This Row],[Solucao otima TSP]])</f>
        <v>0</v>
      </c>
      <c r="F414">
        <v>0</v>
      </c>
      <c r="G414">
        <v>459.98</v>
      </c>
    </row>
    <row r="415" spans="1:7" x14ac:dyDescent="0.25">
      <c r="A415" s="1" t="s">
        <v>333</v>
      </c>
      <c r="B415" s="1">
        <f t="shared" si="6"/>
        <v>9</v>
      </c>
      <c r="C415">
        <v>368.25</v>
      </c>
      <c r="D415">
        <v>368.25</v>
      </c>
      <c r="E415" s="2">
        <f>(ABS(sols[[#This Row],[Solucao GRASP TSP]]-sols[[#This Row],[Solucao otima TSP]])/sols[[#This Row],[Solucao otima TSP]])</f>
        <v>0</v>
      </c>
      <c r="F415">
        <v>0</v>
      </c>
      <c r="G415">
        <v>513.91</v>
      </c>
    </row>
    <row r="416" spans="1:7" x14ac:dyDescent="0.25">
      <c r="A416" s="1" t="s">
        <v>334</v>
      </c>
      <c r="B416" s="1">
        <f t="shared" si="6"/>
        <v>9</v>
      </c>
      <c r="C416">
        <v>410.12</v>
      </c>
      <c r="D416">
        <v>410.12</v>
      </c>
      <c r="E416" s="2">
        <f>(ABS(sols[[#This Row],[Solucao GRASP TSP]]-sols[[#This Row],[Solucao otima TSP]])/sols[[#This Row],[Solucao otima TSP]])</f>
        <v>0</v>
      </c>
      <c r="F416">
        <v>0</v>
      </c>
      <c r="G416">
        <v>684.73</v>
      </c>
    </row>
    <row r="417" spans="1:7" x14ac:dyDescent="0.25">
      <c r="A417" s="1" t="s">
        <v>335</v>
      </c>
      <c r="B417" s="1">
        <f t="shared" si="6"/>
        <v>9</v>
      </c>
      <c r="C417">
        <v>384.39</v>
      </c>
      <c r="D417">
        <v>384.39</v>
      </c>
      <c r="E417" s="2">
        <f>(ABS(sols[[#This Row],[Solucao GRASP TSP]]-sols[[#This Row],[Solucao otima TSP]])/sols[[#This Row],[Solucao otima TSP]])</f>
        <v>0</v>
      </c>
      <c r="F417">
        <v>0</v>
      </c>
      <c r="G417">
        <v>476.27</v>
      </c>
    </row>
    <row r="418" spans="1:7" x14ac:dyDescent="0.25">
      <c r="A418" s="1" t="s">
        <v>336</v>
      </c>
      <c r="B418" s="1">
        <f t="shared" si="6"/>
        <v>9</v>
      </c>
      <c r="C418">
        <v>472</v>
      </c>
      <c r="D418">
        <v>472</v>
      </c>
      <c r="E418" s="2">
        <f>(ABS(sols[[#This Row],[Solucao GRASP TSP]]-sols[[#This Row],[Solucao otima TSP]])/sols[[#This Row],[Solucao otima TSP]])</f>
        <v>0</v>
      </c>
      <c r="F418">
        <v>0</v>
      </c>
      <c r="G418">
        <v>717.84</v>
      </c>
    </row>
    <row r="419" spans="1:7" x14ac:dyDescent="0.25">
      <c r="A419" s="1" t="s">
        <v>337</v>
      </c>
      <c r="B419" s="1">
        <f t="shared" si="6"/>
        <v>9</v>
      </c>
      <c r="C419">
        <v>361.17</v>
      </c>
      <c r="D419">
        <v>365.63</v>
      </c>
      <c r="E419" s="2">
        <f>(ABS(sols[[#This Row],[Solucao GRASP TSP]]-sols[[#This Row],[Solucao otima TSP]])/sols[[#This Row],[Solucao otima TSP]])</f>
        <v>1.2348755433729212E-2</v>
      </c>
      <c r="F419">
        <v>0</v>
      </c>
      <c r="G419">
        <v>418.73</v>
      </c>
    </row>
    <row r="420" spans="1:7" x14ac:dyDescent="0.25">
      <c r="A420" s="1" t="s">
        <v>338</v>
      </c>
      <c r="B420" s="1">
        <f t="shared" si="6"/>
        <v>9</v>
      </c>
      <c r="C420">
        <v>506.41</v>
      </c>
      <c r="D420">
        <v>506.41</v>
      </c>
      <c r="E420" s="2">
        <f>(ABS(sols[[#This Row],[Solucao GRASP TSP]]-sols[[#This Row],[Solucao otima TSP]])/sols[[#This Row],[Solucao otima TSP]])</f>
        <v>0</v>
      </c>
      <c r="F420">
        <v>0.01</v>
      </c>
      <c r="G420">
        <v>759.9</v>
      </c>
    </row>
    <row r="421" spans="1:7" x14ac:dyDescent="0.25">
      <c r="A421" s="1" t="s">
        <v>340</v>
      </c>
      <c r="B421" s="1">
        <f t="shared" si="6"/>
        <v>9</v>
      </c>
      <c r="C421">
        <v>367.1</v>
      </c>
      <c r="D421">
        <v>367.1</v>
      </c>
      <c r="E421" s="2">
        <f>(ABS(sols[[#This Row],[Solucao GRASP TSP]]-sols[[#This Row],[Solucao otima TSP]])/sols[[#This Row],[Solucao otima TSP]])</f>
        <v>0</v>
      </c>
      <c r="F421">
        <v>0</v>
      </c>
      <c r="G421">
        <v>395.33</v>
      </c>
    </row>
    <row r="422" spans="1:7" x14ac:dyDescent="0.25">
      <c r="A422" s="1" t="s">
        <v>390</v>
      </c>
      <c r="B422" s="1">
        <f t="shared" si="6"/>
        <v>9</v>
      </c>
      <c r="C422">
        <v>360.84</v>
      </c>
      <c r="D422">
        <v>360.84</v>
      </c>
      <c r="E422" s="2">
        <f>(ABS(sols[[#This Row],[Solucao GRASP TSP]]-sols[[#This Row],[Solucao otima TSP]])/sols[[#This Row],[Solucao otima TSP]])</f>
        <v>0</v>
      </c>
      <c r="F422">
        <v>0</v>
      </c>
      <c r="G422">
        <v>402.09</v>
      </c>
    </row>
    <row r="423" spans="1:7" x14ac:dyDescent="0.25">
      <c r="A423" s="1" t="s">
        <v>391</v>
      </c>
      <c r="B423" s="1">
        <f t="shared" si="6"/>
        <v>9</v>
      </c>
      <c r="C423">
        <v>285.60000000000002</v>
      </c>
      <c r="D423">
        <v>285.60000000000002</v>
      </c>
      <c r="E423" s="2">
        <f>(ABS(sols[[#This Row],[Solucao GRASP TSP]]-sols[[#This Row],[Solucao otima TSP]])/sols[[#This Row],[Solucao otima TSP]])</f>
        <v>0</v>
      </c>
      <c r="F423">
        <v>0</v>
      </c>
      <c r="G423">
        <v>367.9</v>
      </c>
    </row>
    <row r="424" spans="1:7" x14ac:dyDescent="0.25">
      <c r="A424" s="1" t="s">
        <v>392</v>
      </c>
      <c r="B424" s="1">
        <f t="shared" si="6"/>
        <v>9</v>
      </c>
      <c r="C424">
        <v>305.75</v>
      </c>
      <c r="D424">
        <v>305.75</v>
      </c>
      <c r="E424" s="2">
        <f>(ABS(sols[[#This Row],[Solucao GRASP TSP]]-sols[[#This Row],[Solucao otima TSP]])/sols[[#This Row],[Solucao otima TSP]])</f>
        <v>0</v>
      </c>
      <c r="F424">
        <v>0</v>
      </c>
      <c r="G424">
        <v>485.45</v>
      </c>
    </row>
    <row r="425" spans="1:7" x14ac:dyDescent="0.25">
      <c r="A425" s="1" t="s">
        <v>393</v>
      </c>
      <c r="B425" s="1">
        <f t="shared" si="6"/>
        <v>9</v>
      </c>
      <c r="C425">
        <v>284.70999999999998</v>
      </c>
      <c r="D425">
        <v>284.70999999999998</v>
      </c>
      <c r="E425" s="2">
        <f>(ABS(sols[[#This Row],[Solucao GRASP TSP]]-sols[[#This Row],[Solucao otima TSP]])/sols[[#This Row],[Solucao otima TSP]])</f>
        <v>0</v>
      </c>
      <c r="F425">
        <v>0</v>
      </c>
      <c r="G425">
        <v>498.31</v>
      </c>
    </row>
    <row r="426" spans="1:7" x14ac:dyDescent="0.25">
      <c r="A426" s="1" t="s">
        <v>394</v>
      </c>
      <c r="B426" s="1">
        <f t="shared" si="6"/>
        <v>9</v>
      </c>
      <c r="C426">
        <v>322.98</v>
      </c>
      <c r="D426">
        <v>322.98</v>
      </c>
      <c r="E426" s="2">
        <f>(ABS(sols[[#This Row],[Solucao GRASP TSP]]-sols[[#This Row],[Solucao otima TSP]])/sols[[#This Row],[Solucao otima TSP]])</f>
        <v>0</v>
      </c>
      <c r="F426">
        <v>0</v>
      </c>
      <c r="G426">
        <v>439.02</v>
      </c>
    </row>
    <row r="427" spans="1:7" x14ac:dyDescent="0.25">
      <c r="A427" s="1" t="s">
        <v>395</v>
      </c>
      <c r="B427" s="1">
        <f t="shared" si="6"/>
        <v>9</v>
      </c>
      <c r="C427">
        <v>302.91000000000003</v>
      </c>
      <c r="D427">
        <v>302.91000000000003</v>
      </c>
      <c r="E427" s="2">
        <f>(ABS(sols[[#This Row],[Solucao GRASP TSP]]-sols[[#This Row],[Solucao otima TSP]])/sols[[#This Row],[Solucao otima TSP]])</f>
        <v>0</v>
      </c>
      <c r="F427">
        <v>0</v>
      </c>
      <c r="G427">
        <v>402.35</v>
      </c>
    </row>
    <row r="428" spans="1:7" x14ac:dyDescent="0.25">
      <c r="A428" s="1" t="s">
        <v>396</v>
      </c>
      <c r="B428" s="1">
        <f t="shared" si="6"/>
        <v>9</v>
      </c>
      <c r="C428">
        <v>349.99</v>
      </c>
      <c r="D428">
        <v>349.99</v>
      </c>
      <c r="E428" s="2">
        <f>(ABS(sols[[#This Row],[Solucao GRASP TSP]]-sols[[#This Row],[Solucao otima TSP]])/sols[[#This Row],[Solucao otima TSP]])</f>
        <v>0</v>
      </c>
      <c r="F428">
        <v>0</v>
      </c>
      <c r="G428">
        <v>476.28</v>
      </c>
    </row>
    <row r="429" spans="1:7" x14ac:dyDescent="0.25">
      <c r="A429" s="1" t="s">
        <v>397</v>
      </c>
      <c r="B429" s="1">
        <f t="shared" si="6"/>
        <v>9</v>
      </c>
      <c r="C429">
        <v>316.64999999999998</v>
      </c>
      <c r="D429">
        <v>316.64999999999998</v>
      </c>
      <c r="E429" s="2">
        <f>(ABS(sols[[#This Row],[Solucao GRASP TSP]]-sols[[#This Row],[Solucao otima TSP]])/sols[[#This Row],[Solucao otima TSP]])</f>
        <v>0</v>
      </c>
      <c r="F429">
        <v>0</v>
      </c>
      <c r="G429">
        <v>434.78</v>
      </c>
    </row>
    <row r="430" spans="1:7" x14ac:dyDescent="0.25">
      <c r="A430" s="1" t="s">
        <v>398</v>
      </c>
      <c r="B430" s="1">
        <f t="shared" si="6"/>
        <v>9</v>
      </c>
      <c r="C430">
        <v>228.5</v>
      </c>
      <c r="D430">
        <v>228.5</v>
      </c>
      <c r="E430" s="2">
        <f>(ABS(sols[[#This Row],[Solucao GRASP TSP]]-sols[[#This Row],[Solucao otima TSP]])/sols[[#This Row],[Solucao otima TSP]])</f>
        <v>0</v>
      </c>
      <c r="F430">
        <v>0</v>
      </c>
      <c r="G430">
        <v>237.95</v>
      </c>
    </row>
    <row r="431" spans="1:7" x14ac:dyDescent="0.25">
      <c r="A431" s="1" t="s">
        <v>400</v>
      </c>
      <c r="B431" s="1">
        <f t="shared" si="6"/>
        <v>9</v>
      </c>
      <c r="C431">
        <v>324.47000000000003</v>
      </c>
      <c r="D431">
        <v>324.47000000000003</v>
      </c>
      <c r="E431" s="2">
        <f>(ABS(sols[[#This Row],[Solucao GRASP TSP]]-sols[[#This Row],[Solucao otima TSP]])/sols[[#This Row],[Solucao otima TSP]])</f>
        <v>0</v>
      </c>
      <c r="F431">
        <v>0</v>
      </c>
      <c r="G431">
        <v>367.64</v>
      </c>
    </row>
    <row r="432" spans="1:7" x14ac:dyDescent="0.25">
      <c r="A432" s="1" t="s">
        <v>447</v>
      </c>
      <c r="B432" s="1">
        <f t="shared" si="6"/>
        <v>9</v>
      </c>
      <c r="C432">
        <v>360.84</v>
      </c>
      <c r="D432">
        <v>360.84</v>
      </c>
      <c r="E432" s="2">
        <f>(ABS(sols[[#This Row],[Solucao GRASP TSP]]-sols[[#This Row],[Solucao otima TSP]])/sols[[#This Row],[Solucao otima TSP]])</f>
        <v>0</v>
      </c>
      <c r="F432">
        <v>0</v>
      </c>
      <c r="G432">
        <v>481.75</v>
      </c>
    </row>
    <row r="433" spans="1:7" x14ac:dyDescent="0.25">
      <c r="A433" s="1" t="s">
        <v>448</v>
      </c>
      <c r="B433" s="1">
        <f t="shared" si="6"/>
        <v>9</v>
      </c>
      <c r="C433">
        <v>285.60000000000002</v>
      </c>
      <c r="D433">
        <v>285.60000000000002</v>
      </c>
      <c r="E433" s="2">
        <f>(ABS(sols[[#This Row],[Solucao GRASP TSP]]-sols[[#This Row],[Solucao otima TSP]])/sols[[#This Row],[Solucao otima TSP]])</f>
        <v>0</v>
      </c>
      <c r="F433">
        <v>0</v>
      </c>
      <c r="G433">
        <v>474.66</v>
      </c>
    </row>
    <row r="434" spans="1:7" x14ac:dyDescent="0.25">
      <c r="A434" s="1" t="s">
        <v>449</v>
      </c>
      <c r="B434" s="1">
        <f t="shared" si="6"/>
        <v>9</v>
      </c>
      <c r="C434">
        <v>305.75</v>
      </c>
      <c r="D434">
        <v>305.75</v>
      </c>
      <c r="E434" s="2">
        <f>(ABS(sols[[#This Row],[Solucao GRASP TSP]]-sols[[#This Row],[Solucao otima TSP]])/sols[[#This Row],[Solucao otima TSP]])</f>
        <v>0</v>
      </c>
      <c r="F434">
        <v>0</v>
      </c>
      <c r="G434">
        <v>363.69</v>
      </c>
    </row>
    <row r="435" spans="1:7" x14ac:dyDescent="0.25">
      <c r="A435" s="1" t="s">
        <v>450</v>
      </c>
      <c r="B435" s="1">
        <f t="shared" si="6"/>
        <v>9</v>
      </c>
      <c r="C435">
        <v>284.70999999999998</v>
      </c>
      <c r="D435">
        <v>284.70999999999998</v>
      </c>
      <c r="E435" s="2">
        <f>(ABS(sols[[#This Row],[Solucao GRASP TSP]]-sols[[#This Row],[Solucao otima TSP]])/sols[[#This Row],[Solucao otima TSP]])</f>
        <v>0</v>
      </c>
      <c r="F435">
        <v>0</v>
      </c>
      <c r="G435">
        <v>324.26</v>
      </c>
    </row>
    <row r="436" spans="1:7" x14ac:dyDescent="0.25">
      <c r="A436" s="1" t="s">
        <v>451</v>
      </c>
      <c r="B436" s="1">
        <f t="shared" si="6"/>
        <v>9</v>
      </c>
      <c r="C436">
        <v>322.98</v>
      </c>
      <c r="D436">
        <v>322.98</v>
      </c>
      <c r="E436" s="2">
        <f>(ABS(sols[[#This Row],[Solucao GRASP TSP]]-sols[[#This Row],[Solucao otima TSP]])/sols[[#This Row],[Solucao otima TSP]])</f>
        <v>0</v>
      </c>
      <c r="F436">
        <v>0</v>
      </c>
      <c r="G436">
        <v>501.32</v>
      </c>
    </row>
    <row r="437" spans="1:7" x14ac:dyDescent="0.25">
      <c r="A437" s="1" t="s">
        <v>452</v>
      </c>
      <c r="B437" s="1">
        <f t="shared" si="6"/>
        <v>9</v>
      </c>
      <c r="C437">
        <v>302.91000000000003</v>
      </c>
      <c r="D437">
        <v>302.91000000000003</v>
      </c>
      <c r="E437" s="2">
        <f>(ABS(sols[[#This Row],[Solucao GRASP TSP]]-sols[[#This Row],[Solucao otima TSP]])/sols[[#This Row],[Solucao otima TSP]])</f>
        <v>0</v>
      </c>
      <c r="F437">
        <v>0</v>
      </c>
      <c r="G437">
        <v>322.14999999999998</v>
      </c>
    </row>
    <row r="438" spans="1:7" x14ac:dyDescent="0.25">
      <c r="A438" s="1" t="s">
        <v>453</v>
      </c>
      <c r="B438" s="1">
        <f t="shared" si="6"/>
        <v>9</v>
      </c>
      <c r="C438">
        <v>349.99</v>
      </c>
      <c r="D438">
        <v>349.99</v>
      </c>
      <c r="E438" s="2">
        <f>(ABS(sols[[#This Row],[Solucao GRASP TSP]]-sols[[#This Row],[Solucao otima TSP]])/sols[[#This Row],[Solucao otima TSP]])</f>
        <v>0</v>
      </c>
      <c r="F438">
        <v>0</v>
      </c>
      <c r="G438">
        <v>395.17</v>
      </c>
    </row>
    <row r="439" spans="1:7" x14ac:dyDescent="0.25">
      <c r="A439" s="1" t="s">
        <v>454</v>
      </c>
      <c r="B439" s="1">
        <f t="shared" si="6"/>
        <v>9</v>
      </c>
      <c r="C439">
        <v>316.64999999999998</v>
      </c>
      <c r="D439">
        <v>316.64999999999998</v>
      </c>
      <c r="E439" s="2">
        <f>(ABS(sols[[#This Row],[Solucao GRASP TSP]]-sols[[#This Row],[Solucao otima TSP]])/sols[[#This Row],[Solucao otima TSP]])</f>
        <v>0</v>
      </c>
      <c r="F439">
        <v>0</v>
      </c>
      <c r="G439">
        <v>326.25</v>
      </c>
    </row>
    <row r="440" spans="1:7" x14ac:dyDescent="0.25">
      <c r="A440" s="1" t="s">
        <v>455</v>
      </c>
      <c r="B440" s="1">
        <f t="shared" si="6"/>
        <v>9</v>
      </c>
      <c r="C440">
        <v>228.5</v>
      </c>
      <c r="D440">
        <v>228.5</v>
      </c>
      <c r="E440" s="2">
        <f>(ABS(sols[[#This Row],[Solucao GRASP TSP]]-sols[[#This Row],[Solucao otima TSP]])/sols[[#This Row],[Solucao otima TSP]])</f>
        <v>0</v>
      </c>
      <c r="F440">
        <v>0</v>
      </c>
      <c r="G440">
        <v>273.3</v>
      </c>
    </row>
    <row r="441" spans="1:7" x14ac:dyDescent="0.25">
      <c r="A441" s="1" t="s">
        <v>457</v>
      </c>
      <c r="B441" s="1">
        <f t="shared" si="6"/>
        <v>9</v>
      </c>
      <c r="C441">
        <v>324.47000000000003</v>
      </c>
      <c r="D441">
        <v>324.47000000000003</v>
      </c>
      <c r="E441" s="2">
        <f>(ABS(sols[[#This Row],[Solucao GRASP TSP]]-sols[[#This Row],[Solucao otima TSP]])/sols[[#This Row],[Solucao otima TSP]])</f>
        <v>0</v>
      </c>
      <c r="F441">
        <v>0</v>
      </c>
      <c r="G441">
        <v>455.16</v>
      </c>
    </row>
    <row r="442" spans="1:7" x14ac:dyDescent="0.25">
      <c r="A442" s="1" t="s">
        <v>505</v>
      </c>
      <c r="B442" s="1">
        <f t="shared" si="6"/>
        <v>9</v>
      </c>
      <c r="C442">
        <v>360.84</v>
      </c>
      <c r="D442">
        <v>360.84</v>
      </c>
      <c r="E442" s="2">
        <f>(ABS(sols[[#This Row],[Solucao GRASP TSP]]-sols[[#This Row],[Solucao otima TSP]])/sols[[#This Row],[Solucao otima TSP]])</f>
        <v>0</v>
      </c>
      <c r="F442">
        <v>0</v>
      </c>
      <c r="G442">
        <v>440.66</v>
      </c>
    </row>
    <row r="443" spans="1:7" x14ac:dyDescent="0.25">
      <c r="A443" s="1" t="s">
        <v>506</v>
      </c>
      <c r="B443" s="1">
        <f t="shared" si="6"/>
        <v>9</v>
      </c>
      <c r="C443">
        <v>285.60000000000002</v>
      </c>
      <c r="D443">
        <v>285.60000000000002</v>
      </c>
      <c r="E443" s="2">
        <f>(ABS(sols[[#This Row],[Solucao GRASP TSP]]-sols[[#This Row],[Solucao otima TSP]])/sols[[#This Row],[Solucao otima TSP]])</f>
        <v>0</v>
      </c>
      <c r="F443">
        <v>0</v>
      </c>
      <c r="G443">
        <v>449.68</v>
      </c>
    </row>
    <row r="444" spans="1:7" x14ac:dyDescent="0.25">
      <c r="A444" s="1" t="s">
        <v>507</v>
      </c>
      <c r="B444" s="1">
        <f t="shared" si="6"/>
        <v>9</v>
      </c>
      <c r="C444">
        <v>305.75</v>
      </c>
      <c r="D444">
        <v>305.75</v>
      </c>
      <c r="E444" s="2">
        <f>(ABS(sols[[#This Row],[Solucao GRASP TSP]]-sols[[#This Row],[Solucao otima TSP]])/sols[[#This Row],[Solucao otima TSP]])</f>
        <v>0</v>
      </c>
      <c r="F444">
        <v>0</v>
      </c>
      <c r="G444">
        <v>491.97</v>
      </c>
    </row>
    <row r="445" spans="1:7" x14ac:dyDescent="0.25">
      <c r="A445" s="1" t="s">
        <v>508</v>
      </c>
      <c r="B445" s="1">
        <f t="shared" si="6"/>
        <v>9</v>
      </c>
      <c r="C445">
        <v>284.70999999999998</v>
      </c>
      <c r="D445">
        <v>284.70999999999998</v>
      </c>
      <c r="E445" s="2">
        <f>(ABS(sols[[#This Row],[Solucao GRASP TSP]]-sols[[#This Row],[Solucao otima TSP]])/sols[[#This Row],[Solucao otima TSP]])</f>
        <v>0</v>
      </c>
      <c r="F445">
        <v>0</v>
      </c>
      <c r="G445">
        <v>649.32000000000005</v>
      </c>
    </row>
    <row r="446" spans="1:7" x14ac:dyDescent="0.25">
      <c r="A446" s="1" t="s">
        <v>509</v>
      </c>
      <c r="B446" s="1">
        <f t="shared" si="6"/>
        <v>9</v>
      </c>
      <c r="C446">
        <v>322.98</v>
      </c>
      <c r="D446">
        <v>322.98</v>
      </c>
      <c r="E446" s="2">
        <f>(ABS(sols[[#This Row],[Solucao GRASP TSP]]-sols[[#This Row],[Solucao otima TSP]])/sols[[#This Row],[Solucao otima TSP]])</f>
        <v>0</v>
      </c>
      <c r="F446">
        <v>0</v>
      </c>
      <c r="G446">
        <v>521.58000000000004</v>
      </c>
    </row>
    <row r="447" spans="1:7" x14ac:dyDescent="0.25">
      <c r="A447" s="1" t="s">
        <v>510</v>
      </c>
      <c r="B447" s="1">
        <f t="shared" si="6"/>
        <v>9</v>
      </c>
      <c r="C447">
        <v>302.91000000000003</v>
      </c>
      <c r="D447">
        <v>302.91000000000003</v>
      </c>
      <c r="E447" s="2">
        <f>(ABS(sols[[#This Row],[Solucao GRASP TSP]]-sols[[#This Row],[Solucao otima TSP]])/sols[[#This Row],[Solucao otima TSP]])</f>
        <v>0</v>
      </c>
      <c r="F447">
        <v>0</v>
      </c>
      <c r="G447">
        <v>521.82000000000005</v>
      </c>
    </row>
    <row r="448" spans="1:7" x14ac:dyDescent="0.25">
      <c r="A448" s="1" t="s">
        <v>511</v>
      </c>
      <c r="B448" s="1">
        <f t="shared" si="6"/>
        <v>9</v>
      </c>
      <c r="C448">
        <v>349.99</v>
      </c>
      <c r="D448">
        <v>349.99</v>
      </c>
      <c r="E448" s="2">
        <f>(ABS(sols[[#This Row],[Solucao GRASP TSP]]-sols[[#This Row],[Solucao otima TSP]])/sols[[#This Row],[Solucao otima TSP]])</f>
        <v>0</v>
      </c>
      <c r="F448">
        <v>0</v>
      </c>
      <c r="G448">
        <v>676.87</v>
      </c>
    </row>
    <row r="449" spans="1:7" x14ac:dyDescent="0.25">
      <c r="A449" s="1" t="s">
        <v>512</v>
      </c>
      <c r="B449" s="1">
        <f t="shared" si="6"/>
        <v>9</v>
      </c>
      <c r="C449">
        <v>316.64999999999998</v>
      </c>
      <c r="D449">
        <v>316.64999999999998</v>
      </c>
      <c r="E449" s="2">
        <f>(ABS(sols[[#This Row],[Solucao GRASP TSP]]-sols[[#This Row],[Solucao otima TSP]])/sols[[#This Row],[Solucao otima TSP]])</f>
        <v>0</v>
      </c>
      <c r="F449">
        <v>0</v>
      </c>
      <c r="G449">
        <v>485.9</v>
      </c>
    </row>
    <row r="450" spans="1:7" x14ac:dyDescent="0.25">
      <c r="A450" s="1" t="s">
        <v>513</v>
      </c>
      <c r="B450" s="1">
        <f t="shared" ref="B450:B513" si="7">_xlfn.DECIMAL(MID(A450,FIND("-n", A450)+2,LEN(A450)),10)</f>
        <v>9</v>
      </c>
      <c r="C450">
        <v>228.5</v>
      </c>
      <c r="D450">
        <v>228.5</v>
      </c>
      <c r="E450" s="2">
        <f>(ABS(sols[[#This Row],[Solucao GRASP TSP]]-sols[[#This Row],[Solucao otima TSP]])/sols[[#This Row],[Solucao otima TSP]])</f>
        <v>0</v>
      </c>
      <c r="F450">
        <v>0</v>
      </c>
      <c r="G450">
        <v>325.52999999999997</v>
      </c>
    </row>
    <row r="451" spans="1:7" x14ac:dyDescent="0.25">
      <c r="A451" s="1" t="s">
        <v>515</v>
      </c>
      <c r="B451" s="1">
        <f t="shared" si="7"/>
        <v>9</v>
      </c>
      <c r="C451">
        <v>324.47000000000003</v>
      </c>
      <c r="D451">
        <v>324.47000000000003</v>
      </c>
      <c r="E451" s="2">
        <f>(ABS(sols[[#This Row],[Solucao GRASP TSP]]-sols[[#This Row],[Solucao otima TSP]])/sols[[#This Row],[Solucao otima TSP]])</f>
        <v>0</v>
      </c>
      <c r="F451">
        <v>0</v>
      </c>
      <c r="G451">
        <v>751.79</v>
      </c>
    </row>
    <row r="452" spans="1:7" x14ac:dyDescent="0.25">
      <c r="A452" s="1" t="s">
        <v>2</v>
      </c>
      <c r="B452" s="1">
        <f t="shared" si="7"/>
        <v>175</v>
      </c>
      <c r="C452">
        <v>2396.1799999999998</v>
      </c>
      <c r="D452">
        <v>2483.42</v>
      </c>
      <c r="E452" s="2">
        <f>(ABS(sols[[#This Row],[Solucao GRASP TSP]]-sols[[#This Row],[Solucao otima TSP]])/sols[[#This Row],[Solucao otima TSP]])</f>
        <v>3.6407949319333374E-2</v>
      </c>
      <c r="F452">
        <v>16.28</v>
      </c>
    </row>
    <row r="453" spans="1:7" x14ac:dyDescent="0.25">
      <c r="A453" s="1" t="s">
        <v>4</v>
      </c>
      <c r="B453" s="1">
        <f t="shared" si="7"/>
        <v>175</v>
      </c>
      <c r="C453">
        <v>2505.94</v>
      </c>
      <c r="D453">
        <v>2671.97</v>
      </c>
      <c r="E453" s="2">
        <f>(ABS(sols[[#This Row],[Solucao GRASP TSP]]-sols[[#This Row],[Solucao otima TSP]])/sols[[#This Row],[Solucao otima TSP]])</f>
        <v>6.6254579120010745E-2</v>
      </c>
      <c r="F453">
        <v>9.92</v>
      </c>
    </row>
    <row r="454" spans="1:7" x14ac:dyDescent="0.25">
      <c r="A454" s="1" t="s">
        <v>60</v>
      </c>
      <c r="B454" s="1">
        <f t="shared" si="7"/>
        <v>175</v>
      </c>
      <c r="C454">
        <v>2402.36</v>
      </c>
      <c r="D454">
        <v>2522.5100000000002</v>
      </c>
      <c r="E454" s="2">
        <f>(ABS(sols[[#This Row],[Solucao GRASP TSP]]-sols[[#This Row],[Solucao otima TSP]])/sols[[#This Row],[Solucao otima TSP]])</f>
        <v>5.0013320235102188E-2</v>
      </c>
      <c r="F454">
        <v>10.24</v>
      </c>
    </row>
    <row r="455" spans="1:7" x14ac:dyDescent="0.25">
      <c r="A455" s="1" t="s">
        <v>61</v>
      </c>
      <c r="B455" s="1">
        <f t="shared" si="7"/>
        <v>175</v>
      </c>
      <c r="C455">
        <v>2169.41</v>
      </c>
      <c r="D455">
        <v>2253.69</v>
      </c>
      <c r="E455" s="2">
        <f>(ABS(sols[[#This Row],[Solucao GRASP TSP]]-sols[[#This Row],[Solucao otima TSP]])/sols[[#This Row],[Solucao otima TSP]])</f>
        <v>3.8849272382813854E-2</v>
      </c>
      <c r="F455">
        <v>11.63</v>
      </c>
    </row>
    <row r="456" spans="1:7" x14ac:dyDescent="0.25">
      <c r="A456" s="1" t="s">
        <v>118</v>
      </c>
      <c r="B456" s="1">
        <f t="shared" si="7"/>
        <v>175</v>
      </c>
      <c r="C456">
        <v>2110.06</v>
      </c>
      <c r="D456">
        <v>2246.8000000000002</v>
      </c>
      <c r="E456" s="2">
        <f>(ABS(sols[[#This Row],[Solucao GRASP TSP]]-sols[[#This Row],[Solucao otima TSP]])/sols[[#This Row],[Solucao otima TSP]])</f>
        <v>6.4803844440442571E-2</v>
      </c>
      <c r="F456">
        <v>15.52</v>
      </c>
    </row>
    <row r="457" spans="1:7" x14ac:dyDescent="0.25">
      <c r="A457" s="1" t="s">
        <v>119</v>
      </c>
      <c r="B457" s="1">
        <f t="shared" si="7"/>
        <v>175</v>
      </c>
      <c r="C457">
        <v>2395.86</v>
      </c>
      <c r="D457">
        <v>2496.16</v>
      </c>
      <c r="E457" s="2">
        <f>(ABS(sols[[#This Row],[Solucao GRASP TSP]]-sols[[#This Row],[Solucao otima TSP]])/sols[[#This Row],[Solucao otima TSP]])</f>
        <v>4.1863881862880016E-2</v>
      </c>
      <c r="F457">
        <v>5.36</v>
      </c>
    </row>
    <row r="458" spans="1:7" x14ac:dyDescent="0.25">
      <c r="A458" s="1" t="s">
        <v>176</v>
      </c>
      <c r="B458" s="1">
        <f t="shared" si="7"/>
        <v>175</v>
      </c>
      <c r="C458">
        <v>1731.12</v>
      </c>
      <c r="D458">
        <v>1838.98</v>
      </c>
      <c r="E458" s="2">
        <f>(ABS(sols[[#This Row],[Solucao GRASP TSP]]-sols[[#This Row],[Solucao otima TSP]])/sols[[#This Row],[Solucao otima TSP]])</f>
        <v>6.2306483663755331E-2</v>
      </c>
      <c r="F458">
        <v>10.119999999999999</v>
      </c>
    </row>
    <row r="459" spans="1:7" x14ac:dyDescent="0.25">
      <c r="A459" s="1" t="s">
        <v>177</v>
      </c>
      <c r="B459" s="1">
        <f t="shared" si="7"/>
        <v>175</v>
      </c>
      <c r="C459">
        <v>1841.88</v>
      </c>
      <c r="D459">
        <v>1933.76</v>
      </c>
      <c r="E459" s="2">
        <f>(ABS(sols[[#This Row],[Solucao GRASP TSP]]-sols[[#This Row],[Solucao otima TSP]])/sols[[#This Row],[Solucao otima TSP]])</f>
        <v>4.9883814363584966E-2</v>
      </c>
      <c r="F459">
        <v>5.6</v>
      </c>
    </row>
    <row r="460" spans="1:7" x14ac:dyDescent="0.25">
      <c r="A460" s="1" t="s">
        <v>234</v>
      </c>
      <c r="B460" s="1">
        <f t="shared" si="7"/>
        <v>175</v>
      </c>
      <c r="C460">
        <v>1731.84</v>
      </c>
      <c r="D460">
        <v>1868.86</v>
      </c>
      <c r="E460" s="2">
        <f>(ABS(sols[[#This Row],[Solucao GRASP TSP]]-sols[[#This Row],[Solucao otima TSP]])/sols[[#This Row],[Solucao otima TSP]])</f>
        <v>7.9118163340724315E-2</v>
      </c>
      <c r="F460">
        <v>15.29</v>
      </c>
    </row>
    <row r="461" spans="1:7" x14ac:dyDescent="0.25">
      <c r="A461" s="1" t="s">
        <v>235</v>
      </c>
      <c r="B461" s="1">
        <f t="shared" si="7"/>
        <v>175</v>
      </c>
      <c r="C461">
        <v>1772.57</v>
      </c>
      <c r="D461">
        <v>1852.45</v>
      </c>
      <c r="E461" s="2">
        <f>(ABS(sols[[#This Row],[Solucao GRASP TSP]]-sols[[#This Row],[Solucao otima TSP]])/sols[[#This Row],[Solucao otima TSP]])</f>
        <v>4.5064510851475607E-2</v>
      </c>
      <c r="F461">
        <v>4.9800000000000004</v>
      </c>
    </row>
    <row r="462" spans="1:7" x14ac:dyDescent="0.25">
      <c r="A462" s="1" t="s">
        <v>292</v>
      </c>
      <c r="B462" s="1">
        <f t="shared" si="7"/>
        <v>175</v>
      </c>
      <c r="C462">
        <v>1731.07</v>
      </c>
      <c r="D462">
        <v>1845.64</v>
      </c>
      <c r="E462" s="2">
        <f>(ABS(sols[[#This Row],[Solucao GRASP TSP]]-sols[[#This Row],[Solucao otima TSP]])/sols[[#This Row],[Solucao otima TSP]])</f>
        <v>6.61844986049092E-2</v>
      </c>
      <c r="F462">
        <v>9.7899999999999991</v>
      </c>
    </row>
    <row r="463" spans="1:7" x14ac:dyDescent="0.25">
      <c r="A463" s="1" t="s">
        <v>293</v>
      </c>
      <c r="B463" s="1">
        <f t="shared" si="7"/>
        <v>175</v>
      </c>
      <c r="C463">
        <v>1772.68</v>
      </c>
      <c r="D463">
        <v>1852.45</v>
      </c>
      <c r="E463" s="2">
        <f>(ABS(sols[[#This Row],[Solucao GRASP TSP]]-sols[[#This Row],[Solucao otima TSP]])/sols[[#This Row],[Solucao otima TSP]])</f>
        <v>4.4999661529435644E-2</v>
      </c>
      <c r="F463">
        <v>4.91</v>
      </c>
    </row>
    <row r="464" spans="1:7" x14ac:dyDescent="0.25">
      <c r="A464" s="1" t="s">
        <v>350</v>
      </c>
      <c r="B464" s="1">
        <f t="shared" si="7"/>
        <v>175</v>
      </c>
      <c r="C464">
        <v>1017.61</v>
      </c>
      <c r="D464">
        <v>1040.8900000000001</v>
      </c>
      <c r="E464" s="2">
        <f>(ABS(sols[[#This Row],[Solucao GRASP TSP]]-sols[[#This Row],[Solucao otima TSP]])/sols[[#This Row],[Solucao otima TSP]])</f>
        <v>2.2877133675966319E-2</v>
      </c>
      <c r="F464">
        <v>4.26</v>
      </c>
    </row>
    <row r="465" spans="1:6" x14ac:dyDescent="0.25">
      <c r="A465" s="1" t="s">
        <v>351</v>
      </c>
      <c r="B465" s="1">
        <f t="shared" si="7"/>
        <v>175</v>
      </c>
      <c r="C465">
        <v>1001.47</v>
      </c>
      <c r="D465">
        <v>1056.48</v>
      </c>
      <c r="E465" s="2">
        <f>(ABS(sols[[#This Row],[Solucao GRASP TSP]]-sols[[#This Row],[Solucao otima TSP]])/sols[[#This Row],[Solucao otima TSP]])</f>
        <v>5.4929253996624954E-2</v>
      </c>
      <c r="F465">
        <v>4.2300000000000004</v>
      </c>
    </row>
    <row r="466" spans="1:6" x14ac:dyDescent="0.25">
      <c r="A466" s="1" t="s">
        <v>408</v>
      </c>
      <c r="B466" s="1">
        <f t="shared" si="7"/>
        <v>175</v>
      </c>
      <c r="C466">
        <v>1008.62</v>
      </c>
      <c r="D466">
        <v>1050.6500000000001</v>
      </c>
      <c r="E466" s="2">
        <f>(ABS(sols[[#This Row],[Solucao GRASP TSP]]-sols[[#This Row],[Solucao otima TSP]])/sols[[#This Row],[Solucao otima TSP]])</f>
        <v>4.1670797723622463E-2</v>
      </c>
      <c r="F466">
        <v>4.46</v>
      </c>
    </row>
    <row r="467" spans="1:6" x14ac:dyDescent="0.25">
      <c r="A467" s="1" t="s">
        <v>410</v>
      </c>
      <c r="B467" s="1">
        <f t="shared" si="7"/>
        <v>175</v>
      </c>
      <c r="C467">
        <v>987.33</v>
      </c>
      <c r="D467">
        <v>1030.3399999999999</v>
      </c>
      <c r="E467" s="2">
        <f>(ABS(sols[[#This Row],[Solucao GRASP TSP]]-sols[[#This Row],[Solucao otima TSP]])/sols[[#This Row],[Solucao otima TSP]])</f>
        <v>4.3561929648648245E-2</v>
      </c>
      <c r="F467">
        <v>4.32</v>
      </c>
    </row>
    <row r="468" spans="1:6" x14ac:dyDescent="0.25">
      <c r="A468" s="1" t="s">
        <v>466</v>
      </c>
      <c r="B468" s="1">
        <f t="shared" si="7"/>
        <v>175</v>
      </c>
      <c r="C468">
        <v>1012.9</v>
      </c>
      <c r="D468">
        <v>1061.54</v>
      </c>
      <c r="E468" s="2">
        <f>(ABS(sols[[#This Row],[Solucao GRASP TSP]]-sols[[#This Row],[Solucao otima TSP]])/sols[[#This Row],[Solucao otima TSP]])</f>
        <v>4.802053509724552E-2</v>
      </c>
      <c r="F468">
        <v>3.96</v>
      </c>
    </row>
    <row r="469" spans="1:6" x14ac:dyDescent="0.25">
      <c r="A469" s="1" t="s">
        <v>467</v>
      </c>
      <c r="B469" s="1">
        <f t="shared" si="7"/>
        <v>175</v>
      </c>
      <c r="C469">
        <v>1039.28</v>
      </c>
      <c r="D469">
        <v>1063.42</v>
      </c>
      <c r="E469" s="2">
        <f>(ABS(sols[[#This Row],[Solucao GRASP TSP]]-sols[[#This Row],[Solucao otima TSP]])/sols[[#This Row],[Solucao otima TSP]])</f>
        <v>2.3227619120929972E-2</v>
      </c>
      <c r="F469">
        <v>4.38</v>
      </c>
    </row>
    <row r="470" spans="1:6" x14ac:dyDescent="0.25">
      <c r="A470" s="1" t="s">
        <v>5</v>
      </c>
      <c r="B470" s="1">
        <f t="shared" si="7"/>
        <v>250</v>
      </c>
      <c r="C470">
        <v>2769.8</v>
      </c>
      <c r="D470">
        <v>2856.89</v>
      </c>
      <c r="E470" s="2">
        <f>(ABS(sols[[#This Row],[Solucao GRASP TSP]]-sols[[#This Row],[Solucao otima TSP]])/sols[[#This Row],[Solucao otima TSP]])</f>
        <v>3.144270344429189E-2</v>
      </c>
      <c r="F470">
        <v>18.25</v>
      </c>
    </row>
    <row r="471" spans="1:6" x14ac:dyDescent="0.25">
      <c r="A471" s="1" t="s">
        <v>16</v>
      </c>
      <c r="B471" s="1">
        <f t="shared" si="7"/>
        <v>250</v>
      </c>
      <c r="C471">
        <v>2692.76</v>
      </c>
      <c r="D471">
        <v>2791.08</v>
      </c>
      <c r="E471" s="2">
        <f>(ABS(sols[[#This Row],[Solucao GRASP TSP]]-sols[[#This Row],[Solucao otima TSP]])/sols[[#This Row],[Solucao otima TSP]])</f>
        <v>3.6512723005392128E-2</v>
      </c>
      <c r="F471">
        <v>17.46</v>
      </c>
    </row>
    <row r="472" spans="1:6" x14ac:dyDescent="0.25">
      <c r="A472" s="1" t="s">
        <v>63</v>
      </c>
      <c r="B472" s="1">
        <f t="shared" si="7"/>
        <v>250</v>
      </c>
      <c r="C472">
        <v>2770.94</v>
      </c>
      <c r="D472">
        <v>2856.89</v>
      </c>
      <c r="E472" s="2">
        <f>(ABS(sols[[#This Row],[Solucao GRASP TSP]]-sols[[#This Row],[Solucao otima TSP]])/sols[[#This Row],[Solucao otima TSP]])</f>
        <v>3.1018354782131628E-2</v>
      </c>
      <c r="F472">
        <v>16.760000000000002</v>
      </c>
    </row>
    <row r="473" spans="1:6" x14ac:dyDescent="0.25">
      <c r="A473" s="1" t="s">
        <v>85</v>
      </c>
      <c r="B473" s="1">
        <f t="shared" si="7"/>
        <v>250</v>
      </c>
      <c r="C473">
        <v>2665.14</v>
      </c>
      <c r="D473">
        <v>2772.46</v>
      </c>
      <c r="E473" s="2">
        <f>(ABS(sols[[#This Row],[Solucao GRASP TSP]]-sols[[#This Row],[Solucao otima TSP]])/sols[[#This Row],[Solucao otima TSP]])</f>
        <v>4.026805346060626E-2</v>
      </c>
      <c r="F473">
        <v>19.89</v>
      </c>
    </row>
    <row r="474" spans="1:6" x14ac:dyDescent="0.25">
      <c r="A474" s="1" t="s">
        <v>121</v>
      </c>
      <c r="B474" s="1">
        <f t="shared" si="7"/>
        <v>250</v>
      </c>
      <c r="C474">
        <v>2771.94</v>
      </c>
      <c r="D474">
        <v>3009.79</v>
      </c>
      <c r="E474" s="2">
        <f>(ABS(sols[[#This Row],[Solucao GRASP TSP]]-sols[[#This Row],[Solucao otima TSP]])/sols[[#This Row],[Solucao otima TSP]])</f>
        <v>8.580633058435605E-2</v>
      </c>
      <c r="F474">
        <v>14.79</v>
      </c>
    </row>
    <row r="475" spans="1:6" x14ac:dyDescent="0.25">
      <c r="A475" s="1" t="s">
        <v>144</v>
      </c>
      <c r="B475" s="1">
        <f t="shared" si="7"/>
        <v>250</v>
      </c>
      <c r="C475">
        <v>2662.85</v>
      </c>
      <c r="D475">
        <v>2772.46</v>
      </c>
      <c r="E475" s="2">
        <f>(ABS(sols[[#This Row],[Solucao GRASP TSP]]-sols[[#This Row],[Solucao otima TSP]])/sols[[#This Row],[Solucao otima TSP]])</f>
        <v>4.1162664062940134E-2</v>
      </c>
      <c r="F475">
        <v>17.399999999999999</v>
      </c>
    </row>
    <row r="476" spans="1:6" x14ac:dyDescent="0.25">
      <c r="A476" s="1" t="s">
        <v>180</v>
      </c>
      <c r="B476" s="1">
        <f t="shared" si="7"/>
        <v>250</v>
      </c>
      <c r="C476">
        <v>2014.8</v>
      </c>
      <c r="D476">
        <v>2103.9299999999998</v>
      </c>
      <c r="E476" s="2">
        <f>(ABS(sols[[#This Row],[Solucao GRASP TSP]]-sols[[#This Row],[Solucao otima TSP]])/sols[[#This Row],[Solucao otima TSP]])</f>
        <v>4.4237641453245921E-2</v>
      </c>
      <c r="F476">
        <v>16.079999999999998</v>
      </c>
    </row>
    <row r="477" spans="1:6" x14ac:dyDescent="0.25">
      <c r="A477" s="1" t="s">
        <v>181</v>
      </c>
      <c r="B477" s="1">
        <f t="shared" si="7"/>
        <v>250</v>
      </c>
      <c r="C477">
        <v>2074.85</v>
      </c>
      <c r="D477">
        <v>2213.69</v>
      </c>
      <c r="E477" s="2">
        <f>(ABS(sols[[#This Row],[Solucao GRASP TSP]]-sols[[#This Row],[Solucao otima TSP]])/sols[[#This Row],[Solucao otima TSP]])</f>
        <v>6.6915680651613449E-2</v>
      </c>
      <c r="F477">
        <v>14.76</v>
      </c>
    </row>
    <row r="478" spans="1:6" x14ac:dyDescent="0.25">
      <c r="A478" s="1" t="s">
        <v>237</v>
      </c>
      <c r="B478" s="1">
        <f t="shared" si="7"/>
        <v>250</v>
      </c>
      <c r="C478">
        <v>2013.28</v>
      </c>
      <c r="D478">
        <v>2103.9299999999998</v>
      </c>
      <c r="E478" s="2">
        <f>(ABS(sols[[#This Row],[Solucao GRASP TSP]]-sols[[#This Row],[Solucao otima TSP]])/sols[[#This Row],[Solucao otima TSP]])</f>
        <v>4.5026027179527868E-2</v>
      </c>
      <c r="F478">
        <v>15.08</v>
      </c>
    </row>
    <row r="479" spans="1:6" x14ac:dyDescent="0.25">
      <c r="A479" s="1" t="s">
        <v>285</v>
      </c>
      <c r="B479" s="1">
        <f t="shared" si="7"/>
        <v>250</v>
      </c>
      <c r="C479">
        <v>2056.67</v>
      </c>
      <c r="D479">
        <v>2170.56</v>
      </c>
      <c r="E479" s="2">
        <f>(ABS(sols[[#This Row],[Solucao GRASP TSP]]-sols[[#This Row],[Solucao otima TSP]])/sols[[#This Row],[Solucao otima TSP]])</f>
        <v>5.5375923215683541E-2</v>
      </c>
      <c r="F479">
        <v>15.49</v>
      </c>
    </row>
    <row r="480" spans="1:6" x14ac:dyDescent="0.25">
      <c r="A480" s="1" t="s">
        <v>296</v>
      </c>
      <c r="B480" s="1">
        <f t="shared" si="7"/>
        <v>250</v>
      </c>
      <c r="C480">
        <v>1999.88</v>
      </c>
      <c r="D480">
        <v>2080.6799999999998</v>
      </c>
      <c r="E480" s="2">
        <f>(ABS(sols[[#This Row],[Solucao GRASP TSP]]-sols[[#This Row],[Solucao otima TSP]])/sols[[#This Row],[Solucao otima TSP]])</f>
        <v>4.040242414544859E-2</v>
      </c>
      <c r="F480">
        <v>15.09</v>
      </c>
    </row>
    <row r="481" spans="1:6" x14ac:dyDescent="0.25">
      <c r="A481" s="1" t="s">
        <v>344</v>
      </c>
      <c r="B481" s="1">
        <f t="shared" si="7"/>
        <v>250</v>
      </c>
      <c r="C481">
        <v>2135.04</v>
      </c>
      <c r="D481">
        <v>2265.79</v>
      </c>
      <c r="E481" s="2">
        <f>(ABS(sols[[#This Row],[Solucao GRASP TSP]]-sols[[#This Row],[Solucao otima TSP]])/sols[[#This Row],[Solucao otima TSP]])</f>
        <v>6.1240070443645087E-2</v>
      </c>
      <c r="F481">
        <v>17.71</v>
      </c>
    </row>
    <row r="482" spans="1:6" x14ac:dyDescent="0.25">
      <c r="A482" s="1" t="s">
        <v>354</v>
      </c>
      <c r="B482" s="1">
        <f t="shared" si="7"/>
        <v>250</v>
      </c>
      <c r="C482">
        <v>1177.47</v>
      </c>
      <c r="D482">
        <v>1228.1300000000001</v>
      </c>
      <c r="E482" s="2">
        <f>(ABS(sols[[#This Row],[Solucao GRASP TSP]]-sols[[#This Row],[Solucao otima TSP]])/sols[[#This Row],[Solucao otima TSP]])</f>
        <v>4.3024450729105691E-2</v>
      </c>
      <c r="F482">
        <v>13.13</v>
      </c>
    </row>
    <row r="483" spans="1:6" x14ac:dyDescent="0.25">
      <c r="A483" s="1" t="s">
        <v>403</v>
      </c>
      <c r="B483" s="1">
        <f t="shared" si="7"/>
        <v>250</v>
      </c>
      <c r="C483">
        <v>1246.77</v>
      </c>
      <c r="D483">
        <v>1288.31</v>
      </c>
      <c r="E483" s="2">
        <f>(ABS(sols[[#This Row],[Solucao GRASP TSP]]-sols[[#This Row],[Solucao otima TSP]])/sols[[#This Row],[Solucao otima TSP]])</f>
        <v>3.3318093954779124E-2</v>
      </c>
      <c r="F483">
        <v>14.34</v>
      </c>
    </row>
    <row r="484" spans="1:6" x14ac:dyDescent="0.25">
      <c r="A484" s="1" t="s">
        <v>411</v>
      </c>
      <c r="B484" s="1">
        <f t="shared" si="7"/>
        <v>250</v>
      </c>
      <c r="C484">
        <v>1207.8699999999999</v>
      </c>
      <c r="D484">
        <v>1244.8599999999999</v>
      </c>
      <c r="E484" s="2">
        <f>(ABS(sols[[#This Row],[Solucao GRASP TSP]]-sols[[#This Row],[Solucao otima TSP]])/sols[[#This Row],[Solucao otima TSP]])</f>
        <v>3.0624156573141159E-2</v>
      </c>
      <c r="F484">
        <v>14.06</v>
      </c>
    </row>
    <row r="485" spans="1:6" x14ac:dyDescent="0.25">
      <c r="A485" s="1" t="s">
        <v>459</v>
      </c>
      <c r="B485" s="1">
        <f t="shared" si="7"/>
        <v>250</v>
      </c>
      <c r="C485">
        <v>1221.81</v>
      </c>
      <c r="D485">
        <v>1285.29</v>
      </c>
      <c r="E485" s="2">
        <f>(ABS(sols[[#This Row],[Solucao GRASP TSP]]-sols[[#This Row],[Solucao otima TSP]])/sols[[#This Row],[Solucao otima TSP]])</f>
        <v>5.1955705060524979E-2</v>
      </c>
      <c r="F485">
        <v>13.43</v>
      </c>
    </row>
    <row r="486" spans="1:6" x14ac:dyDescent="0.25">
      <c r="A486" s="1" t="s">
        <v>478</v>
      </c>
      <c r="B486" s="1">
        <f t="shared" si="7"/>
        <v>250</v>
      </c>
      <c r="C486">
        <v>1201.04</v>
      </c>
      <c r="D486">
        <v>1270.53</v>
      </c>
      <c r="E486" s="2">
        <f>(ABS(sols[[#This Row],[Solucao GRASP TSP]]-sols[[#This Row],[Solucao otima TSP]])/sols[[#This Row],[Solucao otima TSP]])</f>
        <v>5.7858189569040173E-2</v>
      </c>
      <c r="F486">
        <v>14.16</v>
      </c>
    </row>
    <row r="487" spans="1:6" x14ac:dyDescent="0.25">
      <c r="A487" s="1" t="s">
        <v>520</v>
      </c>
      <c r="B487" s="1">
        <f t="shared" si="7"/>
        <v>250</v>
      </c>
      <c r="C487">
        <v>1225.1400000000001</v>
      </c>
      <c r="D487">
        <v>1259.23</v>
      </c>
      <c r="E487" s="2">
        <f>(ABS(sols[[#This Row],[Solucao GRASP TSP]]-sols[[#This Row],[Solucao otima TSP]])/sols[[#This Row],[Solucao otima TSP]])</f>
        <v>2.7825391383841779E-2</v>
      </c>
      <c r="F487">
        <v>12.78</v>
      </c>
    </row>
    <row r="488" spans="1:6" x14ac:dyDescent="0.25">
      <c r="A488" s="1" t="s">
        <v>11</v>
      </c>
      <c r="B488" s="1">
        <f t="shared" si="7"/>
        <v>375</v>
      </c>
      <c r="C488">
        <v>3720.1</v>
      </c>
      <c r="D488">
        <v>3893.52</v>
      </c>
      <c r="E488" s="2">
        <f>(ABS(sols[[#This Row],[Solucao GRASP TSP]]-sols[[#This Row],[Solucao otima TSP]])/sols[[#This Row],[Solucao otima TSP]])</f>
        <v>4.661702642402088E-2</v>
      </c>
      <c r="F488">
        <v>63.07</v>
      </c>
    </row>
    <row r="489" spans="1:6" x14ac:dyDescent="0.25">
      <c r="A489" s="1" t="s">
        <v>13</v>
      </c>
      <c r="B489" s="1">
        <f t="shared" si="7"/>
        <v>375</v>
      </c>
      <c r="C489">
        <v>3423.01</v>
      </c>
      <c r="D489">
        <v>3555.63</v>
      </c>
      <c r="E489" s="2">
        <f>(ABS(sols[[#This Row],[Solucao GRASP TSP]]-sols[[#This Row],[Solucao otima TSP]])/sols[[#This Row],[Solucao otima TSP]])</f>
        <v>3.8743678809001397E-2</v>
      </c>
      <c r="F489">
        <v>62.26</v>
      </c>
    </row>
    <row r="490" spans="1:6" x14ac:dyDescent="0.25">
      <c r="A490" s="1" t="s">
        <v>66</v>
      </c>
      <c r="B490" s="1">
        <f t="shared" si="7"/>
        <v>375</v>
      </c>
      <c r="C490">
        <v>3702.06</v>
      </c>
      <c r="D490">
        <v>3878.6</v>
      </c>
      <c r="E490" s="2">
        <f>(ABS(sols[[#This Row],[Solucao GRASP TSP]]-sols[[#This Row],[Solucao otima TSP]])/sols[[#This Row],[Solucao otima TSP]])</f>
        <v>4.7686963474389922E-2</v>
      </c>
      <c r="F490">
        <v>58.68</v>
      </c>
    </row>
    <row r="491" spans="1:6" x14ac:dyDescent="0.25">
      <c r="A491" s="1" t="s">
        <v>97</v>
      </c>
      <c r="B491" s="1">
        <f t="shared" si="7"/>
        <v>375</v>
      </c>
      <c r="C491">
        <v>3440.43</v>
      </c>
      <c r="D491">
        <v>3629.96</v>
      </c>
      <c r="E491" s="2">
        <f>(ABS(sols[[#This Row],[Solucao GRASP TSP]]-sols[[#This Row],[Solucao otima TSP]])/sols[[#This Row],[Solucao otima TSP]])</f>
        <v>5.5089044102045445E-2</v>
      </c>
      <c r="F491">
        <v>59.23</v>
      </c>
    </row>
    <row r="492" spans="1:6" x14ac:dyDescent="0.25">
      <c r="A492" s="1" t="s">
        <v>124</v>
      </c>
      <c r="B492" s="1">
        <f t="shared" si="7"/>
        <v>375</v>
      </c>
      <c r="C492">
        <v>3602.29</v>
      </c>
      <c r="D492">
        <v>3788.87</v>
      </c>
      <c r="E492" s="2">
        <f>(ABS(sols[[#This Row],[Solucao GRASP TSP]]-sols[[#This Row],[Solucao otima TSP]])/sols[[#This Row],[Solucao otima TSP]])</f>
        <v>5.1794830510591854E-2</v>
      </c>
      <c r="F492">
        <v>57.28</v>
      </c>
    </row>
    <row r="493" spans="1:6" x14ac:dyDescent="0.25">
      <c r="A493" s="1" t="s">
        <v>132</v>
      </c>
      <c r="B493" s="1">
        <f t="shared" si="7"/>
        <v>375</v>
      </c>
      <c r="C493">
        <v>3516.89</v>
      </c>
      <c r="D493">
        <v>3761.23</v>
      </c>
      <c r="E493" s="2">
        <f>(ABS(sols[[#This Row],[Solucao GRASP TSP]]-sols[[#This Row],[Solucao otima TSP]])/sols[[#This Row],[Solucao otima TSP]])</f>
        <v>6.947615649053572E-2</v>
      </c>
      <c r="F493">
        <v>113.88</v>
      </c>
    </row>
    <row r="494" spans="1:6" x14ac:dyDescent="0.25">
      <c r="A494" s="1" t="s">
        <v>178</v>
      </c>
      <c r="B494" s="1">
        <f t="shared" si="7"/>
        <v>375</v>
      </c>
      <c r="C494">
        <v>2467.04</v>
      </c>
      <c r="D494">
        <v>2604.2199999999998</v>
      </c>
      <c r="E494" s="2">
        <f>(ABS(sols[[#This Row],[Solucao GRASP TSP]]-sols[[#This Row],[Solucao otima TSP]])/sols[[#This Row],[Solucao otima TSP]])</f>
        <v>5.5605097606848626E-2</v>
      </c>
      <c r="F494">
        <v>55.08</v>
      </c>
    </row>
    <row r="495" spans="1:6" x14ac:dyDescent="0.25">
      <c r="A495" s="1" t="s">
        <v>183</v>
      </c>
      <c r="B495" s="1">
        <f t="shared" si="7"/>
        <v>375</v>
      </c>
      <c r="C495">
        <v>2527.5</v>
      </c>
      <c r="D495">
        <v>2632.45</v>
      </c>
      <c r="E495" s="2">
        <f>(ABS(sols[[#This Row],[Solucao GRASP TSP]]-sols[[#This Row],[Solucao otima TSP]])/sols[[#This Row],[Solucao otima TSP]])</f>
        <v>4.1523244312561748E-2</v>
      </c>
      <c r="F495">
        <v>57.13</v>
      </c>
    </row>
    <row r="496" spans="1:6" x14ac:dyDescent="0.25">
      <c r="A496" s="1" t="s">
        <v>238</v>
      </c>
      <c r="B496" s="1">
        <f t="shared" si="7"/>
        <v>375</v>
      </c>
      <c r="C496">
        <v>2624.91</v>
      </c>
      <c r="D496">
        <v>2769.76</v>
      </c>
      <c r="E496" s="2">
        <f>(ABS(sols[[#This Row],[Solucao GRASP TSP]]-sols[[#This Row],[Solucao otima TSP]])/sols[[#This Row],[Solucao otima TSP]])</f>
        <v>5.5182844364187869E-2</v>
      </c>
      <c r="F496">
        <v>57.78</v>
      </c>
    </row>
    <row r="497" spans="1:6" x14ac:dyDescent="0.25">
      <c r="A497" s="1" t="s">
        <v>243</v>
      </c>
      <c r="B497" s="1">
        <f t="shared" si="7"/>
        <v>375</v>
      </c>
      <c r="C497">
        <v>2634.05</v>
      </c>
      <c r="D497">
        <v>2710.04</v>
      </c>
      <c r="E497" s="2">
        <f>(ABS(sols[[#This Row],[Solucao GRASP TSP]]-sols[[#This Row],[Solucao otima TSP]])/sols[[#This Row],[Solucao otima TSP]])</f>
        <v>2.8849110685066636E-2</v>
      </c>
      <c r="F497">
        <v>60.47</v>
      </c>
    </row>
    <row r="498" spans="1:6" x14ac:dyDescent="0.25">
      <c r="A498" s="1" t="s">
        <v>297</v>
      </c>
      <c r="B498" s="1">
        <f t="shared" si="7"/>
        <v>375</v>
      </c>
      <c r="C498">
        <v>2526.98</v>
      </c>
      <c r="D498">
        <v>2632.45</v>
      </c>
      <c r="E498" s="2">
        <f>(ABS(sols[[#This Row],[Solucao GRASP TSP]]-sols[[#This Row],[Solucao otima TSP]])/sols[[#This Row],[Solucao otima TSP]])</f>
        <v>4.1737568164370041E-2</v>
      </c>
      <c r="F498">
        <v>57.72</v>
      </c>
    </row>
    <row r="499" spans="1:6" x14ac:dyDescent="0.25">
      <c r="A499" s="1" t="s">
        <v>302</v>
      </c>
      <c r="B499" s="1">
        <f t="shared" si="7"/>
        <v>375</v>
      </c>
      <c r="C499">
        <v>2361.8000000000002</v>
      </c>
      <c r="D499">
        <v>2448.91</v>
      </c>
      <c r="E499" s="2">
        <f>(ABS(sols[[#This Row],[Solucao GRASP TSP]]-sols[[#This Row],[Solucao otima TSP]])/sols[[#This Row],[Solucao otima TSP]])</f>
        <v>3.6882885934456627E-2</v>
      </c>
      <c r="F499">
        <v>59.24</v>
      </c>
    </row>
    <row r="500" spans="1:6" x14ac:dyDescent="0.25">
      <c r="A500" s="1" t="s">
        <v>352</v>
      </c>
      <c r="B500" s="1">
        <f t="shared" si="7"/>
        <v>375</v>
      </c>
      <c r="C500">
        <v>1443.14</v>
      </c>
      <c r="D500">
        <v>1527.83</v>
      </c>
      <c r="E500" s="2">
        <f>(ABS(sols[[#This Row],[Solucao GRASP TSP]]-sols[[#This Row],[Solucao otima TSP]])/sols[[#This Row],[Solucao otima TSP]])</f>
        <v>5.8684535110938525E-2</v>
      </c>
      <c r="F500">
        <v>49.92</v>
      </c>
    </row>
    <row r="501" spans="1:6" x14ac:dyDescent="0.25">
      <c r="A501" s="1" t="s">
        <v>364</v>
      </c>
      <c r="B501" s="1">
        <f t="shared" si="7"/>
        <v>375</v>
      </c>
      <c r="C501">
        <v>1387.51</v>
      </c>
      <c r="D501">
        <v>1491.77</v>
      </c>
      <c r="E501" s="2">
        <f>(ABS(sols[[#This Row],[Solucao GRASP TSP]]-sols[[#This Row],[Solucao otima TSP]])/sols[[#This Row],[Solucao otima TSP]])</f>
        <v>7.5141800779814194E-2</v>
      </c>
      <c r="F501">
        <v>50.61</v>
      </c>
    </row>
    <row r="502" spans="1:6" x14ac:dyDescent="0.25">
      <c r="A502" s="1" t="s">
        <v>415</v>
      </c>
      <c r="B502" s="1">
        <f t="shared" si="7"/>
        <v>375</v>
      </c>
      <c r="C502">
        <v>1415.08</v>
      </c>
      <c r="D502">
        <v>1479.62</v>
      </c>
      <c r="E502" s="2">
        <f>(ABS(sols[[#This Row],[Solucao GRASP TSP]]-sols[[#This Row],[Solucao otima TSP]])/sols[[#This Row],[Solucao otima TSP]])</f>
        <v>4.5608728835118836E-2</v>
      </c>
      <c r="F502">
        <v>49.07</v>
      </c>
    </row>
    <row r="503" spans="1:6" x14ac:dyDescent="0.25">
      <c r="A503" s="1" t="s">
        <v>418</v>
      </c>
      <c r="B503" s="1">
        <f t="shared" si="7"/>
        <v>375</v>
      </c>
      <c r="C503">
        <v>1451.74</v>
      </c>
      <c r="D503">
        <v>1503.25</v>
      </c>
      <c r="E503" s="2">
        <f>(ABS(sols[[#This Row],[Solucao GRASP TSP]]-sols[[#This Row],[Solucao otima TSP]])/sols[[#This Row],[Solucao otima TSP]])</f>
        <v>3.5481560058963718E-2</v>
      </c>
      <c r="F503">
        <v>47.95</v>
      </c>
    </row>
    <row r="504" spans="1:6" x14ac:dyDescent="0.25">
      <c r="A504" s="1" t="s">
        <v>490</v>
      </c>
      <c r="B504" s="1">
        <f t="shared" si="7"/>
        <v>375</v>
      </c>
      <c r="C504">
        <v>1427.65</v>
      </c>
      <c r="D504">
        <v>1507.74</v>
      </c>
      <c r="E504" s="2">
        <f>(ABS(sols[[#This Row],[Solucao GRASP TSP]]-sols[[#This Row],[Solucao otima TSP]])/sols[[#This Row],[Solucao otima TSP]])</f>
        <v>5.6099183973662953E-2</v>
      </c>
      <c r="F504">
        <v>45.85</v>
      </c>
    </row>
    <row r="505" spans="1:6" x14ac:dyDescent="0.25">
      <c r="A505" s="1" t="s">
        <v>502</v>
      </c>
      <c r="B505" s="1">
        <f t="shared" si="7"/>
        <v>375</v>
      </c>
      <c r="C505">
        <v>1450.6</v>
      </c>
      <c r="D505">
        <v>1513.41</v>
      </c>
      <c r="E505" s="2">
        <f>(ABS(sols[[#This Row],[Solucao GRASP TSP]]-sols[[#This Row],[Solucao otima TSP]])/sols[[#This Row],[Solucao otima TSP]])</f>
        <v>4.3299324417482542E-2</v>
      </c>
      <c r="F505">
        <v>50.05</v>
      </c>
    </row>
    <row r="506" spans="1:6" x14ac:dyDescent="0.25">
      <c r="A506" s="1" t="s">
        <v>55</v>
      </c>
      <c r="B506" s="1">
        <f t="shared" si="7"/>
        <v>500</v>
      </c>
      <c r="C506">
        <v>3849.63</v>
      </c>
      <c r="D506">
        <v>4082.21</v>
      </c>
      <c r="E506" s="2">
        <f>(ABS(sols[[#This Row],[Solucao GRASP TSP]]-sols[[#This Row],[Solucao otima TSP]])/sols[[#This Row],[Solucao otima TSP]])</f>
        <v>6.0416195842197803E-2</v>
      </c>
      <c r="F506">
        <v>151.94</v>
      </c>
    </row>
    <row r="507" spans="1:6" x14ac:dyDescent="0.25">
      <c r="A507" s="1" t="s">
        <v>57</v>
      </c>
      <c r="B507" s="1">
        <f t="shared" si="7"/>
        <v>500</v>
      </c>
      <c r="C507">
        <v>4253.32</v>
      </c>
      <c r="D507">
        <v>4482.32</v>
      </c>
      <c r="E507" s="2">
        <f>(ABS(sols[[#This Row],[Solucao GRASP TSP]]-sols[[#This Row],[Solucao otima TSP]])/sols[[#This Row],[Solucao otima TSP]])</f>
        <v>5.3840294170201163E-2</v>
      </c>
      <c r="F507">
        <v>155.18</v>
      </c>
    </row>
    <row r="508" spans="1:6" x14ac:dyDescent="0.25">
      <c r="A508" s="1" t="s">
        <v>67</v>
      </c>
      <c r="B508" s="1">
        <f t="shared" si="7"/>
        <v>500</v>
      </c>
      <c r="C508">
        <v>4169.22</v>
      </c>
      <c r="D508">
        <v>4362.12</v>
      </c>
      <c r="E508" s="2">
        <f>(ABS(sols[[#This Row],[Solucao GRASP TSP]]-sols[[#This Row],[Solucao otima TSP]])/sols[[#This Row],[Solucao otima TSP]])</f>
        <v>4.626764718580445E-2</v>
      </c>
      <c r="F508">
        <v>155.91</v>
      </c>
    </row>
    <row r="509" spans="1:6" x14ac:dyDescent="0.25">
      <c r="A509" s="1" t="s">
        <v>112</v>
      </c>
      <c r="B509" s="1">
        <f t="shared" si="7"/>
        <v>500</v>
      </c>
      <c r="C509">
        <v>3784.54</v>
      </c>
      <c r="D509">
        <v>3975.99</v>
      </c>
      <c r="E509" s="2">
        <f>(ABS(sols[[#This Row],[Solucao GRASP TSP]]-sols[[#This Row],[Solucao otima TSP]])/sols[[#This Row],[Solucao otima TSP]])</f>
        <v>5.0587389748820155E-2</v>
      </c>
      <c r="F509">
        <v>145.05000000000001</v>
      </c>
    </row>
    <row r="510" spans="1:6" x14ac:dyDescent="0.25">
      <c r="A510" s="1" t="s">
        <v>122</v>
      </c>
      <c r="B510" s="1">
        <f t="shared" si="7"/>
        <v>500</v>
      </c>
      <c r="C510">
        <v>3978.08</v>
      </c>
      <c r="D510">
        <v>4211.1899999999996</v>
      </c>
      <c r="E510" s="2">
        <f>(ABS(sols[[#This Row],[Solucao GRASP TSP]]-sols[[#This Row],[Solucao otima TSP]])/sols[[#This Row],[Solucao otima TSP]])</f>
        <v>5.8598620440011177E-2</v>
      </c>
      <c r="F510">
        <v>154.5</v>
      </c>
    </row>
    <row r="511" spans="1:6" x14ac:dyDescent="0.25">
      <c r="A511" s="1" t="s">
        <v>172</v>
      </c>
      <c r="B511" s="1">
        <f t="shared" si="7"/>
        <v>500</v>
      </c>
      <c r="C511">
        <v>3848.96</v>
      </c>
      <c r="D511">
        <v>4082.21</v>
      </c>
      <c r="E511" s="2">
        <f>(ABS(sols[[#This Row],[Solucao GRASP TSP]]-sols[[#This Row],[Solucao otima TSP]])/sols[[#This Row],[Solucao otima TSP]])</f>
        <v>6.0600785666777519E-2</v>
      </c>
      <c r="F511">
        <v>152.25</v>
      </c>
    </row>
    <row r="512" spans="1:6" x14ac:dyDescent="0.25">
      <c r="A512" s="1" t="s">
        <v>185</v>
      </c>
      <c r="B512" s="1">
        <f t="shared" si="7"/>
        <v>500</v>
      </c>
      <c r="C512">
        <v>2870.15</v>
      </c>
      <c r="D512">
        <v>2995.59</v>
      </c>
      <c r="E512" s="2">
        <f>(ABS(sols[[#This Row],[Solucao GRASP TSP]]-sols[[#This Row],[Solucao otima TSP]])/sols[[#This Row],[Solucao otima TSP]])</f>
        <v>4.3705032838004997E-2</v>
      </c>
      <c r="F512">
        <v>144.02000000000001</v>
      </c>
    </row>
    <row r="513" spans="1:6" x14ac:dyDescent="0.25">
      <c r="A513" s="1" t="s">
        <v>229</v>
      </c>
      <c r="B513" s="1">
        <f t="shared" si="7"/>
        <v>500</v>
      </c>
      <c r="C513">
        <v>2926.16</v>
      </c>
      <c r="D513">
        <v>3075.34</v>
      </c>
      <c r="E513" s="2">
        <f>(ABS(sols[[#This Row],[Solucao GRASP TSP]]-sols[[#This Row],[Solucao otima TSP]])/sols[[#This Row],[Solucao otima TSP]])</f>
        <v>5.0981491100965191E-2</v>
      </c>
      <c r="F513">
        <v>145.02000000000001</v>
      </c>
    </row>
    <row r="514" spans="1:6" x14ac:dyDescent="0.25">
      <c r="A514" s="1" t="s">
        <v>241</v>
      </c>
      <c r="B514" s="1">
        <f t="shared" ref="B514:B577" si="8">_xlfn.DECIMAL(MID(A514,FIND("-n", A514)+2,LEN(A514)),10)</f>
        <v>500</v>
      </c>
      <c r="C514">
        <v>2872.02</v>
      </c>
      <c r="D514">
        <v>2995.59</v>
      </c>
      <c r="E514" s="2">
        <f>(ABS(sols[[#This Row],[Solucao GRASP TSP]]-sols[[#This Row],[Solucao otima TSP]])/sols[[#This Row],[Solucao otima TSP]])</f>
        <v>4.3025466396473616E-2</v>
      </c>
      <c r="F514">
        <v>130.44</v>
      </c>
    </row>
    <row r="515" spans="1:6" x14ac:dyDescent="0.25">
      <c r="A515" s="1" t="s">
        <v>288</v>
      </c>
      <c r="B515" s="1">
        <f t="shared" si="8"/>
        <v>500</v>
      </c>
      <c r="C515">
        <v>2811.81</v>
      </c>
      <c r="D515">
        <v>2960.75</v>
      </c>
      <c r="E515" s="2">
        <f>(ABS(sols[[#This Row],[Solucao GRASP TSP]]-sols[[#This Row],[Solucao otima TSP]])/sols[[#This Row],[Solucao otima TSP]])</f>
        <v>5.2969439613629675E-2</v>
      </c>
      <c r="F515">
        <v>136.72999999999999</v>
      </c>
    </row>
    <row r="516" spans="1:6" x14ac:dyDescent="0.25">
      <c r="A516" s="1" t="s">
        <v>343</v>
      </c>
      <c r="B516" s="1">
        <f t="shared" si="8"/>
        <v>500</v>
      </c>
      <c r="C516">
        <v>2928.96</v>
      </c>
      <c r="D516">
        <v>3075.34</v>
      </c>
      <c r="E516" s="2">
        <f>(ABS(sols[[#This Row],[Solucao GRASP TSP]]-sols[[#This Row],[Solucao otima TSP]])/sols[[#This Row],[Solucao otima TSP]])</f>
        <v>4.997678356822903E-2</v>
      </c>
      <c r="F516">
        <v>144.37</v>
      </c>
    </row>
    <row r="517" spans="1:6" x14ac:dyDescent="0.25">
      <c r="A517" s="1" t="s">
        <v>346</v>
      </c>
      <c r="B517" s="1">
        <f t="shared" si="8"/>
        <v>500</v>
      </c>
      <c r="C517">
        <v>2815.55</v>
      </c>
      <c r="D517">
        <v>2960.75</v>
      </c>
      <c r="E517" s="2">
        <f>(ABS(sols[[#This Row],[Solucao GRASP TSP]]-sols[[#This Row],[Solucao otima TSP]])/sols[[#This Row],[Solucao otima TSP]])</f>
        <v>5.1570741063024915E-2</v>
      </c>
      <c r="F517">
        <v>135.55000000000001</v>
      </c>
    </row>
    <row r="518" spans="1:6" x14ac:dyDescent="0.25">
      <c r="A518" s="1" t="s">
        <v>355</v>
      </c>
      <c r="B518" s="1">
        <f t="shared" si="8"/>
        <v>500</v>
      </c>
      <c r="C518">
        <v>1647.97</v>
      </c>
      <c r="D518">
        <v>1710.09</v>
      </c>
      <c r="E518" s="2">
        <f>(ABS(sols[[#This Row],[Solucao GRASP TSP]]-sols[[#This Row],[Solucao otima TSP]])/sols[[#This Row],[Solucao otima TSP]])</f>
        <v>3.769486095013859E-2</v>
      </c>
      <c r="F518">
        <v>123.28</v>
      </c>
    </row>
    <row r="519" spans="1:6" x14ac:dyDescent="0.25">
      <c r="A519" s="1" t="s">
        <v>358</v>
      </c>
      <c r="B519" s="1">
        <f t="shared" si="8"/>
        <v>500</v>
      </c>
      <c r="C519">
        <v>1665.58</v>
      </c>
      <c r="D519">
        <v>1734.14</v>
      </c>
      <c r="E519" s="2">
        <f>(ABS(sols[[#This Row],[Solucao GRASP TSP]]-sols[[#This Row],[Solucao otima TSP]])/sols[[#This Row],[Solucao otima TSP]])</f>
        <v>4.1162838170487263E-2</v>
      </c>
      <c r="F519">
        <v>119.76</v>
      </c>
    </row>
    <row r="520" spans="1:6" x14ac:dyDescent="0.25">
      <c r="A520" s="1" t="s">
        <v>413</v>
      </c>
      <c r="B520" s="1">
        <f t="shared" si="8"/>
        <v>500</v>
      </c>
      <c r="C520">
        <v>1626.7</v>
      </c>
      <c r="D520">
        <v>1697.86</v>
      </c>
      <c r="E520" s="2">
        <f>(ABS(sols[[#This Row],[Solucao GRASP TSP]]-sols[[#This Row],[Solucao otima TSP]])/sols[[#This Row],[Solucao otima TSP]])</f>
        <v>4.3745005225302669E-2</v>
      </c>
      <c r="F520">
        <v>124.15</v>
      </c>
    </row>
    <row r="521" spans="1:6" x14ac:dyDescent="0.25">
      <c r="A521" s="1" t="s">
        <v>461</v>
      </c>
      <c r="B521" s="1">
        <f t="shared" si="8"/>
        <v>500</v>
      </c>
      <c r="C521">
        <v>1645.82</v>
      </c>
      <c r="D521">
        <v>1763.36</v>
      </c>
      <c r="E521" s="2">
        <f>(ABS(sols[[#This Row],[Solucao GRASP TSP]]-sols[[#This Row],[Solucao otima TSP]])/sols[[#This Row],[Solucao otima TSP]])</f>
        <v>7.1417287431189302E-2</v>
      </c>
      <c r="F521">
        <v>123.27</v>
      </c>
    </row>
    <row r="522" spans="1:6" x14ac:dyDescent="0.25">
      <c r="A522" s="1" t="s">
        <v>471</v>
      </c>
      <c r="B522" s="1">
        <f t="shared" si="8"/>
        <v>500</v>
      </c>
      <c r="C522">
        <v>1664.71</v>
      </c>
      <c r="D522">
        <v>1746.42</v>
      </c>
      <c r="E522" s="2">
        <f>(ABS(sols[[#This Row],[Solucao GRASP TSP]]-sols[[#This Row],[Solucao otima TSP]])/sols[[#This Row],[Solucao otima TSP]])</f>
        <v>4.9083624174781217E-2</v>
      </c>
      <c r="F522">
        <v>114.81</v>
      </c>
    </row>
    <row r="523" spans="1:6" x14ac:dyDescent="0.25">
      <c r="A523" s="1" t="s">
        <v>517</v>
      </c>
      <c r="B523" s="1">
        <f t="shared" si="8"/>
        <v>500</v>
      </c>
      <c r="C523">
        <v>1628.46</v>
      </c>
      <c r="D523">
        <v>1740.83</v>
      </c>
      <c r="E523" s="2">
        <f>(ABS(sols[[#This Row],[Solucao GRASP TSP]]-sols[[#This Row],[Solucao otima TSP]])/sols[[#This Row],[Solucao otima TSP]])</f>
        <v>6.9003844122667968E-2</v>
      </c>
      <c r="F523">
        <v>120.44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372F3-45B5-44D0-A9A2-AF04B202B3DE}">
  <dimension ref="A1:H451"/>
  <sheetViews>
    <sheetView tabSelected="1" workbookViewId="0">
      <selection activeCell="B3" sqref="B3"/>
    </sheetView>
  </sheetViews>
  <sheetFormatPr defaultRowHeight="15" x14ac:dyDescent="0.25"/>
  <cols>
    <col min="1" max="1" width="26.7109375" bestFit="1" customWidth="1"/>
    <col min="2" max="2" width="14.28515625" bestFit="1" customWidth="1"/>
    <col min="3" max="3" width="19.5703125" bestFit="1" customWidth="1"/>
    <col min="4" max="4" width="20.42578125" bestFit="1" customWidth="1"/>
    <col min="5" max="5" width="10.42578125" bestFit="1" customWidth="1"/>
    <col min="6" max="6" width="19.7109375" bestFit="1" customWidth="1"/>
    <col min="7" max="7" width="15" bestFit="1" customWidth="1"/>
    <col min="8" max="8" width="26.140625" bestFit="1" customWidth="1"/>
  </cols>
  <sheetData>
    <row r="1" spans="1:8" x14ac:dyDescent="0.25">
      <c r="A1" t="s">
        <v>522</v>
      </c>
      <c r="B1" t="s">
        <v>527</v>
      </c>
      <c r="C1" t="s">
        <v>523</v>
      </c>
      <c r="D1" t="s">
        <v>524</v>
      </c>
      <c r="E1" t="s">
        <v>528</v>
      </c>
      <c r="F1" t="s">
        <v>526</v>
      </c>
      <c r="G1" t="s">
        <v>525</v>
      </c>
      <c r="H1" t="s">
        <v>530</v>
      </c>
    </row>
    <row r="2" spans="1:8" x14ac:dyDescent="0.25">
      <c r="A2" s="1" t="s">
        <v>0</v>
      </c>
      <c r="B2" s="1">
        <f>_xlfn.DECIMAL(MID(A2,FIND("-n", A2)+2,LEN(A2)),10)</f>
        <v>5</v>
      </c>
      <c r="C2">
        <v>519.29999999999995</v>
      </c>
      <c r="D2">
        <v>519.29999999999995</v>
      </c>
      <c r="E2" s="2">
        <f>(ABS(sols_pequenas[[#This Row],[Solucao GRASP TSP]]-sols_pequenas[[#This Row],[Solucao otima TSP]])/sols_pequenas[[#This Row],[Solucao otima TSP]])</f>
        <v>0</v>
      </c>
      <c r="F2">
        <v>0</v>
      </c>
      <c r="G2">
        <v>350.45</v>
      </c>
      <c r="H2" t="str">
        <f>IF(sols_pequenas[[#This Row],[Solucao otima TSP]]&gt;=sols_pequenas[[#This Row],[Solucao TSPD]],"Sim","Nao")</f>
        <v>Sim</v>
      </c>
    </row>
    <row r="3" spans="1:8" x14ac:dyDescent="0.25">
      <c r="A3" s="1" t="s">
        <v>1</v>
      </c>
      <c r="B3" s="1">
        <f t="shared" ref="B2:B65" si="0">_xlfn.DECIMAL(MID(A3,FIND("-n", A3)+2,LEN(A3)),10)</f>
        <v>5</v>
      </c>
      <c r="C3">
        <v>616.20000000000005</v>
      </c>
      <c r="D3">
        <v>616.20000000000005</v>
      </c>
      <c r="E3" s="2">
        <f>(ABS(sols_pequenas[[#This Row],[Solucao GRASP TSP]]-sols_pequenas[[#This Row],[Solucao otima TSP]])/sols_pequenas[[#This Row],[Solucao otima TSP]])</f>
        <v>0</v>
      </c>
      <c r="F3">
        <v>0</v>
      </c>
      <c r="G3">
        <v>223.59</v>
      </c>
      <c r="H3" t="str">
        <f>IF(sols_pequenas[[#This Row],[Solucao otima TSP]]&gt;=sols_pequenas[[#This Row],[Solucao TSPD]],"Sim","Nao")</f>
        <v>Sim</v>
      </c>
    </row>
    <row r="4" spans="1:8" x14ac:dyDescent="0.25">
      <c r="A4" s="1" t="s">
        <v>17</v>
      </c>
      <c r="B4" s="1">
        <f t="shared" si="0"/>
        <v>5</v>
      </c>
      <c r="C4">
        <v>459.02</v>
      </c>
      <c r="D4">
        <v>459.02</v>
      </c>
      <c r="E4" s="2">
        <f>(ABS(sols_pequenas[[#This Row],[Solucao GRASP TSP]]-sols_pequenas[[#This Row],[Solucao otima TSP]])/sols_pequenas[[#This Row],[Solucao otima TSP]])</f>
        <v>0</v>
      </c>
      <c r="F4">
        <v>0</v>
      </c>
      <c r="G4">
        <v>171.55</v>
      </c>
      <c r="H4" t="str">
        <f>IF(sols_pequenas[[#This Row],[Solucao otima TSP]]&gt;=sols_pequenas[[#This Row],[Solucao TSPD]],"Sim","Nao")</f>
        <v>Sim</v>
      </c>
    </row>
    <row r="5" spans="1:8" x14ac:dyDescent="0.25">
      <c r="A5" s="1" t="s">
        <v>28</v>
      </c>
      <c r="B5" s="1">
        <f t="shared" si="0"/>
        <v>5</v>
      </c>
      <c r="C5">
        <v>570.1</v>
      </c>
      <c r="D5">
        <v>570.1</v>
      </c>
      <c r="E5" s="2">
        <f>(ABS(sols_pequenas[[#This Row],[Solucao GRASP TSP]]-sols_pequenas[[#This Row],[Solucao otima TSP]])/sols_pequenas[[#This Row],[Solucao otima TSP]])</f>
        <v>0</v>
      </c>
      <c r="F5">
        <v>0</v>
      </c>
      <c r="G5">
        <v>218.65</v>
      </c>
      <c r="H5" t="str">
        <f>IF(sols_pequenas[[#This Row],[Solucao otima TSP]]&gt;=sols_pequenas[[#This Row],[Solucao TSPD]],"Sim","Nao")</f>
        <v>Sim</v>
      </c>
    </row>
    <row r="6" spans="1:8" x14ac:dyDescent="0.25">
      <c r="A6" s="1" t="s">
        <v>39</v>
      </c>
      <c r="B6" s="1">
        <f t="shared" si="0"/>
        <v>5</v>
      </c>
      <c r="C6">
        <v>461.76</v>
      </c>
      <c r="D6">
        <v>461.76</v>
      </c>
      <c r="E6" s="2">
        <f>(ABS(sols_pequenas[[#This Row],[Solucao GRASP TSP]]-sols_pequenas[[#This Row],[Solucao otima TSP]])/sols_pequenas[[#This Row],[Solucao otima TSP]])</f>
        <v>0</v>
      </c>
      <c r="F6">
        <v>0</v>
      </c>
      <c r="G6">
        <v>323.66000000000003</v>
      </c>
      <c r="H6" t="str">
        <f>IF(sols_pequenas[[#This Row],[Solucao otima TSP]]&gt;=sols_pequenas[[#This Row],[Solucao TSPD]],"Sim","Nao")</f>
        <v>Sim</v>
      </c>
    </row>
    <row r="7" spans="1:8" x14ac:dyDescent="0.25">
      <c r="A7" s="1" t="s">
        <v>50</v>
      </c>
      <c r="B7" s="1">
        <f t="shared" si="0"/>
        <v>5</v>
      </c>
      <c r="C7">
        <v>563.29999999999995</v>
      </c>
      <c r="D7">
        <v>563.29999999999995</v>
      </c>
      <c r="E7" s="2">
        <f>(ABS(sols_pequenas[[#This Row],[Solucao GRASP TSP]]-sols_pequenas[[#This Row],[Solucao otima TSP]])/sols_pequenas[[#This Row],[Solucao otima TSP]])</f>
        <v>0</v>
      </c>
      <c r="F7">
        <v>0</v>
      </c>
      <c r="G7">
        <v>370.75</v>
      </c>
      <c r="H7" t="str">
        <f>IF(sols_pequenas[[#This Row],[Solucao otima TSP]]&gt;=sols_pequenas[[#This Row],[Solucao TSPD]],"Sim","Nao")</f>
        <v>Sim</v>
      </c>
    </row>
    <row r="8" spans="1:8" x14ac:dyDescent="0.25">
      <c r="A8" s="1" t="s">
        <v>52</v>
      </c>
      <c r="B8" s="1">
        <f t="shared" si="0"/>
        <v>5</v>
      </c>
      <c r="C8">
        <v>459.87</v>
      </c>
      <c r="D8">
        <v>459.87</v>
      </c>
      <c r="E8" s="2">
        <f>(ABS(sols_pequenas[[#This Row],[Solucao GRASP TSP]]-sols_pequenas[[#This Row],[Solucao otima TSP]])/sols_pequenas[[#This Row],[Solucao otima TSP]])</f>
        <v>0</v>
      </c>
      <c r="F8">
        <v>0</v>
      </c>
      <c r="G8">
        <v>294.07</v>
      </c>
      <c r="H8" t="str">
        <f>IF(sols_pequenas[[#This Row],[Solucao otima TSP]]&gt;=sols_pequenas[[#This Row],[Solucao TSPD]],"Sim","Nao")</f>
        <v>Sim</v>
      </c>
    </row>
    <row r="9" spans="1:8" x14ac:dyDescent="0.25">
      <c r="A9" s="1" t="s">
        <v>53</v>
      </c>
      <c r="B9" s="1">
        <f t="shared" si="0"/>
        <v>5</v>
      </c>
      <c r="C9">
        <v>541.75</v>
      </c>
      <c r="D9">
        <v>541.4</v>
      </c>
      <c r="E9" s="2">
        <f>(ABS(sols_pequenas[[#This Row],[Solucao GRASP TSP]]-sols_pequenas[[#This Row],[Solucao otima TSP]])/sols_pequenas[[#This Row],[Solucao otima TSP]])</f>
        <v>6.4605445316109412E-4</v>
      </c>
      <c r="F9">
        <v>0</v>
      </c>
      <c r="G9">
        <v>392.45</v>
      </c>
      <c r="H9" t="str">
        <f>IF(sols_pequenas[[#This Row],[Solucao otima TSP]]&gt;=sols_pequenas[[#This Row],[Solucao TSPD]],"Sim","Nao")</f>
        <v>Sim</v>
      </c>
    </row>
    <row r="10" spans="1:8" x14ac:dyDescent="0.25">
      <c r="A10" s="1" t="s">
        <v>54</v>
      </c>
      <c r="B10" s="1">
        <f t="shared" si="0"/>
        <v>5</v>
      </c>
      <c r="C10">
        <v>710.08</v>
      </c>
      <c r="D10">
        <v>710.08</v>
      </c>
      <c r="E10" s="2">
        <f>(ABS(sols_pequenas[[#This Row],[Solucao GRASP TSP]]-sols_pequenas[[#This Row],[Solucao otima TSP]])/sols_pequenas[[#This Row],[Solucao otima TSP]])</f>
        <v>0</v>
      </c>
      <c r="F10">
        <v>0</v>
      </c>
      <c r="G10">
        <v>337.3</v>
      </c>
      <c r="H10" t="str">
        <f>IF(sols_pequenas[[#This Row],[Solucao otima TSP]]&gt;=sols_pequenas[[#This Row],[Solucao TSPD]],"Sim","Nao")</f>
        <v>Sim</v>
      </c>
    </row>
    <row r="11" spans="1:8" x14ac:dyDescent="0.25">
      <c r="A11" s="1" t="s">
        <v>56</v>
      </c>
      <c r="B11" s="1">
        <f t="shared" si="0"/>
        <v>5</v>
      </c>
      <c r="C11">
        <v>617.66</v>
      </c>
      <c r="D11">
        <v>617.66</v>
      </c>
      <c r="E11" s="2">
        <f>(ABS(sols_pequenas[[#This Row],[Solucao GRASP TSP]]-sols_pequenas[[#This Row],[Solucao otima TSP]])/sols_pequenas[[#This Row],[Solucao otima TSP]])</f>
        <v>0</v>
      </c>
      <c r="F11">
        <v>0</v>
      </c>
      <c r="G11">
        <v>432.09</v>
      </c>
      <c r="H11" t="str">
        <f>IF(sols_pequenas[[#This Row],[Solucao otima TSP]]&gt;=sols_pequenas[[#This Row],[Solucao TSPD]],"Sim","Nao")</f>
        <v>Sim</v>
      </c>
    </row>
    <row r="12" spans="1:8" x14ac:dyDescent="0.25">
      <c r="A12" s="1" t="s">
        <v>58</v>
      </c>
      <c r="B12" s="1">
        <f t="shared" si="0"/>
        <v>5</v>
      </c>
      <c r="C12">
        <v>519.29999999999995</v>
      </c>
      <c r="D12">
        <v>519.29999999999995</v>
      </c>
      <c r="E12" s="2">
        <f>(ABS(sols_pequenas[[#This Row],[Solucao GRASP TSP]]-sols_pequenas[[#This Row],[Solucao otima TSP]])/sols_pequenas[[#This Row],[Solucao otima TSP]])</f>
        <v>0</v>
      </c>
      <c r="F12">
        <v>0</v>
      </c>
      <c r="G12">
        <v>449.67</v>
      </c>
      <c r="H12" t="str">
        <f>IF(sols_pequenas[[#This Row],[Solucao otima TSP]]&gt;=sols_pequenas[[#This Row],[Solucao TSPD]],"Sim","Nao")</f>
        <v>Sim</v>
      </c>
    </row>
    <row r="13" spans="1:8" x14ac:dyDescent="0.25">
      <c r="A13" s="1" t="s">
        <v>59</v>
      </c>
      <c r="B13" s="1">
        <f t="shared" si="0"/>
        <v>5</v>
      </c>
      <c r="C13">
        <v>616.20000000000005</v>
      </c>
      <c r="D13">
        <v>616.20000000000005</v>
      </c>
      <c r="E13" s="2">
        <f>(ABS(sols_pequenas[[#This Row],[Solucao GRASP TSP]]-sols_pequenas[[#This Row],[Solucao otima TSP]])/sols_pequenas[[#This Row],[Solucao otima TSP]])</f>
        <v>0</v>
      </c>
      <c r="F13">
        <v>0</v>
      </c>
      <c r="G13">
        <v>447.17</v>
      </c>
      <c r="H13" t="str">
        <f>IF(sols_pequenas[[#This Row],[Solucao otima TSP]]&gt;=sols_pequenas[[#This Row],[Solucao TSPD]],"Sim","Nao")</f>
        <v>Sim</v>
      </c>
    </row>
    <row r="14" spans="1:8" x14ac:dyDescent="0.25">
      <c r="A14" s="1" t="s">
        <v>74</v>
      </c>
      <c r="B14" s="1">
        <f t="shared" si="0"/>
        <v>5</v>
      </c>
      <c r="C14">
        <v>459.02</v>
      </c>
      <c r="D14">
        <v>459.02</v>
      </c>
      <c r="E14" s="2">
        <f>(ABS(sols_pequenas[[#This Row],[Solucao GRASP TSP]]-sols_pequenas[[#This Row],[Solucao otima TSP]])/sols_pequenas[[#This Row],[Solucao otima TSP]])</f>
        <v>0</v>
      </c>
      <c r="F14">
        <v>0</v>
      </c>
      <c r="G14">
        <v>339.2</v>
      </c>
      <c r="H14" t="str">
        <f>IF(sols_pequenas[[#This Row],[Solucao otima TSP]]&gt;=sols_pequenas[[#This Row],[Solucao TSPD]],"Sim","Nao")</f>
        <v>Sim</v>
      </c>
    </row>
    <row r="15" spans="1:8" x14ac:dyDescent="0.25">
      <c r="A15" s="1" t="s">
        <v>86</v>
      </c>
      <c r="B15" s="1">
        <f t="shared" si="0"/>
        <v>5</v>
      </c>
      <c r="C15">
        <v>570.1</v>
      </c>
      <c r="D15">
        <v>570.1</v>
      </c>
      <c r="E15" s="2">
        <f>(ABS(sols_pequenas[[#This Row],[Solucao GRASP TSP]]-sols_pequenas[[#This Row],[Solucao otima TSP]])/sols_pequenas[[#This Row],[Solucao otima TSP]])</f>
        <v>0</v>
      </c>
      <c r="F15">
        <v>0</v>
      </c>
      <c r="G15">
        <v>406.91</v>
      </c>
      <c r="H15" t="str">
        <f>IF(sols_pequenas[[#This Row],[Solucao otima TSP]]&gt;=sols_pequenas[[#This Row],[Solucao TSPD]],"Sim","Nao")</f>
        <v>Sim</v>
      </c>
    </row>
    <row r="16" spans="1:8" x14ac:dyDescent="0.25">
      <c r="A16" s="1" t="s">
        <v>98</v>
      </c>
      <c r="B16" s="1">
        <f t="shared" si="0"/>
        <v>5</v>
      </c>
      <c r="C16">
        <v>461.76</v>
      </c>
      <c r="D16">
        <v>461.76</v>
      </c>
      <c r="E16" s="2">
        <f>(ABS(sols_pequenas[[#This Row],[Solucao GRASP TSP]]-sols_pequenas[[#This Row],[Solucao otima TSP]])/sols_pequenas[[#This Row],[Solucao otima TSP]])</f>
        <v>0</v>
      </c>
      <c r="F16">
        <v>0</v>
      </c>
      <c r="G16">
        <v>428.46</v>
      </c>
      <c r="H16" t="str">
        <f>IF(sols_pequenas[[#This Row],[Solucao otima TSP]]&gt;=sols_pequenas[[#This Row],[Solucao TSPD]],"Sim","Nao")</f>
        <v>Sim</v>
      </c>
    </row>
    <row r="17" spans="1:8" x14ac:dyDescent="0.25">
      <c r="A17" s="1" t="s">
        <v>109</v>
      </c>
      <c r="B17" s="1">
        <f t="shared" si="0"/>
        <v>5</v>
      </c>
      <c r="C17">
        <v>563.29999999999995</v>
      </c>
      <c r="D17">
        <v>563.29999999999995</v>
      </c>
      <c r="E17" s="2">
        <f>(ABS(sols_pequenas[[#This Row],[Solucao GRASP TSP]]-sols_pequenas[[#This Row],[Solucao otima TSP]])/sols_pequenas[[#This Row],[Solucao otima TSP]])</f>
        <v>0</v>
      </c>
      <c r="F17">
        <v>0</v>
      </c>
      <c r="G17">
        <v>525.70000000000005</v>
      </c>
      <c r="H17" t="str">
        <f>IF(sols_pequenas[[#This Row],[Solucao otima TSP]]&gt;=sols_pequenas[[#This Row],[Solucao TSPD]],"Sim","Nao")</f>
        <v>Sim</v>
      </c>
    </row>
    <row r="18" spans="1:8" x14ac:dyDescent="0.25">
      <c r="A18" s="1" t="s">
        <v>111</v>
      </c>
      <c r="B18" s="1">
        <f t="shared" si="0"/>
        <v>5</v>
      </c>
      <c r="C18">
        <v>459.87</v>
      </c>
      <c r="D18">
        <v>459.87</v>
      </c>
      <c r="E18" s="2">
        <f>(ABS(sols_pequenas[[#This Row],[Solucao GRASP TSP]]-sols_pequenas[[#This Row],[Solucao otima TSP]])/sols_pequenas[[#This Row],[Solucao otima TSP]])</f>
        <v>0</v>
      </c>
      <c r="F18">
        <v>0</v>
      </c>
      <c r="G18">
        <v>420.94</v>
      </c>
      <c r="H18" t="str">
        <f>IF(sols_pequenas[[#This Row],[Solucao otima TSP]]&gt;=sols_pequenas[[#This Row],[Solucao TSPD]],"Sim","Nao")</f>
        <v>Sim</v>
      </c>
    </row>
    <row r="19" spans="1:8" x14ac:dyDescent="0.25">
      <c r="A19" s="1" t="s">
        <v>113</v>
      </c>
      <c r="B19" s="1">
        <f t="shared" si="0"/>
        <v>5</v>
      </c>
      <c r="C19">
        <v>541.75</v>
      </c>
      <c r="D19">
        <v>541.4</v>
      </c>
      <c r="E19" s="2">
        <f>(ABS(sols_pequenas[[#This Row],[Solucao GRASP TSP]]-sols_pequenas[[#This Row],[Solucao otima TSP]])/sols_pequenas[[#This Row],[Solucao otima TSP]])</f>
        <v>6.4605445316109412E-4</v>
      </c>
      <c r="F19">
        <v>0</v>
      </c>
      <c r="G19">
        <v>538.14</v>
      </c>
      <c r="H19" t="str">
        <f>IF(sols_pequenas[[#This Row],[Solucao otima TSP]]&gt;=sols_pequenas[[#This Row],[Solucao TSPD]],"Sim","Nao")</f>
        <v>Sim</v>
      </c>
    </row>
    <row r="20" spans="1:8" x14ac:dyDescent="0.25">
      <c r="A20" s="1" t="s">
        <v>114</v>
      </c>
      <c r="B20" s="1">
        <f t="shared" si="0"/>
        <v>5</v>
      </c>
      <c r="C20">
        <v>710.08</v>
      </c>
      <c r="D20">
        <v>710.08</v>
      </c>
      <c r="E20" s="2">
        <f>(ABS(sols_pequenas[[#This Row],[Solucao GRASP TSP]]-sols_pequenas[[#This Row],[Solucao otima TSP]])/sols_pequenas[[#This Row],[Solucao otima TSP]])</f>
        <v>0</v>
      </c>
      <c r="F20">
        <v>0</v>
      </c>
      <c r="G20">
        <v>382.75</v>
      </c>
      <c r="H20" t="str">
        <f>IF(sols_pequenas[[#This Row],[Solucao otima TSP]]&gt;=sols_pequenas[[#This Row],[Solucao TSPD]],"Sim","Nao")</f>
        <v>Sim</v>
      </c>
    </row>
    <row r="21" spans="1:8" x14ac:dyDescent="0.25">
      <c r="A21" s="1" t="s">
        <v>115</v>
      </c>
      <c r="B21" s="1">
        <f t="shared" si="0"/>
        <v>5</v>
      </c>
      <c r="C21">
        <v>617.66</v>
      </c>
      <c r="D21">
        <v>617.66</v>
      </c>
      <c r="E21" s="2">
        <f>(ABS(sols_pequenas[[#This Row],[Solucao GRASP TSP]]-sols_pequenas[[#This Row],[Solucao otima TSP]])/sols_pequenas[[#This Row],[Solucao otima TSP]])</f>
        <v>0</v>
      </c>
      <c r="F21">
        <v>0</v>
      </c>
      <c r="G21">
        <v>595.79999999999995</v>
      </c>
      <c r="H21" t="str">
        <f>IF(sols_pequenas[[#This Row],[Solucao otima TSP]]&gt;=sols_pequenas[[#This Row],[Solucao TSPD]],"Sim","Nao")</f>
        <v>Sim</v>
      </c>
    </row>
    <row r="22" spans="1:8" x14ac:dyDescent="0.25">
      <c r="A22" s="1" t="s">
        <v>116</v>
      </c>
      <c r="B22" s="1">
        <f t="shared" si="0"/>
        <v>5</v>
      </c>
      <c r="C22">
        <v>519.29999999999995</v>
      </c>
      <c r="D22">
        <v>519.29999999999995</v>
      </c>
      <c r="E22" s="2">
        <f>(ABS(sols_pequenas[[#This Row],[Solucao GRASP TSP]]-sols_pequenas[[#This Row],[Solucao otima TSP]])/sols_pequenas[[#This Row],[Solucao otima TSP]])</f>
        <v>0</v>
      </c>
      <c r="F22">
        <v>0</v>
      </c>
      <c r="G22">
        <v>254.49</v>
      </c>
      <c r="H22" t="str">
        <f>IF(sols_pequenas[[#This Row],[Solucao otima TSP]]&gt;=sols_pequenas[[#This Row],[Solucao TSPD]],"Sim","Nao")</f>
        <v>Sim</v>
      </c>
    </row>
    <row r="23" spans="1:8" x14ac:dyDescent="0.25">
      <c r="A23" s="1" t="s">
        <v>117</v>
      </c>
      <c r="B23" s="1">
        <f t="shared" si="0"/>
        <v>5</v>
      </c>
      <c r="C23">
        <v>616.20000000000005</v>
      </c>
      <c r="D23">
        <v>616.20000000000005</v>
      </c>
      <c r="E23" s="2">
        <f>(ABS(sols_pequenas[[#This Row],[Solucao GRASP TSP]]-sols_pequenas[[#This Row],[Solucao otima TSP]])/sols_pequenas[[#This Row],[Solucao otima TSP]])</f>
        <v>0</v>
      </c>
      <c r="F23">
        <v>0</v>
      </c>
      <c r="G23">
        <v>201.95</v>
      </c>
      <c r="H23" t="str">
        <f>IF(sols_pequenas[[#This Row],[Solucao otima TSP]]&gt;=sols_pequenas[[#This Row],[Solucao TSPD]],"Sim","Nao")</f>
        <v>Sim</v>
      </c>
    </row>
    <row r="24" spans="1:8" x14ac:dyDescent="0.25">
      <c r="A24" s="1" t="s">
        <v>133</v>
      </c>
      <c r="B24" s="1">
        <f t="shared" si="0"/>
        <v>5</v>
      </c>
      <c r="C24">
        <v>459.02</v>
      </c>
      <c r="D24">
        <v>459.02</v>
      </c>
      <c r="E24" s="2">
        <f>(ABS(sols_pequenas[[#This Row],[Solucao GRASP TSP]]-sols_pequenas[[#This Row],[Solucao otima TSP]])/sols_pequenas[[#This Row],[Solucao otima TSP]])</f>
        <v>0</v>
      </c>
      <c r="F24">
        <v>0</v>
      </c>
      <c r="G24">
        <v>162.75</v>
      </c>
      <c r="H24" t="str">
        <f>IF(sols_pequenas[[#This Row],[Solucao otima TSP]]&gt;=sols_pequenas[[#This Row],[Solucao TSPD]],"Sim","Nao")</f>
        <v>Sim</v>
      </c>
    </row>
    <row r="25" spans="1:8" x14ac:dyDescent="0.25">
      <c r="A25" s="1" t="s">
        <v>145</v>
      </c>
      <c r="B25" s="1">
        <f t="shared" si="0"/>
        <v>5</v>
      </c>
      <c r="C25">
        <v>570.1</v>
      </c>
      <c r="D25">
        <v>570.1</v>
      </c>
      <c r="E25" s="2">
        <f>(ABS(sols_pequenas[[#This Row],[Solucao GRASP TSP]]-sols_pequenas[[#This Row],[Solucao otima TSP]])/sols_pequenas[[#This Row],[Solucao otima TSP]])</f>
        <v>0</v>
      </c>
      <c r="F25">
        <v>0</v>
      </c>
      <c r="G25">
        <v>189.83</v>
      </c>
      <c r="H25" t="str">
        <f>IF(sols_pequenas[[#This Row],[Solucao otima TSP]]&gt;=sols_pequenas[[#This Row],[Solucao TSPD]],"Sim","Nao")</f>
        <v>Sim</v>
      </c>
    </row>
    <row r="26" spans="1:8" x14ac:dyDescent="0.25">
      <c r="A26" s="1" t="s">
        <v>156</v>
      </c>
      <c r="B26" s="1">
        <f t="shared" si="0"/>
        <v>5</v>
      </c>
      <c r="C26">
        <v>461.76</v>
      </c>
      <c r="D26">
        <v>461.76</v>
      </c>
      <c r="E26" s="2">
        <f>(ABS(sols_pequenas[[#This Row],[Solucao GRASP TSP]]-sols_pequenas[[#This Row],[Solucao otima TSP]])/sols_pequenas[[#This Row],[Solucao otima TSP]])</f>
        <v>0</v>
      </c>
      <c r="F26">
        <v>0</v>
      </c>
      <c r="G26">
        <v>313.67</v>
      </c>
      <c r="H26" t="str">
        <f>IF(sols_pequenas[[#This Row],[Solucao otima TSP]]&gt;=sols_pequenas[[#This Row],[Solucao TSPD]],"Sim","Nao")</f>
        <v>Sim</v>
      </c>
    </row>
    <row r="27" spans="1:8" x14ac:dyDescent="0.25">
      <c r="A27" s="1" t="s">
        <v>167</v>
      </c>
      <c r="B27" s="1">
        <f t="shared" si="0"/>
        <v>5</v>
      </c>
      <c r="C27">
        <v>563.29999999999995</v>
      </c>
      <c r="D27">
        <v>563.29999999999995</v>
      </c>
      <c r="E27" s="2">
        <f>(ABS(sols_pequenas[[#This Row],[Solucao GRASP TSP]]-sols_pequenas[[#This Row],[Solucao otima TSP]])/sols_pequenas[[#This Row],[Solucao otima TSP]])</f>
        <v>0</v>
      </c>
      <c r="F27">
        <v>0</v>
      </c>
      <c r="G27">
        <v>293.74</v>
      </c>
      <c r="H27" t="str">
        <f>IF(sols_pequenas[[#This Row],[Solucao otima TSP]]&gt;=sols_pequenas[[#This Row],[Solucao TSPD]],"Sim","Nao")</f>
        <v>Sim</v>
      </c>
    </row>
    <row r="28" spans="1:8" x14ac:dyDescent="0.25">
      <c r="A28" s="1" t="s">
        <v>169</v>
      </c>
      <c r="B28" s="1">
        <f t="shared" si="0"/>
        <v>5</v>
      </c>
      <c r="C28">
        <v>459.87</v>
      </c>
      <c r="D28">
        <v>459.87</v>
      </c>
      <c r="E28" s="2">
        <f>(ABS(sols_pequenas[[#This Row],[Solucao GRASP TSP]]-sols_pequenas[[#This Row],[Solucao otima TSP]])/sols_pequenas[[#This Row],[Solucao otima TSP]])</f>
        <v>0</v>
      </c>
      <c r="F28">
        <v>0</v>
      </c>
      <c r="G28">
        <v>226.45</v>
      </c>
      <c r="H28" t="str">
        <f>IF(sols_pequenas[[#This Row],[Solucao otima TSP]]&gt;=sols_pequenas[[#This Row],[Solucao TSPD]],"Sim","Nao")</f>
        <v>Sim</v>
      </c>
    </row>
    <row r="29" spans="1:8" x14ac:dyDescent="0.25">
      <c r="A29" s="1" t="s">
        <v>170</v>
      </c>
      <c r="B29" s="1">
        <f t="shared" si="0"/>
        <v>5</v>
      </c>
      <c r="C29">
        <v>541.75</v>
      </c>
      <c r="D29">
        <v>541.4</v>
      </c>
      <c r="E29" s="2">
        <f>(ABS(sols_pequenas[[#This Row],[Solucao GRASP TSP]]-sols_pequenas[[#This Row],[Solucao otima TSP]])/sols_pequenas[[#This Row],[Solucao otima TSP]])</f>
        <v>6.4605445316109412E-4</v>
      </c>
      <c r="F29">
        <v>0</v>
      </c>
      <c r="G29">
        <v>449.68</v>
      </c>
      <c r="H29" t="str">
        <f>IF(sols_pequenas[[#This Row],[Solucao otima TSP]]&gt;=sols_pequenas[[#This Row],[Solucao TSPD]],"Sim","Nao")</f>
        <v>Sim</v>
      </c>
    </row>
    <row r="30" spans="1:8" x14ac:dyDescent="0.25">
      <c r="A30" s="1" t="s">
        <v>171</v>
      </c>
      <c r="B30" s="1">
        <f t="shared" si="0"/>
        <v>5</v>
      </c>
      <c r="C30">
        <v>710.08</v>
      </c>
      <c r="D30">
        <v>710.08</v>
      </c>
      <c r="E30" s="2">
        <f>(ABS(sols_pequenas[[#This Row],[Solucao GRASP TSP]]-sols_pequenas[[#This Row],[Solucao otima TSP]])/sols_pequenas[[#This Row],[Solucao otima TSP]])</f>
        <v>0</v>
      </c>
      <c r="F30">
        <v>0</v>
      </c>
      <c r="G30">
        <v>250.45</v>
      </c>
      <c r="H30" t="str">
        <f>IF(sols_pequenas[[#This Row],[Solucao otima TSP]]&gt;=sols_pequenas[[#This Row],[Solucao TSPD]],"Sim","Nao")</f>
        <v>Sim</v>
      </c>
    </row>
    <row r="31" spans="1:8" x14ac:dyDescent="0.25">
      <c r="A31" s="1" t="s">
        <v>173</v>
      </c>
      <c r="B31" s="1">
        <f t="shared" si="0"/>
        <v>5</v>
      </c>
      <c r="C31">
        <v>617.66</v>
      </c>
      <c r="D31">
        <v>617.66</v>
      </c>
      <c r="E31" s="2">
        <f>(ABS(sols_pequenas[[#This Row],[Solucao GRASP TSP]]-sols_pequenas[[#This Row],[Solucao otima TSP]])/sols_pequenas[[#This Row],[Solucao otima TSP]])</f>
        <v>0</v>
      </c>
      <c r="F31">
        <v>0</v>
      </c>
      <c r="G31">
        <v>432.09</v>
      </c>
      <c r="H31" t="str">
        <f>IF(sols_pequenas[[#This Row],[Solucao otima TSP]]&gt;=sols_pequenas[[#This Row],[Solucao TSPD]],"Sim","Nao")</f>
        <v>Sim</v>
      </c>
    </row>
    <row r="32" spans="1:8" x14ac:dyDescent="0.25">
      <c r="A32" s="1" t="s">
        <v>174</v>
      </c>
      <c r="B32" s="1">
        <f t="shared" si="0"/>
        <v>5</v>
      </c>
      <c r="C32">
        <v>281.10000000000002</v>
      </c>
      <c r="D32">
        <v>281.10000000000002</v>
      </c>
      <c r="E32" s="2">
        <f>(ABS(sols_pequenas[[#This Row],[Solucao GRASP TSP]]-sols_pequenas[[#This Row],[Solucao otima TSP]])/sols_pequenas[[#This Row],[Solucao otima TSP]])</f>
        <v>0</v>
      </c>
      <c r="F32">
        <v>0</v>
      </c>
      <c r="G32">
        <v>156.76</v>
      </c>
      <c r="H32" t="str">
        <f>IF(sols_pequenas[[#This Row],[Solucao otima TSP]]&gt;=sols_pequenas[[#This Row],[Solucao TSPD]],"Sim","Nao")</f>
        <v>Sim</v>
      </c>
    </row>
    <row r="33" spans="1:8" x14ac:dyDescent="0.25">
      <c r="A33" s="1" t="s">
        <v>175</v>
      </c>
      <c r="B33" s="1">
        <f t="shared" si="0"/>
        <v>5</v>
      </c>
      <c r="C33">
        <v>250.2</v>
      </c>
      <c r="D33">
        <v>250.2</v>
      </c>
      <c r="E33" s="2">
        <f>(ABS(sols_pequenas[[#This Row],[Solucao GRASP TSP]]-sols_pequenas[[#This Row],[Solucao otima TSP]])/sols_pequenas[[#This Row],[Solucao otima TSP]])</f>
        <v>0</v>
      </c>
      <c r="F33">
        <v>0</v>
      </c>
      <c r="G33">
        <v>140.4</v>
      </c>
      <c r="H33" t="str">
        <f>IF(sols_pequenas[[#This Row],[Solucao otima TSP]]&gt;=sols_pequenas[[#This Row],[Solucao TSPD]],"Sim","Nao")</f>
        <v>Sim</v>
      </c>
    </row>
    <row r="34" spans="1:8" x14ac:dyDescent="0.25">
      <c r="A34" s="1" t="s">
        <v>192</v>
      </c>
      <c r="B34" s="1">
        <f t="shared" si="0"/>
        <v>5</v>
      </c>
      <c r="C34">
        <v>301.24</v>
      </c>
      <c r="D34">
        <v>301.24</v>
      </c>
      <c r="E34" s="2">
        <f>(ABS(sols_pequenas[[#This Row],[Solucao GRASP TSP]]-sols_pequenas[[#This Row],[Solucao otima TSP]])/sols_pequenas[[#This Row],[Solucao otima TSP]])</f>
        <v>0</v>
      </c>
      <c r="F34">
        <v>0</v>
      </c>
      <c r="G34">
        <v>140.54</v>
      </c>
      <c r="H34" t="str">
        <f>IF(sols_pequenas[[#This Row],[Solucao otima TSP]]&gt;=sols_pequenas[[#This Row],[Solucao TSPD]],"Sim","Nao")</f>
        <v>Sim</v>
      </c>
    </row>
    <row r="35" spans="1:8" x14ac:dyDescent="0.25">
      <c r="A35" s="1" t="s">
        <v>203</v>
      </c>
      <c r="B35" s="1">
        <f t="shared" si="0"/>
        <v>5</v>
      </c>
      <c r="C35">
        <v>107.2</v>
      </c>
      <c r="D35">
        <v>107.2</v>
      </c>
      <c r="E35" s="2">
        <f>(ABS(sols_pequenas[[#This Row],[Solucao GRASP TSP]]-sols_pequenas[[#This Row],[Solucao otima TSP]])/sols_pequenas[[#This Row],[Solucao otima TSP]])</f>
        <v>0</v>
      </c>
      <c r="F35">
        <v>0</v>
      </c>
      <c r="G35">
        <v>52.67</v>
      </c>
      <c r="H35" t="str">
        <f>IF(sols_pequenas[[#This Row],[Solucao otima TSP]]&gt;=sols_pequenas[[#This Row],[Solucao TSPD]],"Sim","Nao")</f>
        <v>Sim</v>
      </c>
    </row>
    <row r="36" spans="1:8" x14ac:dyDescent="0.25">
      <c r="A36" s="1" t="s">
        <v>214</v>
      </c>
      <c r="B36" s="1">
        <f t="shared" si="0"/>
        <v>5</v>
      </c>
      <c r="C36">
        <v>247.62</v>
      </c>
      <c r="D36">
        <v>247.62</v>
      </c>
      <c r="E36" s="2">
        <f>(ABS(sols_pequenas[[#This Row],[Solucao GRASP TSP]]-sols_pequenas[[#This Row],[Solucao otima TSP]])/sols_pequenas[[#This Row],[Solucao otima TSP]])</f>
        <v>0</v>
      </c>
      <c r="F36">
        <v>0</v>
      </c>
      <c r="G36">
        <v>108.94</v>
      </c>
      <c r="H36" t="str">
        <f>IF(sols_pequenas[[#This Row],[Solucao otima TSP]]&gt;=sols_pequenas[[#This Row],[Solucao TSPD]],"Sim","Nao")</f>
        <v>Sim</v>
      </c>
    </row>
    <row r="37" spans="1:8" x14ac:dyDescent="0.25">
      <c r="A37" s="1" t="s">
        <v>225</v>
      </c>
      <c r="B37" s="1">
        <f t="shared" si="0"/>
        <v>5</v>
      </c>
      <c r="C37">
        <v>248.93</v>
      </c>
      <c r="D37">
        <v>248.93</v>
      </c>
      <c r="E37" s="2">
        <f>(ABS(sols_pequenas[[#This Row],[Solucao GRASP TSP]]-sols_pequenas[[#This Row],[Solucao otima TSP]])/sols_pequenas[[#This Row],[Solucao otima TSP]])</f>
        <v>0</v>
      </c>
      <c r="F37">
        <v>0</v>
      </c>
      <c r="G37">
        <v>122.15</v>
      </c>
      <c r="H37" t="str">
        <f>IF(sols_pequenas[[#This Row],[Solucao otima TSP]]&gt;=sols_pequenas[[#This Row],[Solucao TSPD]],"Sim","Nao")</f>
        <v>Sim</v>
      </c>
    </row>
    <row r="38" spans="1:8" x14ac:dyDescent="0.25">
      <c r="A38" s="1" t="s">
        <v>227</v>
      </c>
      <c r="B38" s="1">
        <f t="shared" si="0"/>
        <v>5</v>
      </c>
      <c r="C38">
        <v>354.47</v>
      </c>
      <c r="D38">
        <v>354.47</v>
      </c>
      <c r="E38" s="2">
        <f>(ABS(sols_pequenas[[#This Row],[Solucao GRASP TSP]]-sols_pequenas[[#This Row],[Solucao otima TSP]])/sols_pequenas[[#This Row],[Solucao otima TSP]])</f>
        <v>0</v>
      </c>
      <c r="F38">
        <v>0</v>
      </c>
      <c r="G38">
        <v>162.22</v>
      </c>
      <c r="H38" t="str">
        <f>IF(sols_pequenas[[#This Row],[Solucao otima TSP]]&gt;=sols_pequenas[[#This Row],[Solucao TSPD]],"Sim","Nao")</f>
        <v>Sim</v>
      </c>
    </row>
    <row r="39" spans="1:8" x14ac:dyDescent="0.25">
      <c r="A39" s="1" t="s">
        <v>228</v>
      </c>
      <c r="B39" s="1">
        <f t="shared" si="0"/>
        <v>5</v>
      </c>
      <c r="C39">
        <v>227.21</v>
      </c>
      <c r="D39">
        <v>227.21</v>
      </c>
      <c r="E39" s="2">
        <f>(ABS(sols_pequenas[[#This Row],[Solucao GRASP TSP]]-sols_pequenas[[#This Row],[Solucao otima TSP]])/sols_pequenas[[#This Row],[Solucao otima TSP]])</f>
        <v>0</v>
      </c>
      <c r="F39">
        <v>0</v>
      </c>
      <c r="G39">
        <v>133.94999999999999</v>
      </c>
      <c r="H39" t="str">
        <f>IF(sols_pequenas[[#This Row],[Solucao otima TSP]]&gt;=sols_pequenas[[#This Row],[Solucao TSPD]],"Sim","Nao")</f>
        <v>Sim</v>
      </c>
    </row>
    <row r="40" spans="1:8" x14ac:dyDescent="0.25">
      <c r="A40" s="1" t="s">
        <v>230</v>
      </c>
      <c r="B40" s="1">
        <f t="shared" si="0"/>
        <v>5</v>
      </c>
      <c r="C40">
        <v>152.82</v>
      </c>
      <c r="D40">
        <v>152.82</v>
      </c>
      <c r="E40" s="2">
        <f>(ABS(sols_pequenas[[#This Row],[Solucao GRASP TSP]]-sols_pequenas[[#This Row],[Solucao otima TSP]])/sols_pequenas[[#This Row],[Solucao otima TSP]])</f>
        <v>0</v>
      </c>
      <c r="F40">
        <v>0</v>
      </c>
      <c r="G40">
        <v>81.5</v>
      </c>
      <c r="H40" t="str">
        <f>IF(sols_pequenas[[#This Row],[Solucao otima TSP]]&gt;=sols_pequenas[[#This Row],[Solucao TSPD]],"Sim","Nao")</f>
        <v>Sim</v>
      </c>
    </row>
    <row r="41" spans="1:8" x14ac:dyDescent="0.25">
      <c r="A41" s="1" t="s">
        <v>231</v>
      </c>
      <c r="B41" s="1">
        <f t="shared" si="0"/>
        <v>5</v>
      </c>
      <c r="C41">
        <v>248.36</v>
      </c>
      <c r="D41">
        <v>248.36</v>
      </c>
      <c r="E41" s="2">
        <f>(ABS(sols_pequenas[[#This Row],[Solucao GRASP TSP]]-sols_pequenas[[#This Row],[Solucao otima TSP]])/sols_pequenas[[#This Row],[Solucao otima TSP]])</f>
        <v>0</v>
      </c>
      <c r="F41">
        <v>0</v>
      </c>
      <c r="G41">
        <v>143.15</v>
      </c>
      <c r="H41" t="str">
        <f>IF(sols_pequenas[[#This Row],[Solucao otima TSP]]&gt;=sols_pequenas[[#This Row],[Solucao TSPD]],"Sim","Nao")</f>
        <v>Sim</v>
      </c>
    </row>
    <row r="42" spans="1:8" x14ac:dyDescent="0.25">
      <c r="A42" s="1" t="s">
        <v>232</v>
      </c>
      <c r="B42" s="1">
        <f t="shared" si="0"/>
        <v>5</v>
      </c>
      <c r="C42">
        <v>281.10000000000002</v>
      </c>
      <c r="D42">
        <v>281.10000000000002</v>
      </c>
      <c r="E42" s="2">
        <f>(ABS(sols_pequenas[[#This Row],[Solucao GRASP TSP]]-sols_pequenas[[#This Row],[Solucao otima TSP]])/sols_pequenas[[#This Row],[Solucao otima TSP]])</f>
        <v>0</v>
      </c>
      <c r="F42">
        <v>0</v>
      </c>
      <c r="G42">
        <v>213.31</v>
      </c>
      <c r="H42" t="str">
        <f>IF(sols_pequenas[[#This Row],[Solucao otima TSP]]&gt;=sols_pequenas[[#This Row],[Solucao TSPD]],"Sim","Nao")</f>
        <v>Sim</v>
      </c>
    </row>
    <row r="43" spans="1:8" x14ac:dyDescent="0.25">
      <c r="A43" s="1" t="s">
        <v>233</v>
      </c>
      <c r="B43" s="1">
        <f t="shared" si="0"/>
        <v>5</v>
      </c>
      <c r="C43">
        <v>250.2</v>
      </c>
      <c r="D43">
        <v>250.2</v>
      </c>
      <c r="E43" s="2">
        <f>(ABS(sols_pequenas[[#This Row],[Solucao GRASP TSP]]-sols_pequenas[[#This Row],[Solucao otima TSP]])/sols_pequenas[[#This Row],[Solucao otima TSP]])</f>
        <v>0</v>
      </c>
      <c r="F43">
        <v>0</v>
      </c>
      <c r="G43">
        <v>167.81</v>
      </c>
      <c r="H43" t="str">
        <f>IF(sols_pequenas[[#This Row],[Solucao otima TSP]]&gt;=sols_pequenas[[#This Row],[Solucao TSPD]],"Sim","Nao")</f>
        <v>Sim</v>
      </c>
    </row>
    <row r="44" spans="1:8" x14ac:dyDescent="0.25">
      <c r="A44" s="1" t="s">
        <v>249</v>
      </c>
      <c r="B44" s="1">
        <f t="shared" si="0"/>
        <v>5</v>
      </c>
      <c r="C44">
        <v>301.24</v>
      </c>
      <c r="D44">
        <v>301.24</v>
      </c>
      <c r="E44" s="2">
        <f>(ABS(sols_pequenas[[#This Row],[Solucao GRASP TSP]]-sols_pequenas[[#This Row],[Solucao otima TSP]])/sols_pequenas[[#This Row],[Solucao otima TSP]])</f>
        <v>0</v>
      </c>
      <c r="F44">
        <v>0</v>
      </c>
      <c r="G44">
        <v>181.53</v>
      </c>
      <c r="H44" t="str">
        <f>IF(sols_pequenas[[#This Row],[Solucao otima TSP]]&gt;=sols_pequenas[[#This Row],[Solucao TSPD]],"Sim","Nao")</f>
        <v>Sim</v>
      </c>
    </row>
    <row r="45" spans="1:8" x14ac:dyDescent="0.25">
      <c r="A45" s="1" t="s">
        <v>260</v>
      </c>
      <c r="B45" s="1">
        <f t="shared" si="0"/>
        <v>5</v>
      </c>
      <c r="C45">
        <v>107.2</v>
      </c>
      <c r="D45">
        <v>107.2</v>
      </c>
      <c r="E45" s="2">
        <f>(ABS(sols_pequenas[[#This Row],[Solucao GRASP TSP]]-sols_pequenas[[#This Row],[Solucao otima TSP]])/sols_pequenas[[#This Row],[Solucao otima TSP]])</f>
        <v>0</v>
      </c>
      <c r="F45">
        <v>0</v>
      </c>
      <c r="G45">
        <v>65.25</v>
      </c>
      <c r="H45" t="str">
        <f>IF(sols_pequenas[[#This Row],[Solucao otima TSP]]&gt;=sols_pequenas[[#This Row],[Solucao TSPD]],"Sim","Nao")</f>
        <v>Sim</v>
      </c>
    </row>
    <row r="46" spans="1:8" x14ac:dyDescent="0.25">
      <c r="A46" s="1" t="s">
        <v>271</v>
      </c>
      <c r="B46" s="1">
        <f t="shared" si="0"/>
        <v>5</v>
      </c>
      <c r="C46">
        <v>247.62</v>
      </c>
      <c r="D46">
        <v>247.62</v>
      </c>
      <c r="E46" s="2">
        <f>(ABS(sols_pequenas[[#This Row],[Solucao GRASP TSP]]-sols_pequenas[[#This Row],[Solucao otima TSP]])/sols_pequenas[[#This Row],[Solucao otima TSP]])</f>
        <v>0</v>
      </c>
      <c r="F46">
        <v>0</v>
      </c>
      <c r="G46">
        <v>189.62</v>
      </c>
      <c r="H46" t="str">
        <f>IF(sols_pequenas[[#This Row],[Solucao otima TSP]]&gt;=sols_pequenas[[#This Row],[Solucao TSPD]],"Sim","Nao")</f>
        <v>Sim</v>
      </c>
    </row>
    <row r="47" spans="1:8" x14ac:dyDescent="0.25">
      <c r="A47" s="1" t="s">
        <v>282</v>
      </c>
      <c r="B47" s="1">
        <f t="shared" si="0"/>
        <v>5</v>
      </c>
      <c r="C47">
        <v>248.93</v>
      </c>
      <c r="D47">
        <v>248.93</v>
      </c>
      <c r="E47" s="2">
        <f>(ABS(sols_pequenas[[#This Row],[Solucao GRASP TSP]]-sols_pequenas[[#This Row],[Solucao otima TSP]])/sols_pequenas[[#This Row],[Solucao otima TSP]])</f>
        <v>0</v>
      </c>
      <c r="F47">
        <v>0</v>
      </c>
      <c r="G47">
        <v>193.48</v>
      </c>
      <c r="H47" t="str">
        <f>IF(sols_pequenas[[#This Row],[Solucao otima TSP]]&gt;=sols_pequenas[[#This Row],[Solucao TSPD]],"Sim","Nao")</f>
        <v>Sim</v>
      </c>
    </row>
    <row r="48" spans="1:8" x14ac:dyDescent="0.25">
      <c r="A48" s="1" t="s">
        <v>284</v>
      </c>
      <c r="B48" s="1">
        <f t="shared" si="0"/>
        <v>5</v>
      </c>
      <c r="C48">
        <v>354.47</v>
      </c>
      <c r="D48">
        <v>354.47</v>
      </c>
      <c r="E48" s="2">
        <f>(ABS(sols_pequenas[[#This Row],[Solucao GRASP TSP]]-sols_pequenas[[#This Row],[Solucao otima TSP]])/sols_pequenas[[#This Row],[Solucao otima TSP]])</f>
        <v>0</v>
      </c>
      <c r="F48">
        <v>0</v>
      </c>
      <c r="G48">
        <v>216.85</v>
      </c>
      <c r="H48" t="str">
        <f>IF(sols_pequenas[[#This Row],[Solucao otima TSP]]&gt;=sols_pequenas[[#This Row],[Solucao TSPD]],"Sim","Nao")</f>
        <v>Sim</v>
      </c>
    </row>
    <row r="49" spans="1:8" x14ac:dyDescent="0.25">
      <c r="A49" s="1" t="s">
        <v>286</v>
      </c>
      <c r="B49" s="1">
        <f t="shared" si="0"/>
        <v>5</v>
      </c>
      <c r="C49">
        <v>227.21</v>
      </c>
      <c r="D49">
        <v>227.21</v>
      </c>
      <c r="E49" s="2">
        <f>(ABS(sols_pequenas[[#This Row],[Solucao GRASP TSP]]-sols_pequenas[[#This Row],[Solucao otima TSP]])/sols_pequenas[[#This Row],[Solucao otima TSP]])</f>
        <v>0</v>
      </c>
      <c r="F49">
        <v>0</v>
      </c>
      <c r="G49">
        <v>180.75</v>
      </c>
      <c r="H49" t="str">
        <f>IF(sols_pequenas[[#This Row],[Solucao otima TSP]]&gt;=sols_pequenas[[#This Row],[Solucao TSPD]],"Sim","Nao")</f>
        <v>Sim</v>
      </c>
    </row>
    <row r="50" spans="1:8" x14ac:dyDescent="0.25">
      <c r="A50" s="1" t="s">
        <v>287</v>
      </c>
      <c r="B50" s="1">
        <f t="shared" si="0"/>
        <v>5</v>
      </c>
      <c r="C50">
        <v>152.82</v>
      </c>
      <c r="D50">
        <v>152.82</v>
      </c>
      <c r="E50" s="2">
        <f>(ABS(sols_pequenas[[#This Row],[Solucao GRASP TSP]]-sols_pequenas[[#This Row],[Solucao otima TSP]])/sols_pequenas[[#This Row],[Solucao otima TSP]])</f>
        <v>0</v>
      </c>
      <c r="F50">
        <v>0</v>
      </c>
      <c r="G50">
        <v>130.86000000000001</v>
      </c>
      <c r="H50" t="str">
        <f>IF(sols_pequenas[[#This Row],[Solucao otima TSP]]&gt;=sols_pequenas[[#This Row],[Solucao TSPD]],"Sim","Nao")</f>
        <v>Sim</v>
      </c>
    </row>
    <row r="51" spans="1:8" x14ac:dyDescent="0.25">
      <c r="A51" s="1" t="s">
        <v>289</v>
      </c>
      <c r="B51" s="1">
        <f t="shared" si="0"/>
        <v>5</v>
      </c>
      <c r="C51">
        <v>248.36</v>
      </c>
      <c r="D51">
        <v>248.36</v>
      </c>
      <c r="E51" s="2">
        <f>(ABS(sols_pequenas[[#This Row],[Solucao GRASP TSP]]-sols_pequenas[[#This Row],[Solucao otima TSP]])/sols_pequenas[[#This Row],[Solucao otima TSP]])</f>
        <v>0</v>
      </c>
      <c r="F51">
        <v>0</v>
      </c>
      <c r="G51">
        <v>211.45</v>
      </c>
      <c r="H51" t="str">
        <f>IF(sols_pequenas[[#This Row],[Solucao otima TSP]]&gt;=sols_pequenas[[#This Row],[Solucao TSPD]],"Sim","Nao")</f>
        <v>Sim</v>
      </c>
    </row>
    <row r="52" spans="1:8" x14ac:dyDescent="0.25">
      <c r="A52" s="1" t="s">
        <v>290</v>
      </c>
      <c r="B52" s="1">
        <f t="shared" si="0"/>
        <v>5</v>
      </c>
      <c r="C52">
        <v>281.10000000000002</v>
      </c>
      <c r="D52">
        <v>281.10000000000002</v>
      </c>
      <c r="E52" s="2">
        <f>(ABS(sols_pequenas[[#This Row],[Solucao GRASP TSP]]-sols_pequenas[[#This Row],[Solucao otima TSP]])/sols_pequenas[[#This Row],[Solucao otima TSP]])</f>
        <v>0</v>
      </c>
      <c r="F52">
        <v>0</v>
      </c>
      <c r="G52">
        <v>156.76</v>
      </c>
      <c r="H52" t="str">
        <f>IF(sols_pequenas[[#This Row],[Solucao otima TSP]]&gt;=sols_pequenas[[#This Row],[Solucao TSPD]],"Sim","Nao")</f>
        <v>Sim</v>
      </c>
    </row>
    <row r="53" spans="1:8" x14ac:dyDescent="0.25">
      <c r="A53" s="1" t="s">
        <v>291</v>
      </c>
      <c r="B53" s="1">
        <f t="shared" si="0"/>
        <v>5</v>
      </c>
      <c r="C53">
        <v>250.2</v>
      </c>
      <c r="D53">
        <v>250.2</v>
      </c>
      <c r="E53" s="2">
        <f>(ABS(sols_pequenas[[#This Row],[Solucao GRASP TSP]]-sols_pequenas[[#This Row],[Solucao otima TSP]])/sols_pequenas[[#This Row],[Solucao otima TSP]])</f>
        <v>0</v>
      </c>
      <c r="F53">
        <v>0</v>
      </c>
      <c r="G53">
        <v>103.91</v>
      </c>
      <c r="H53" t="str">
        <f>IF(sols_pequenas[[#This Row],[Solucao otima TSP]]&gt;=sols_pequenas[[#This Row],[Solucao TSPD]],"Sim","Nao")</f>
        <v>Sim</v>
      </c>
    </row>
    <row r="54" spans="1:8" x14ac:dyDescent="0.25">
      <c r="A54" s="1" t="s">
        <v>306</v>
      </c>
      <c r="B54" s="1">
        <f t="shared" si="0"/>
        <v>5</v>
      </c>
      <c r="C54">
        <v>301.24</v>
      </c>
      <c r="D54">
        <v>301.24</v>
      </c>
      <c r="E54" s="2">
        <f>(ABS(sols_pequenas[[#This Row],[Solucao GRASP TSP]]-sols_pequenas[[#This Row],[Solucao otima TSP]])/sols_pequenas[[#This Row],[Solucao otima TSP]])</f>
        <v>0</v>
      </c>
      <c r="F54">
        <v>0</v>
      </c>
      <c r="G54">
        <v>102.8</v>
      </c>
      <c r="H54" t="str">
        <f>IF(sols_pequenas[[#This Row],[Solucao otima TSP]]&gt;=sols_pequenas[[#This Row],[Solucao TSPD]],"Sim","Nao")</f>
        <v>Sim</v>
      </c>
    </row>
    <row r="55" spans="1:8" x14ac:dyDescent="0.25">
      <c r="A55" s="1" t="s">
        <v>317</v>
      </c>
      <c r="B55" s="1">
        <f t="shared" si="0"/>
        <v>5</v>
      </c>
      <c r="C55">
        <v>107.2</v>
      </c>
      <c r="D55">
        <v>107.2</v>
      </c>
      <c r="E55" s="2">
        <f>(ABS(sols_pequenas[[#This Row],[Solucao GRASP TSP]]-sols_pequenas[[#This Row],[Solucao otima TSP]])/sols_pequenas[[#This Row],[Solucao otima TSP]])</f>
        <v>0</v>
      </c>
      <c r="F55">
        <v>0</v>
      </c>
      <c r="G55">
        <v>35.28</v>
      </c>
      <c r="H55" t="str">
        <f>IF(sols_pequenas[[#This Row],[Solucao otima TSP]]&gt;=sols_pequenas[[#This Row],[Solucao TSPD]],"Sim","Nao")</f>
        <v>Sim</v>
      </c>
    </row>
    <row r="56" spans="1:8" x14ac:dyDescent="0.25">
      <c r="A56" s="1" t="s">
        <v>328</v>
      </c>
      <c r="B56" s="1">
        <f t="shared" si="0"/>
        <v>5</v>
      </c>
      <c r="C56">
        <v>247.62</v>
      </c>
      <c r="D56">
        <v>247.62</v>
      </c>
      <c r="E56" s="2">
        <f>(ABS(sols_pequenas[[#This Row],[Solucao GRASP TSP]]-sols_pequenas[[#This Row],[Solucao otima TSP]])/sols_pequenas[[#This Row],[Solucao otima TSP]])</f>
        <v>0</v>
      </c>
      <c r="F56">
        <v>0</v>
      </c>
      <c r="G56">
        <v>81.91</v>
      </c>
      <c r="H56" t="str">
        <f>IF(sols_pequenas[[#This Row],[Solucao otima TSP]]&gt;=sols_pequenas[[#This Row],[Solucao TSPD]],"Sim","Nao")</f>
        <v>Sim</v>
      </c>
    </row>
    <row r="57" spans="1:8" x14ac:dyDescent="0.25">
      <c r="A57" s="1" t="s">
        <v>339</v>
      </c>
      <c r="B57" s="1">
        <f t="shared" si="0"/>
        <v>5</v>
      </c>
      <c r="C57">
        <v>248.93</v>
      </c>
      <c r="D57">
        <v>248.93</v>
      </c>
      <c r="E57" s="2">
        <f>(ABS(sols_pequenas[[#This Row],[Solucao GRASP TSP]]-sols_pequenas[[#This Row],[Solucao otima TSP]])/sols_pequenas[[#This Row],[Solucao otima TSP]])</f>
        <v>0</v>
      </c>
      <c r="F57">
        <v>0</v>
      </c>
      <c r="G57">
        <v>82</v>
      </c>
      <c r="H57" t="str">
        <f>IF(sols_pequenas[[#This Row],[Solucao otima TSP]]&gt;=sols_pequenas[[#This Row],[Solucao TSPD]],"Sim","Nao")</f>
        <v>Sim</v>
      </c>
    </row>
    <row r="58" spans="1:8" x14ac:dyDescent="0.25">
      <c r="A58" s="1" t="s">
        <v>341</v>
      </c>
      <c r="B58" s="1">
        <f t="shared" si="0"/>
        <v>5</v>
      </c>
      <c r="C58">
        <v>354.47</v>
      </c>
      <c r="D58">
        <v>354.47</v>
      </c>
      <c r="E58" s="2">
        <f>(ABS(sols_pequenas[[#This Row],[Solucao GRASP TSP]]-sols_pequenas[[#This Row],[Solucao otima TSP]])/sols_pequenas[[#This Row],[Solucao otima TSP]])</f>
        <v>0</v>
      </c>
      <c r="F58">
        <v>0</v>
      </c>
      <c r="G58">
        <v>129.04</v>
      </c>
      <c r="H58" t="str">
        <f>IF(sols_pequenas[[#This Row],[Solucao otima TSP]]&gt;=sols_pequenas[[#This Row],[Solucao TSPD]],"Sim","Nao")</f>
        <v>Sim</v>
      </c>
    </row>
    <row r="59" spans="1:8" x14ac:dyDescent="0.25">
      <c r="A59" s="1" t="s">
        <v>342</v>
      </c>
      <c r="B59" s="1">
        <f t="shared" si="0"/>
        <v>5</v>
      </c>
      <c r="C59">
        <v>227.21</v>
      </c>
      <c r="D59">
        <v>227.21</v>
      </c>
      <c r="E59" s="2">
        <f>(ABS(sols_pequenas[[#This Row],[Solucao GRASP TSP]]-sols_pequenas[[#This Row],[Solucao otima TSP]])/sols_pequenas[[#This Row],[Solucao otima TSP]])</f>
        <v>0</v>
      </c>
      <c r="F59">
        <v>0</v>
      </c>
      <c r="G59">
        <v>130.11000000000001</v>
      </c>
      <c r="H59" t="str">
        <f>IF(sols_pequenas[[#This Row],[Solucao otima TSP]]&gt;=sols_pequenas[[#This Row],[Solucao TSPD]],"Sim","Nao")</f>
        <v>Sim</v>
      </c>
    </row>
    <row r="60" spans="1:8" x14ac:dyDescent="0.25">
      <c r="A60" s="1" t="s">
        <v>345</v>
      </c>
      <c r="B60" s="1">
        <f t="shared" si="0"/>
        <v>5</v>
      </c>
      <c r="C60">
        <v>152.82</v>
      </c>
      <c r="D60">
        <v>152.82</v>
      </c>
      <c r="E60" s="2">
        <f>(ABS(sols_pequenas[[#This Row],[Solucao GRASP TSP]]-sols_pequenas[[#This Row],[Solucao otima TSP]])/sols_pequenas[[#This Row],[Solucao otima TSP]])</f>
        <v>0</v>
      </c>
      <c r="F60">
        <v>0</v>
      </c>
      <c r="G60">
        <v>61.55</v>
      </c>
      <c r="H60" t="str">
        <f>IF(sols_pequenas[[#This Row],[Solucao otima TSP]]&gt;=sols_pequenas[[#This Row],[Solucao TSPD]],"Sim","Nao")</f>
        <v>Sim</v>
      </c>
    </row>
    <row r="61" spans="1:8" x14ac:dyDescent="0.25">
      <c r="A61" s="1" t="s">
        <v>347</v>
      </c>
      <c r="B61" s="1">
        <f t="shared" si="0"/>
        <v>5</v>
      </c>
      <c r="C61">
        <v>248.36</v>
      </c>
      <c r="D61">
        <v>248.36</v>
      </c>
      <c r="E61" s="2">
        <f>(ABS(sols_pequenas[[#This Row],[Solucao GRASP TSP]]-sols_pequenas[[#This Row],[Solucao otima TSP]])/sols_pequenas[[#This Row],[Solucao otima TSP]])</f>
        <v>0</v>
      </c>
      <c r="F61">
        <v>0</v>
      </c>
      <c r="G61">
        <v>99.49</v>
      </c>
      <c r="H61" t="str">
        <f>IF(sols_pequenas[[#This Row],[Solucao otima TSP]]&gt;=sols_pequenas[[#This Row],[Solucao TSPD]],"Sim","Nao")</f>
        <v>Sim</v>
      </c>
    </row>
    <row r="62" spans="1:8" x14ac:dyDescent="0.25">
      <c r="A62" s="1" t="s">
        <v>348</v>
      </c>
      <c r="B62" s="1">
        <f t="shared" si="0"/>
        <v>5</v>
      </c>
      <c r="C62">
        <v>313.23</v>
      </c>
      <c r="D62">
        <v>313.23</v>
      </c>
      <c r="E62" s="2">
        <f>(ABS(sols_pequenas[[#This Row],[Solucao GRASP TSP]]-sols_pequenas[[#This Row],[Solucao otima TSP]])/sols_pequenas[[#This Row],[Solucao otima TSP]])</f>
        <v>0</v>
      </c>
      <c r="F62">
        <v>0</v>
      </c>
      <c r="G62">
        <v>158.65</v>
      </c>
      <c r="H62" t="str">
        <f>IF(sols_pequenas[[#This Row],[Solucao otima TSP]]&gt;=sols_pequenas[[#This Row],[Solucao TSPD]],"Sim","Nao")</f>
        <v>Sim</v>
      </c>
    </row>
    <row r="63" spans="1:8" x14ac:dyDescent="0.25">
      <c r="A63" s="1" t="s">
        <v>349</v>
      </c>
      <c r="B63" s="1">
        <f t="shared" si="0"/>
        <v>5</v>
      </c>
      <c r="C63">
        <v>276.29000000000002</v>
      </c>
      <c r="D63">
        <v>276.29000000000002</v>
      </c>
      <c r="E63" s="2">
        <f>(ABS(sols_pequenas[[#This Row],[Solucao GRASP TSP]]-sols_pequenas[[#This Row],[Solucao otima TSP]])/sols_pequenas[[#This Row],[Solucao otima TSP]])</f>
        <v>0</v>
      </c>
      <c r="F63">
        <v>0</v>
      </c>
      <c r="G63">
        <v>170.25</v>
      </c>
      <c r="H63" t="str">
        <f>IF(sols_pequenas[[#This Row],[Solucao otima TSP]]&gt;=sols_pequenas[[#This Row],[Solucao TSPD]],"Sim","Nao")</f>
        <v>Sim</v>
      </c>
    </row>
    <row r="64" spans="1:8" x14ac:dyDescent="0.25">
      <c r="A64" s="1" t="s">
        <v>366</v>
      </c>
      <c r="B64" s="1">
        <f t="shared" si="0"/>
        <v>5</v>
      </c>
      <c r="C64">
        <v>261.48</v>
      </c>
      <c r="D64">
        <v>261.48</v>
      </c>
      <c r="E64" s="2">
        <f>(ABS(sols_pequenas[[#This Row],[Solucao GRASP TSP]]-sols_pequenas[[#This Row],[Solucao otima TSP]])/sols_pequenas[[#This Row],[Solucao otima TSP]])</f>
        <v>0</v>
      </c>
      <c r="F64">
        <v>0</v>
      </c>
      <c r="G64">
        <v>199.07</v>
      </c>
      <c r="H64" t="str">
        <f>IF(sols_pequenas[[#This Row],[Solucao otima TSP]]&gt;=sols_pequenas[[#This Row],[Solucao TSPD]],"Sim","Nao")</f>
        <v>Sim</v>
      </c>
    </row>
    <row r="65" spans="1:8" x14ac:dyDescent="0.25">
      <c r="A65" s="1" t="s">
        <v>377</v>
      </c>
      <c r="B65" s="1">
        <f t="shared" si="0"/>
        <v>5</v>
      </c>
      <c r="C65">
        <v>258.05</v>
      </c>
      <c r="D65">
        <v>258.05</v>
      </c>
      <c r="E65" s="2">
        <f>(ABS(sols_pequenas[[#This Row],[Solucao GRASP TSP]]-sols_pequenas[[#This Row],[Solucao otima TSP]])/sols_pequenas[[#This Row],[Solucao otima TSP]])</f>
        <v>0</v>
      </c>
      <c r="F65">
        <v>0</v>
      </c>
      <c r="G65">
        <v>163.41</v>
      </c>
      <c r="H65" t="str">
        <f>IF(sols_pequenas[[#This Row],[Solucao otima TSP]]&gt;=sols_pequenas[[#This Row],[Solucao TSPD]],"Sim","Nao")</f>
        <v>Sim</v>
      </c>
    </row>
    <row r="66" spans="1:8" x14ac:dyDescent="0.25">
      <c r="A66" s="1" t="s">
        <v>388</v>
      </c>
      <c r="B66" s="1">
        <f t="shared" ref="B66:B129" si="1">_xlfn.DECIMAL(MID(A66,FIND("-n", A66)+2,LEN(A66)),10)</f>
        <v>5</v>
      </c>
      <c r="C66">
        <v>222.94</v>
      </c>
      <c r="D66">
        <v>224.59</v>
      </c>
      <c r="E66" s="2">
        <f>(ABS(sols_pequenas[[#This Row],[Solucao GRASP TSP]]-sols_pequenas[[#This Row],[Solucao otima TSP]])/sols_pequenas[[#This Row],[Solucao otima TSP]])</f>
        <v>7.4010944648784686E-3</v>
      </c>
      <c r="F66">
        <v>0</v>
      </c>
      <c r="G66">
        <v>136.1</v>
      </c>
      <c r="H66" t="str">
        <f>IF(sols_pequenas[[#This Row],[Solucao otima TSP]]&gt;=sols_pequenas[[#This Row],[Solucao TSPD]],"Sim","Nao")</f>
        <v>Sim</v>
      </c>
    </row>
    <row r="67" spans="1:8" x14ac:dyDescent="0.25">
      <c r="A67" s="1" t="s">
        <v>399</v>
      </c>
      <c r="B67" s="1">
        <f t="shared" si="1"/>
        <v>5</v>
      </c>
      <c r="C67">
        <v>301.95999999999998</v>
      </c>
      <c r="D67">
        <v>301.95999999999998</v>
      </c>
      <c r="E67" s="2">
        <f>(ABS(sols_pequenas[[#This Row],[Solucao GRASP TSP]]-sols_pequenas[[#This Row],[Solucao otima TSP]])/sols_pequenas[[#This Row],[Solucao otima TSP]])</f>
        <v>0</v>
      </c>
      <c r="F67">
        <v>0</v>
      </c>
      <c r="G67">
        <v>237.24</v>
      </c>
      <c r="H67" t="str">
        <f>IF(sols_pequenas[[#This Row],[Solucao otima TSP]]&gt;=sols_pequenas[[#This Row],[Solucao TSPD]],"Sim","Nao")</f>
        <v>Sim</v>
      </c>
    </row>
    <row r="68" spans="1:8" x14ac:dyDescent="0.25">
      <c r="A68" s="1" t="s">
        <v>401</v>
      </c>
      <c r="B68" s="1">
        <f t="shared" si="1"/>
        <v>5</v>
      </c>
      <c r="C68">
        <v>262.45999999999998</v>
      </c>
      <c r="D68">
        <v>262.45999999999998</v>
      </c>
      <c r="E68" s="2">
        <f>(ABS(sols_pequenas[[#This Row],[Solucao GRASP TSP]]-sols_pequenas[[#This Row],[Solucao otima TSP]])/sols_pequenas[[#This Row],[Solucao otima TSP]])</f>
        <v>0</v>
      </c>
      <c r="F68">
        <v>0</v>
      </c>
      <c r="G68">
        <v>198.76</v>
      </c>
      <c r="H68" t="str">
        <f>IF(sols_pequenas[[#This Row],[Solucao otima TSP]]&gt;=sols_pequenas[[#This Row],[Solucao TSPD]],"Sim","Nao")</f>
        <v>Sim</v>
      </c>
    </row>
    <row r="69" spans="1:8" x14ac:dyDescent="0.25">
      <c r="A69" s="1" t="s">
        <v>402</v>
      </c>
      <c r="B69" s="1">
        <f t="shared" si="1"/>
        <v>5</v>
      </c>
      <c r="C69">
        <v>291.8</v>
      </c>
      <c r="D69">
        <v>291.8</v>
      </c>
      <c r="E69" s="2">
        <f>(ABS(sols_pequenas[[#This Row],[Solucao GRASP TSP]]-sols_pequenas[[#This Row],[Solucao otima TSP]])/sols_pequenas[[#This Row],[Solucao otima TSP]])</f>
        <v>0</v>
      </c>
      <c r="F69">
        <v>0</v>
      </c>
      <c r="G69">
        <v>191.51</v>
      </c>
      <c r="H69" t="str">
        <f>IF(sols_pequenas[[#This Row],[Solucao otima TSP]]&gt;=sols_pequenas[[#This Row],[Solucao TSPD]],"Sim","Nao")</f>
        <v>Sim</v>
      </c>
    </row>
    <row r="70" spans="1:8" x14ac:dyDescent="0.25">
      <c r="A70" s="1" t="s">
        <v>404</v>
      </c>
      <c r="B70" s="1">
        <f t="shared" si="1"/>
        <v>5</v>
      </c>
      <c r="C70">
        <v>245.21</v>
      </c>
      <c r="D70">
        <v>245.21</v>
      </c>
      <c r="E70" s="2">
        <f>(ABS(sols_pequenas[[#This Row],[Solucao GRASP TSP]]-sols_pequenas[[#This Row],[Solucao otima TSP]])/sols_pequenas[[#This Row],[Solucao otima TSP]])</f>
        <v>0</v>
      </c>
      <c r="F70">
        <v>0</v>
      </c>
      <c r="G70">
        <v>154.27000000000001</v>
      </c>
      <c r="H70" t="str">
        <f>IF(sols_pequenas[[#This Row],[Solucao otima TSP]]&gt;=sols_pequenas[[#This Row],[Solucao TSPD]],"Sim","Nao")</f>
        <v>Sim</v>
      </c>
    </row>
    <row r="71" spans="1:8" x14ac:dyDescent="0.25">
      <c r="A71" s="1" t="s">
        <v>405</v>
      </c>
      <c r="B71" s="1">
        <f t="shared" si="1"/>
        <v>5</v>
      </c>
      <c r="C71">
        <v>232.43</v>
      </c>
      <c r="D71">
        <v>232.43</v>
      </c>
      <c r="E71" s="2">
        <f>(ABS(sols_pequenas[[#This Row],[Solucao GRASP TSP]]-sols_pequenas[[#This Row],[Solucao otima TSP]])/sols_pequenas[[#This Row],[Solucao otima TSP]])</f>
        <v>0</v>
      </c>
      <c r="F71">
        <v>0</v>
      </c>
      <c r="G71">
        <v>172.15</v>
      </c>
      <c r="H71" t="str">
        <f>IF(sols_pequenas[[#This Row],[Solucao otima TSP]]&gt;=sols_pequenas[[#This Row],[Solucao TSPD]],"Sim","Nao")</f>
        <v>Sim</v>
      </c>
    </row>
    <row r="72" spans="1:8" x14ac:dyDescent="0.25">
      <c r="A72" s="1" t="s">
        <v>406</v>
      </c>
      <c r="B72" s="1">
        <f t="shared" si="1"/>
        <v>5</v>
      </c>
      <c r="C72">
        <v>313.23</v>
      </c>
      <c r="D72">
        <v>313.23</v>
      </c>
      <c r="E72" s="2">
        <f>(ABS(sols_pequenas[[#This Row],[Solucao GRASP TSP]]-sols_pequenas[[#This Row],[Solucao otima TSP]])/sols_pequenas[[#This Row],[Solucao otima TSP]])</f>
        <v>0</v>
      </c>
      <c r="F72">
        <v>0</v>
      </c>
      <c r="G72">
        <v>228.57</v>
      </c>
      <c r="H72" t="str">
        <f>IF(sols_pequenas[[#This Row],[Solucao otima TSP]]&gt;=sols_pequenas[[#This Row],[Solucao TSPD]],"Sim","Nao")</f>
        <v>Sim</v>
      </c>
    </row>
    <row r="73" spans="1:8" x14ac:dyDescent="0.25">
      <c r="A73" s="1" t="s">
        <v>407</v>
      </c>
      <c r="B73" s="1">
        <f t="shared" si="1"/>
        <v>5</v>
      </c>
      <c r="C73">
        <v>276.29000000000002</v>
      </c>
      <c r="D73">
        <v>276.29000000000002</v>
      </c>
      <c r="E73" s="2">
        <f>(ABS(sols_pequenas[[#This Row],[Solucao GRASP TSP]]-sols_pequenas[[#This Row],[Solucao otima TSP]])/sols_pequenas[[#This Row],[Solucao otima TSP]])</f>
        <v>0</v>
      </c>
      <c r="F73">
        <v>0</v>
      </c>
      <c r="G73">
        <v>221.48</v>
      </c>
      <c r="H73" t="str">
        <f>IF(sols_pequenas[[#This Row],[Solucao otima TSP]]&gt;=sols_pequenas[[#This Row],[Solucao TSPD]],"Sim","Nao")</f>
        <v>Sim</v>
      </c>
    </row>
    <row r="74" spans="1:8" x14ac:dyDescent="0.25">
      <c r="A74" s="1" t="s">
        <v>423</v>
      </c>
      <c r="B74" s="1">
        <f t="shared" si="1"/>
        <v>5</v>
      </c>
      <c r="C74">
        <v>261.48</v>
      </c>
      <c r="D74">
        <v>261.48</v>
      </c>
      <c r="E74" s="2">
        <f>(ABS(sols_pequenas[[#This Row],[Solucao GRASP TSP]]-sols_pequenas[[#This Row],[Solucao otima TSP]])/sols_pequenas[[#This Row],[Solucao otima TSP]])</f>
        <v>0</v>
      </c>
      <c r="F74">
        <v>0</v>
      </c>
      <c r="G74">
        <v>238.84</v>
      </c>
      <c r="H74" t="str">
        <f>IF(sols_pequenas[[#This Row],[Solucao otima TSP]]&gt;=sols_pequenas[[#This Row],[Solucao TSPD]],"Sim","Nao")</f>
        <v>Sim</v>
      </c>
    </row>
    <row r="75" spans="1:8" x14ac:dyDescent="0.25">
      <c r="A75" s="1" t="s">
        <v>434</v>
      </c>
      <c r="B75" s="1">
        <f t="shared" si="1"/>
        <v>5</v>
      </c>
      <c r="C75">
        <v>258.05</v>
      </c>
      <c r="D75">
        <v>258.05</v>
      </c>
      <c r="E75" s="2">
        <f>(ABS(sols_pequenas[[#This Row],[Solucao GRASP TSP]]-sols_pequenas[[#This Row],[Solucao otima TSP]])/sols_pequenas[[#This Row],[Solucao otima TSP]])</f>
        <v>0</v>
      </c>
      <c r="F75">
        <v>0</v>
      </c>
      <c r="G75">
        <v>196.84</v>
      </c>
      <c r="H75" t="str">
        <f>IF(sols_pequenas[[#This Row],[Solucao otima TSP]]&gt;=sols_pequenas[[#This Row],[Solucao TSPD]],"Sim","Nao")</f>
        <v>Sim</v>
      </c>
    </row>
    <row r="76" spans="1:8" x14ac:dyDescent="0.25">
      <c r="A76" s="1" t="s">
        <v>445</v>
      </c>
      <c r="B76" s="1">
        <f t="shared" si="1"/>
        <v>5</v>
      </c>
      <c r="C76">
        <v>222.94</v>
      </c>
      <c r="D76">
        <v>224.59</v>
      </c>
      <c r="E76" s="2">
        <f>(ABS(sols_pequenas[[#This Row],[Solucao GRASP TSP]]-sols_pequenas[[#This Row],[Solucao otima TSP]])/sols_pequenas[[#This Row],[Solucao otima TSP]])</f>
        <v>7.4010944648784686E-3</v>
      </c>
      <c r="F76">
        <v>0</v>
      </c>
      <c r="G76">
        <v>191.51</v>
      </c>
      <c r="H76" t="str">
        <f>IF(sols_pequenas[[#This Row],[Solucao otima TSP]]&gt;=sols_pequenas[[#This Row],[Solucao TSPD]],"Sim","Nao")</f>
        <v>Sim</v>
      </c>
    </row>
    <row r="77" spans="1:8" x14ac:dyDescent="0.25">
      <c r="A77" s="1" t="s">
        <v>456</v>
      </c>
      <c r="B77" s="1">
        <f t="shared" si="1"/>
        <v>5</v>
      </c>
      <c r="C77">
        <v>301.95999999999998</v>
      </c>
      <c r="D77">
        <v>301.95999999999998</v>
      </c>
      <c r="E77" s="2">
        <f>(ABS(sols_pequenas[[#This Row],[Solucao GRASP TSP]]-sols_pequenas[[#This Row],[Solucao otima TSP]])/sols_pequenas[[#This Row],[Solucao otima TSP]])</f>
        <v>0</v>
      </c>
      <c r="F77">
        <v>0</v>
      </c>
      <c r="G77">
        <v>267.29000000000002</v>
      </c>
      <c r="H77" t="str">
        <f>IF(sols_pequenas[[#This Row],[Solucao otima TSP]]&gt;=sols_pequenas[[#This Row],[Solucao TSPD]],"Sim","Nao")</f>
        <v>Sim</v>
      </c>
    </row>
    <row r="78" spans="1:8" x14ac:dyDescent="0.25">
      <c r="A78" s="1" t="s">
        <v>458</v>
      </c>
      <c r="B78" s="1">
        <f t="shared" si="1"/>
        <v>5</v>
      </c>
      <c r="C78">
        <v>262.45999999999998</v>
      </c>
      <c r="D78">
        <v>262.45999999999998</v>
      </c>
      <c r="E78" s="2">
        <f>(ABS(sols_pequenas[[#This Row],[Solucao GRASP TSP]]-sols_pequenas[[#This Row],[Solucao otima TSP]])/sols_pequenas[[#This Row],[Solucao otima TSP]])</f>
        <v>0</v>
      </c>
      <c r="F78">
        <v>0</v>
      </c>
      <c r="G78">
        <v>243.42</v>
      </c>
      <c r="H78" t="str">
        <f>IF(sols_pequenas[[#This Row],[Solucao otima TSP]]&gt;=sols_pequenas[[#This Row],[Solucao TSPD]],"Sim","Nao")</f>
        <v>Sim</v>
      </c>
    </row>
    <row r="79" spans="1:8" x14ac:dyDescent="0.25">
      <c r="A79" s="1" t="s">
        <v>460</v>
      </c>
      <c r="B79" s="1">
        <f t="shared" si="1"/>
        <v>5</v>
      </c>
      <c r="C79">
        <v>291.8</v>
      </c>
      <c r="D79">
        <v>291.8</v>
      </c>
      <c r="E79" s="2">
        <f>(ABS(sols_pequenas[[#This Row],[Solucao GRASP TSP]]-sols_pequenas[[#This Row],[Solucao otima TSP]])/sols_pequenas[[#This Row],[Solucao otima TSP]])</f>
        <v>0</v>
      </c>
      <c r="F79">
        <v>0</v>
      </c>
      <c r="G79">
        <v>231.23</v>
      </c>
      <c r="H79" t="str">
        <f>IF(sols_pequenas[[#This Row],[Solucao otima TSP]]&gt;=sols_pequenas[[#This Row],[Solucao TSPD]],"Sim","Nao")</f>
        <v>Sim</v>
      </c>
    </row>
    <row r="80" spans="1:8" x14ac:dyDescent="0.25">
      <c r="A80" s="1" t="s">
        <v>462</v>
      </c>
      <c r="B80" s="1">
        <f t="shared" si="1"/>
        <v>5</v>
      </c>
      <c r="C80">
        <v>245.21</v>
      </c>
      <c r="D80">
        <v>245.21</v>
      </c>
      <c r="E80" s="2">
        <f>(ABS(sols_pequenas[[#This Row],[Solucao GRASP TSP]]-sols_pequenas[[#This Row],[Solucao otima TSP]])/sols_pequenas[[#This Row],[Solucao otima TSP]])</f>
        <v>0</v>
      </c>
      <c r="F80">
        <v>0</v>
      </c>
      <c r="G80">
        <v>216.29</v>
      </c>
      <c r="H80" t="str">
        <f>IF(sols_pequenas[[#This Row],[Solucao otima TSP]]&gt;=sols_pequenas[[#This Row],[Solucao TSPD]],"Sim","Nao")</f>
        <v>Sim</v>
      </c>
    </row>
    <row r="81" spans="1:8" x14ac:dyDescent="0.25">
      <c r="A81" s="1" t="s">
        <v>463</v>
      </c>
      <c r="B81" s="1">
        <f t="shared" si="1"/>
        <v>5</v>
      </c>
      <c r="C81">
        <v>232.43</v>
      </c>
      <c r="D81">
        <v>232.43</v>
      </c>
      <c r="E81" s="2">
        <f>(ABS(sols_pequenas[[#This Row],[Solucao GRASP TSP]]-sols_pequenas[[#This Row],[Solucao otima TSP]])/sols_pequenas[[#This Row],[Solucao otima TSP]])</f>
        <v>0</v>
      </c>
      <c r="F81">
        <v>0</v>
      </c>
      <c r="G81">
        <v>193.09</v>
      </c>
      <c r="H81" t="str">
        <f>IF(sols_pequenas[[#This Row],[Solucao otima TSP]]&gt;=sols_pequenas[[#This Row],[Solucao TSPD]],"Sim","Nao")</f>
        <v>Sim</v>
      </c>
    </row>
    <row r="82" spans="1:8" x14ac:dyDescent="0.25">
      <c r="A82" s="1" t="s">
        <v>464</v>
      </c>
      <c r="B82" s="1">
        <f t="shared" si="1"/>
        <v>5</v>
      </c>
      <c r="C82">
        <v>313.23</v>
      </c>
      <c r="D82">
        <v>313.23</v>
      </c>
      <c r="E82" s="2">
        <f>(ABS(sols_pequenas[[#This Row],[Solucao GRASP TSP]]-sols_pequenas[[#This Row],[Solucao otima TSP]])/sols_pequenas[[#This Row],[Solucao otima TSP]])</f>
        <v>0</v>
      </c>
      <c r="F82">
        <v>0</v>
      </c>
      <c r="G82">
        <v>158.65</v>
      </c>
      <c r="H82" t="str">
        <f>IF(sols_pequenas[[#This Row],[Solucao otima TSP]]&gt;=sols_pequenas[[#This Row],[Solucao TSPD]],"Sim","Nao")</f>
        <v>Sim</v>
      </c>
    </row>
    <row r="83" spans="1:8" x14ac:dyDescent="0.25">
      <c r="A83" s="1" t="s">
        <v>465</v>
      </c>
      <c r="B83" s="1">
        <f t="shared" si="1"/>
        <v>5</v>
      </c>
      <c r="C83">
        <v>276.29000000000002</v>
      </c>
      <c r="D83">
        <v>276.29000000000002</v>
      </c>
      <c r="E83" s="2">
        <f>(ABS(sols_pequenas[[#This Row],[Solucao GRASP TSP]]-sols_pequenas[[#This Row],[Solucao otima TSP]])/sols_pequenas[[#This Row],[Solucao otima TSP]])</f>
        <v>0</v>
      </c>
      <c r="F83">
        <v>0</v>
      </c>
      <c r="G83">
        <v>181.5</v>
      </c>
      <c r="H83" t="str">
        <f>IF(sols_pequenas[[#This Row],[Solucao otima TSP]]&gt;=sols_pequenas[[#This Row],[Solucao TSPD]],"Sim","Nao")</f>
        <v>Sim</v>
      </c>
    </row>
    <row r="84" spans="1:8" x14ac:dyDescent="0.25">
      <c r="A84" s="1" t="s">
        <v>479</v>
      </c>
      <c r="B84" s="1">
        <f t="shared" si="1"/>
        <v>5</v>
      </c>
      <c r="C84">
        <v>261.48</v>
      </c>
      <c r="D84">
        <v>261.48</v>
      </c>
      <c r="E84" s="2">
        <f>(ABS(sols_pequenas[[#This Row],[Solucao GRASP TSP]]-sols_pequenas[[#This Row],[Solucao otima TSP]])/sols_pequenas[[#This Row],[Solucao otima TSP]])</f>
        <v>0</v>
      </c>
      <c r="F84">
        <v>0</v>
      </c>
      <c r="G84">
        <v>187.25</v>
      </c>
      <c r="H84" t="str">
        <f>IF(sols_pequenas[[#This Row],[Solucao otima TSP]]&gt;=sols_pequenas[[#This Row],[Solucao TSPD]],"Sim","Nao")</f>
        <v>Sim</v>
      </c>
    </row>
    <row r="85" spans="1:8" x14ac:dyDescent="0.25">
      <c r="A85" s="1" t="s">
        <v>491</v>
      </c>
      <c r="B85" s="1">
        <f t="shared" si="1"/>
        <v>5</v>
      </c>
      <c r="C85">
        <v>258.05</v>
      </c>
      <c r="D85">
        <v>258.05</v>
      </c>
      <c r="E85" s="2">
        <f>(ABS(sols_pequenas[[#This Row],[Solucao GRASP TSP]]-sols_pequenas[[#This Row],[Solucao otima TSP]])/sols_pequenas[[#This Row],[Solucao otima TSP]])</f>
        <v>0</v>
      </c>
      <c r="F85">
        <v>0</v>
      </c>
      <c r="G85">
        <v>159.65</v>
      </c>
      <c r="H85" t="str">
        <f>IF(sols_pequenas[[#This Row],[Solucao otima TSP]]&gt;=sols_pequenas[[#This Row],[Solucao TSPD]],"Sim","Nao")</f>
        <v>Sim</v>
      </c>
    </row>
    <row r="86" spans="1:8" x14ac:dyDescent="0.25">
      <c r="A86" s="1" t="s">
        <v>503</v>
      </c>
      <c r="B86" s="1">
        <f t="shared" si="1"/>
        <v>5</v>
      </c>
      <c r="C86">
        <v>222.94</v>
      </c>
      <c r="D86">
        <v>222.94</v>
      </c>
      <c r="E86" s="2">
        <f>(ABS(sols_pequenas[[#This Row],[Solucao GRASP TSP]]-sols_pequenas[[#This Row],[Solucao otima TSP]])/sols_pequenas[[#This Row],[Solucao otima TSP]])</f>
        <v>0</v>
      </c>
      <c r="F86">
        <v>0</v>
      </c>
      <c r="G86">
        <v>136.1</v>
      </c>
      <c r="H86" t="str">
        <f>IF(sols_pequenas[[#This Row],[Solucao otima TSP]]&gt;=sols_pequenas[[#This Row],[Solucao TSPD]],"Sim","Nao")</f>
        <v>Sim</v>
      </c>
    </row>
    <row r="87" spans="1:8" x14ac:dyDescent="0.25">
      <c r="A87" s="1" t="s">
        <v>514</v>
      </c>
      <c r="B87" s="1">
        <f t="shared" si="1"/>
        <v>5</v>
      </c>
      <c r="C87">
        <v>301.95999999999998</v>
      </c>
      <c r="D87">
        <v>301.95999999999998</v>
      </c>
      <c r="E87" s="2">
        <f>(ABS(sols_pequenas[[#This Row],[Solucao GRASP TSP]]-sols_pequenas[[#This Row],[Solucao otima TSP]])/sols_pequenas[[#This Row],[Solucao otima TSP]])</f>
        <v>0</v>
      </c>
      <c r="F87">
        <v>0</v>
      </c>
      <c r="G87">
        <v>237.24</v>
      </c>
      <c r="H87" t="str">
        <f>IF(sols_pequenas[[#This Row],[Solucao otima TSP]]&gt;=sols_pequenas[[#This Row],[Solucao TSPD]],"Sim","Nao")</f>
        <v>Sim</v>
      </c>
    </row>
    <row r="88" spans="1:8" x14ac:dyDescent="0.25">
      <c r="A88" s="1" t="s">
        <v>516</v>
      </c>
      <c r="B88" s="1">
        <f t="shared" si="1"/>
        <v>5</v>
      </c>
      <c r="C88">
        <v>262.45999999999998</v>
      </c>
      <c r="D88">
        <v>262.45999999999998</v>
      </c>
      <c r="E88" s="2">
        <f>(ABS(sols_pequenas[[#This Row],[Solucao GRASP TSP]]-sols_pequenas[[#This Row],[Solucao otima TSP]])/sols_pequenas[[#This Row],[Solucao otima TSP]])</f>
        <v>0</v>
      </c>
      <c r="F88">
        <v>0</v>
      </c>
      <c r="G88">
        <v>175.39</v>
      </c>
      <c r="H88" t="str">
        <f>IF(sols_pequenas[[#This Row],[Solucao otima TSP]]&gt;=sols_pequenas[[#This Row],[Solucao TSPD]],"Sim","Nao")</f>
        <v>Sim</v>
      </c>
    </row>
    <row r="89" spans="1:8" x14ac:dyDescent="0.25">
      <c r="A89" s="1" t="s">
        <v>518</v>
      </c>
      <c r="B89" s="1">
        <f t="shared" si="1"/>
        <v>5</v>
      </c>
      <c r="C89">
        <v>291.8</v>
      </c>
      <c r="D89">
        <v>291.8</v>
      </c>
      <c r="E89" s="2">
        <f>(ABS(sols_pequenas[[#This Row],[Solucao GRASP TSP]]-sols_pequenas[[#This Row],[Solucao otima TSP]])/sols_pequenas[[#This Row],[Solucao otima TSP]])</f>
        <v>0</v>
      </c>
      <c r="F89">
        <v>0</v>
      </c>
      <c r="G89">
        <v>191.29</v>
      </c>
      <c r="H89" t="str">
        <f>IF(sols_pequenas[[#This Row],[Solucao otima TSP]]&gt;=sols_pequenas[[#This Row],[Solucao TSPD]],"Sim","Nao")</f>
        <v>Sim</v>
      </c>
    </row>
    <row r="90" spans="1:8" x14ac:dyDescent="0.25">
      <c r="A90" s="1" t="s">
        <v>519</v>
      </c>
      <c r="B90" s="1">
        <f t="shared" si="1"/>
        <v>5</v>
      </c>
      <c r="C90">
        <v>245.21</v>
      </c>
      <c r="D90">
        <v>245.21</v>
      </c>
      <c r="E90" s="2">
        <f>(ABS(sols_pequenas[[#This Row],[Solucao GRASP TSP]]-sols_pequenas[[#This Row],[Solucao otima TSP]])/sols_pequenas[[#This Row],[Solucao otima TSP]])</f>
        <v>0</v>
      </c>
      <c r="F90">
        <v>0</v>
      </c>
      <c r="G90">
        <v>154.63</v>
      </c>
      <c r="H90" t="str">
        <f>IF(sols_pequenas[[#This Row],[Solucao otima TSP]]&gt;=sols_pequenas[[#This Row],[Solucao TSPD]],"Sim","Nao")</f>
        <v>Sim</v>
      </c>
    </row>
    <row r="91" spans="1:8" x14ac:dyDescent="0.25">
      <c r="A91" s="1" t="s">
        <v>521</v>
      </c>
      <c r="B91" s="1">
        <f t="shared" si="1"/>
        <v>5</v>
      </c>
      <c r="C91">
        <v>232.43</v>
      </c>
      <c r="D91">
        <v>232.43</v>
      </c>
      <c r="E91" s="2">
        <f>(ABS(sols_pequenas[[#This Row],[Solucao GRASP TSP]]-sols_pequenas[[#This Row],[Solucao otima TSP]])/sols_pequenas[[#This Row],[Solucao otima TSP]])</f>
        <v>0</v>
      </c>
      <c r="F91">
        <v>0</v>
      </c>
      <c r="G91">
        <v>157.02000000000001</v>
      </c>
      <c r="H91" t="str">
        <f>IF(sols_pequenas[[#This Row],[Solucao otima TSP]]&gt;=sols_pequenas[[#This Row],[Solucao TSPD]],"Sim","Nao")</f>
        <v>Sim</v>
      </c>
    </row>
    <row r="92" spans="1:8" x14ac:dyDescent="0.25">
      <c r="A92" s="1" t="s">
        <v>3</v>
      </c>
      <c r="B92" s="1">
        <f t="shared" si="1"/>
        <v>6</v>
      </c>
      <c r="C92">
        <v>523.24</v>
      </c>
      <c r="D92">
        <v>523.24</v>
      </c>
      <c r="E92" s="2">
        <f>(ABS(sols_pequenas[[#This Row],[Solucao GRASP TSP]]-sols_pequenas[[#This Row],[Solucao otima TSP]])/sols_pequenas[[#This Row],[Solucao otima TSP]])</f>
        <v>0</v>
      </c>
      <c r="F92">
        <v>0</v>
      </c>
      <c r="G92">
        <v>301</v>
      </c>
      <c r="H92" t="str">
        <f>IF(sols_pequenas[[#This Row],[Solucao otima TSP]]&gt;=sols_pequenas[[#This Row],[Solucao TSPD]],"Sim","Nao")</f>
        <v>Sim</v>
      </c>
    </row>
    <row r="93" spans="1:8" x14ac:dyDescent="0.25">
      <c r="A93" s="1" t="s">
        <v>6</v>
      </c>
      <c r="B93" s="1">
        <f t="shared" si="1"/>
        <v>6</v>
      </c>
      <c r="C93">
        <v>538.17999999999995</v>
      </c>
      <c r="D93">
        <v>538.17999999999995</v>
      </c>
      <c r="E93" s="2">
        <f>(ABS(sols_pequenas[[#This Row],[Solucao GRASP TSP]]-sols_pequenas[[#This Row],[Solucao otima TSP]])/sols_pequenas[[#This Row],[Solucao otima TSP]])</f>
        <v>0</v>
      </c>
      <c r="F93">
        <v>0</v>
      </c>
      <c r="G93">
        <v>416.25</v>
      </c>
      <c r="H93" t="str">
        <f>IF(sols_pequenas[[#This Row],[Solucao otima TSP]]&gt;=sols_pequenas[[#This Row],[Solucao TSPD]],"Sim","Nao")</f>
        <v>Sim</v>
      </c>
    </row>
    <row r="94" spans="1:8" x14ac:dyDescent="0.25">
      <c r="A94" s="1" t="s">
        <v>7</v>
      </c>
      <c r="B94" s="1">
        <f t="shared" si="1"/>
        <v>6</v>
      </c>
      <c r="C94">
        <v>697.37</v>
      </c>
      <c r="D94">
        <v>697.37</v>
      </c>
      <c r="E94" s="2">
        <f>(ABS(sols_pequenas[[#This Row],[Solucao GRASP TSP]]-sols_pequenas[[#This Row],[Solucao otima TSP]])/sols_pequenas[[#This Row],[Solucao otima TSP]])</f>
        <v>0</v>
      </c>
      <c r="F94">
        <v>0</v>
      </c>
      <c r="G94">
        <v>360.04</v>
      </c>
      <c r="H94" t="str">
        <f>IF(sols_pequenas[[#This Row],[Solucao otima TSP]]&gt;=sols_pequenas[[#This Row],[Solucao TSPD]],"Sim","Nao")</f>
        <v>Sim</v>
      </c>
    </row>
    <row r="95" spans="1:8" x14ac:dyDescent="0.25">
      <c r="A95" s="1" t="s">
        <v>8</v>
      </c>
      <c r="B95" s="1">
        <f t="shared" si="1"/>
        <v>6</v>
      </c>
      <c r="C95">
        <v>641.11</v>
      </c>
      <c r="D95">
        <v>641.11</v>
      </c>
      <c r="E95" s="2">
        <f>(ABS(sols_pequenas[[#This Row],[Solucao GRASP TSP]]-sols_pequenas[[#This Row],[Solucao otima TSP]])/sols_pequenas[[#This Row],[Solucao otima TSP]])</f>
        <v>0</v>
      </c>
      <c r="F95">
        <v>0</v>
      </c>
      <c r="G95">
        <v>458.09</v>
      </c>
      <c r="H95" t="str">
        <f>IF(sols_pequenas[[#This Row],[Solucao otima TSP]]&gt;=sols_pequenas[[#This Row],[Solucao TSPD]],"Sim","Nao")</f>
        <v>Sim</v>
      </c>
    </row>
    <row r="96" spans="1:8" x14ac:dyDescent="0.25">
      <c r="A96" s="1" t="s">
        <v>9</v>
      </c>
      <c r="B96" s="1">
        <f t="shared" si="1"/>
        <v>6</v>
      </c>
      <c r="C96">
        <v>572.20000000000005</v>
      </c>
      <c r="D96">
        <v>572.20000000000005</v>
      </c>
      <c r="E96" s="2">
        <f>(ABS(sols_pequenas[[#This Row],[Solucao GRASP TSP]]-sols_pequenas[[#This Row],[Solucao otima TSP]])/sols_pequenas[[#This Row],[Solucao otima TSP]])</f>
        <v>0</v>
      </c>
      <c r="F96">
        <v>0</v>
      </c>
      <c r="G96">
        <v>427.28</v>
      </c>
      <c r="H96" t="str">
        <f>IF(sols_pequenas[[#This Row],[Solucao otima TSP]]&gt;=sols_pequenas[[#This Row],[Solucao TSPD]],"Sim","Nao")</f>
        <v>Sim</v>
      </c>
    </row>
    <row r="97" spans="1:8" x14ac:dyDescent="0.25">
      <c r="A97" s="1" t="s">
        <v>10</v>
      </c>
      <c r="B97" s="1">
        <f t="shared" si="1"/>
        <v>6</v>
      </c>
      <c r="C97">
        <v>584.36</v>
      </c>
      <c r="D97">
        <v>584.36</v>
      </c>
      <c r="E97" s="2">
        <f>(ABS(sols_pequenas[[#This Row],[Solucao GRASP TSP]]-sols_pequenas[[#This Row],[Solucao otima TSP]])/sols_pequenas[[#This Row],[Solucao otima TSP]])</f>
        <v>0</v>
      </c>
      <c r="F97">
        <v>0</v>
      </c>
      <c r="G97">
        <v>413.09</v>
      </c>
      <c r="H97" t="str">
        <f>IF(sols_pequenas[[#This Row],[Solucao otima TSP]]&gt;=sols_pequenas[[#This Row],[Solucao TSPD]],"Sim","Nao")</f>
        <v>Sim</v>
      </c>
    </row>
    <row r="98" spans="1:8" x14ac:dyDescent="0.25">
      <c r="A98" s="1" t="s">
        <v>12</v>
      </c>
      <c r="B98" s="1">
        <f t="shared" si="1"/>
        <v>6</v>
      </c>
      <c r="C98">
        <v>621.07000000000005</v>
      </c>
      <c r="D98">
        <v>621.07000000000005</v>
      </c>
      <c r="E98" s="2">
        <f>(ABS(sols_pequenas[[#This Row],[Solucao GRASP TSP]]-sols_pequenas[[#This Row],[Solucao otima TSP]])/sols_pequenas[[#This Row],[Solucao otima TSP]])</f>
        <v>0</v>
      </c>
      <c r="F98">
        <v>0</v>
      </c>
      <c r="G98">
        <v>363.67</v>
      </c>
      <c r="H98" t="str">
        <f>IF(sols_pequenas[[#This Row],[Solucao otima TSP]]&gt;=sols_pequenas[[#This Row],[Solucao TSPD]],"Sim","Nao")</f>
        <v>Sim</v>
      </c>
    </row>
    <row r="99" spans="1:8" x14ac:dyDescent="0.25">
      <c r="A99" s="1" t="s">
        <v>14</v>
      </c>
      <c r="B99" s="1">
        <f t="shared" si="1"/>
        <v>6</v>
      </c>
      <c r="C99">
        <v>598.36</v>
      </c>
      <c r="D99">
        <v>598.36</v>
      </c>
      <c r="E99" s="2">
        <f>(ABS(sols_pequenas[[#This Row],[Solucao GRASP TSP]]-sols_pequenas[[#This Row],[Solucao otima TSP]])/sols_pequenas[[#This Row],[Solucao otima TSP]])</f>
        <v>0</v>
      </c>
      <c r="F99">
        <v>0</v>
      </c>
      <c r="G99">
        <v>422.5</v>
      </c>
      <c r="H99" t="str">
        <f>IF(sols_pequenas[[#This Row],[Solucao otima TSP]]&gt;=sols_pequenas[[#This Row],[Solucao TSPD]],"Sim","Nao")</f>
        <v>Sim</v>
      </c>
    </row>
    <row r="100" spans="1:8" x14ac:dyDescent="0.25">
      <c r="A100" s="1" t="s">
        <v>15</v>
      </c>
      <c r="B100" s="1">
        <f t="shared" si="1"/>
        <v>6</v>
      </c>
      <c r="C100">
        <v>516.41</v>
      </c>
      <c r="D100">
        <v>516.41</v>
      </c>
      <c r="E100" s="2">
        <f>(ABS(sols_pequenas[[#This Row],[Solucao GRASP TSP]]-sols_pequenas[[#This Row],[Solucao otima TSP]])/sols_pequenas[[#This Row],[Solucao otima TSP]])</f>
        <v>0</v>
      </c>
      <c r="F100">
        <v>0</v>
      </c>
      <c r="G100">
        <v>249.45</v>
      </c>
      <c r="H100" t="str">
        <f>IF(sols_pequenas[[#This Row],[Solucao otima TSP]]&gt;=sols_pequenas[[#This Row],[Solucao TSPD]],"Sim","Nao")</f>
        <v>Sim</v>
      </c>
    </row>
    <row r="101" spans="1:8" x14ac:dyDescent="0.25">
      <c r="A101" s="1" t="s">
        <v>18</v>
      </c>
      <c r="B101" s="1">
        <f t="shared" si="1"/>
        <v>6</v>
      </c>
      <c r="C101">
        <v>468.9</v>
      </c>
      <c r="D101">
        <v>468.9</v>
      </c>
      <c r="E101" s="2">
        <f>(ABS(sols_pequenas[[#This Row],[Solucao GRASP TSP]]-sols_pequenas[[#This Row],[Solucao otima TSP]])/sols_pequenas[[#This Row],[Solucao otima TSP]])</f>
        <v>0</v>
      </c>
      <c r="F101">
        <v>0</v>
      </c>
      <c r="G101">
        <v>318.07</v>
      </c>
      <c r="H101" t="str">
        <f>IF(sols_pequenas[[#This Row],[Solucao otima TSP]]&gt;=sols_pequenas[[#This Row],[Solucao TSPD]],"Sim","Nao")</f>
        <v>Sim</v>
      </c>
    </row>
    <row r="102" spans="1:8" x14ac:dyDescent="0.25">
      <c r="A102" s="1" t="s">
        <v>62</v>
      </c>
      <c r="B102" s="1">
        <f t="shared" si="1"/>
        <v>6</v>
      </c>
      <c r="C102">
        <v>523.24</v>
      </c>
      <c r="D102">
        <v>523.24</v>
      </c>
      <c r="E102" s="2">
        <f>(ABS(sols_pequenas[[#This Row],[Solucao GRASP TSP]]-sols_pequenas[[#This Row],[Solucao otima TSP]])/sols_pequenas[[#This Row],[Solucao otima TSP]])</f>
        <v>0</v>
      </c>
      <c r="F102">
        <v>0</v>
      </c>
      <c r="G102">
        <v>385.68</v>
      </c>
      <c r="H102" t="str">
        <f>IF(sols_pequenas[[#This Row],[Solucao otima TSP]]&gt;=sols_pequenas[[#This Row],[Solucao TSPD]],"Sim","Nao")</f>
        <v>Sim</v>
      </c>
    </row>
    <row r="103" spans="1:8" x14ac:dyDescent="0.25">
      <c r="A103" s="1" t="s">
        <v>64</v>
      </c>
      <c r="B103" s="1">
        <f t="shared" si="1"/>
        <v>6</v>
      </c>
      <c r="C103">
        <v>538.17999999999995</v>
      </c>
      <c r="D103">
        <v>538.17999999999995</v>
      </c>
      <c r="E103" s="2">
        <f>(ABS(sols_pequenas[[#This Row],[Solucao GRASP TSP]]-sols_pequenas[[#This Row],[Solucao otima TSP]])/sols_pequenas[[#This Row],[Solucao otima TSP]])</f>
        <v>0</v>
      </c>
      <c r="F103">
        <v>0</v>
      </c>
      <c r="G103">
        <v>471.52</v>
      </c>
      <c r="H103" t="str">
        <f>IF(sols_pequenas[[#This Row],[Solucao otima TSP]]&gt;=sols_pequenas[[#This Row],[Solucao TSPD]],"Sim","Nao")</f>
        <v>Sim</v>
      </c>
    </row>
    <row r="104" spans="1:8" x14ac:dyDescent="0.25">
      <c r="A104" s="1" t="s">
        <v>65</v>
      </c>
      <c r="B104" s="1">
        <f t="shared" si="1"/>
        <v>6</v>
      </c>
      <c r="C104">
        <v>697.37</v>
      </c>
      <c r="D104">
        <v>697.37</v>
      </c>
      <c r="E104" s="2">
        <f>(ABS(sols_pequenas[[#This Row],[Solucao GRASP TSP]]-sols_pequenas[[#This Row],[Solucao otima TSP]])/sols_pequenas[[#This Row],[Solucao otima TSP]])</f>
        <v>0</v>
      </c>
      <c r="F104">
        <v>0</v>
      </c>
      <c r="G104">
        <v>504.36</v>
      </c>
      <c r="H104" t="str">
        <f>IF(sols_pequenas[[#This Row],[Solucao otima TSP]]&gt;=sols_pequenas[[#This Row],[Solucao TSPD]],"Sim","Nao")</f>
        <v>Sim</v>
      </c>
    </row>
    <row r="105" spans="1:8" x14ac:dyDescent="0.25">
      <c r="A105" s="1" t="s">
        <v>68</v>
      </c>
      <c r="B105" s="1">
        <f t="shared" si="1"/>
        <v>6</v>
      </c>
      <c r="C105">
        <v>641.11</v>
      </c>
      <c r="D105">
        <v>641.11</v>
      </c>
      <c r="E105" s="2">
        <f>(ABS(sols_pequenas[[#This Row],[Solucao GRASP TSP]]-sols_pequenas[[#This Row],[Solucao otima TSP]])/sols_pequenas[[#This Row],[Solucao otima TSP]])</f>
        <v>0</v>
      </c>
      <c r="F105">
        <v>0</v>
      </c>
      <c r="G105">
        <v>592.75</v>
      </c>
      <c r="H105" t="str">
        <f>IF(sols_pequenas[[#This Row],[Solucao otima TSP]]&gt;=sols_pequenas[[#This Row],[Solucao TSPD]],"Sim","Nao")</f>
        <v>Sim</v>
      </c>
    </row>
    <row r="106" spans="1:8" x14ac:dyDescent="0.25">
      <c r="A106" s="1" t="s">
        <v>69</v>
      </c>
      <c r="B106" s="1">
        <f t="shared" si="1"/>
        <v>6</v>
      </c>
      <c r="C106">
        <v>572.20000000000005</v>
      </c>
      <c r="D106">
        <v>572.20000000000005</v>
      </c>
      <c r="E106" s="2">
        <f>(ABS(sols_pequenas[[#This Row],[Solucao GRASP TSP]]-sols_pequenas[[#This Row],[Solucao otima TSP]])/sols_pequenas[[#This Row],[Solucao otima TSP]])</f>
        <v>0</v>
      </c>
      <c r="F106">
        <v>0</v>
      </c>
      <c r="G106">
        <v>492.94</v>
      </c>
      <c r="H106" t="str">
        <f>IF(sols_pequenas[[#This Row],[Solucao otima TSP]]&gt;=sols_pequenas[[#This Row],[Solucao TSPD]],"Sim","Nao")</f>
        <v>Sim</v>
      </c>
    </row>
    <row r="107" spans="1:8" x14ac:dyDescent="0.25">
      <c r="A107" s="1" t="s">
        <v>70</v>
      </c>
      <c r="B107" s="1">
        <f t="shared" si="1"/>
        <v>6</v>
      </c>
      <c r="C107">
        <v>584.36</v>
      </c>
      <c r="D107">
        <v>584.36</v>
      </c>
      <c r="E107" s="2">
        <f>(ABS(sols_pequenas[[#This Row],[Solucao GRASP TSP]]-sols_pequenas[[#This Row],[Solucao otima TSP]])/sols_pequenas[[#This Row],[Solucao otima TSP]])</f>
        <v>0</v>
      </c>
      <c r="F107">
        <v>0</v>
      </c>
      <c r="G107">
        <v>490.69</v>
      </c>
      <c r="H107" t="str">
        <f>IF(sols_pequenas[[#This Row],[Solucao otima TSP]]&gt;=sols_pequenas[[#This Row],[Solucao TSPD]],"Sim","Nao")</f>
        <v>Sim</v>
      </c>
    </row>
    <row r="108" spans="1:8" x14ac:dyDescent="0.25">
      <c r="A108" s="1" t="s">
        <v>71</v>
      </c>
      <c r="B108" s="1">
        <f t="shared" si="1"/>
        <v>6</v>
      </c>
      <c r="C108">
        <v>621.07000000000005</v>
      </c>
      <c r="D108">
        <v>621.07000000000005</v>
      </c>
      <c r="E108" s="2">
        <f>(ABS(sols_pequenas[[#This Row],[Solucao GRASP TSP]]-sols_pequenas[[#This Row],[Solucao otima TSP]])/sols_pequenas[[#This Row],[Solucao otima TSP]])</f>
        <v>0</v>
      </c>
      <c r="F108">
        <v>0</v>
      </c>
      <c r="G108">
        <v>453.64</v>
      </c>
      <c r="H108" t="str">
        <f>IF(sols_pequenas[[#This Row],[Solucao otima TSP]]&gt;=sols_pequenas[[#This Row],[Solucao TSPD]],"Sim","Nao")</f>
        <v>Sim</v>
      </c>
    </row>
    <row r="109" spans="1:8" x14ac:dyDescent="0.25">
      <c r="A109" s="1" t="s">
        <v>72</v>
      </c>
      <c r="B109" s="1">
        <f t="shared" si="1"/>
        <v>6</v>
      </c>
      <c r="C109">
        <v>598.36</v>
      </c>
      <c r="D109">
        <v>598.36</v>
      </c>
      <c r="E109" s="2">
        <f>(ABS(sols_pequenas[[#This Row],[Solucao GRASP TSP]]-sols_pequenas[[#This Row],[Solucao otima TSP]])/sols_pequenas[[#This Row],[Solucao otima TSP]])</f>
        <v>0</v>
      </c>
      <c r="F109">
        <v>0</v>
      </c>
      <c r="G109">
        <v>585.86</v>
      </c>
      <c r="H109" t="str">
        <f>IF(sols_pequenas[[#This Row],[Solucao otima TSP]]&gt;=sols_pequenas[[#This Row],[Solucao TSPD]],"Sim","Nao")</f>
        <v>Sim</v>
      </c>
    </row>
    <row r="110" spans="1:8" x14ac:dyDescent="0.25">
      <c r="A110" s="1" t="s">
        <v>73</v>
      </c>
      <c r="B110" s="1">
        <f t="shared" si="1"/>
        <v>6</v>
      </c>
      <c r="C110">
        <v>516.41</v>
      </c>
      <c r="D110">
        <v>516.41</v>
      </c>
      <c r="E110" s="2">
        <f>(ABS(sols_pequenas[[#This Row],[Solucao GRASP TSP]]-sols_pequenas[[#This Row],[Solucao otima TSP]])/sols_pequenas[[#This Row],[Solucao otima TSP]])</f>
        <v>0</v>
      </c>
      <c r="F110">
        <v>0</v>
      </c>
      <c r="G110">
        <v>498.9</v>
      </c>
      <c r="H110" t="str">
        <f>IF(sols_pequenas[[#This Row],[Solucao otima TSP]]&gt;=sols_pequenas[[#This Row],[Solucao TSPD]],"Sim","Nao")</f>
        <v>Sim</v>
      </c>
    </row>
    <row r="111" spans="1:8" x14ac:dyDescent="0.25">
      <c r="A111" s="1" t="s">
        <v>75</v>
      </c>
      <c r="B111" s="1">
        <f t="shared" si="1"/>
        <v>6</v>
      </c>
      <c r="C111">
        <v>468.9</v>
      </c>
      <c r="D111">
        <v>468.9</v>
      </c>
      <c r="E111" s="2">
        <f>(ABS(sols_pequenas[[#This Row],[Solucao GRASP TSP]]-sols_pequenas[[#This Row],[Solucao otima TSP]])/sols_pequenas[[#This Row],[Solucao otima TSP]])</f>
        <v>0</v>
      </c>
      <c r="F111">
        <v>0</v>
      </c>
      <c r="G111">
        <v>429.56</v>
      </c>
      <c r="H111" t="str">
        <f>IF(sols_pequenas[[#This Row],[Solucao otima TSP]]&gt;=sols_pequenas[[#This Row],[Solucao TSPD]],"Sim","Nao")</f>
        <v>Sim</v>
      </c>
    </row>
    <row r="112" spans="1:8" x14ac:dyDescent="0.25">
      <c r="A112" s="1" t="s">
        <v>120</v>
      </c>
      <c r="B112" s="1">
        <f t="shared" si="1"/>
        <v>6</v>
      </c>
      <c r="C112">
        <v>523.24</v>
      </c>
      <c r="D112">
        <v>523.24</v>
      </c>
      <c r="E112" s="2">
        <f>(ABS(sols_pequenas[[#This Row],[Solucao GRASP TSP]]-sols_pequenas[[#This Row],[Solucao otima TSP]])/sols_pequenas[[#This Row],[Solucao otima TSP]])</f>
        <v>0</v>
      </c>
      <c r="F112">
        <v>0</v>
      </c>
      <c r="G112">
        <v>217.58</v>
      </c>
      <c r="H112" t="str">
        <f>IF(sols_pequenas[[#This Row],[Solucao otima TSP]]&gt;=sols_pequenas[[#This Row],[Solucao TSPD]],"Sim","Nao")</f>
        <v>Sim</v>
      </c>
    </row>
    <row r="113" spans="1:8" x14ac:dyDescent="0.25">
      <c r="A113" s="1" t="s">
        <v>123</v>
      </c>
      <c r="B113" s="1">
        <f t="shared" si="1"/>
        <v>6</v>
      </c>
      <c r="C113">
        <v>538.17999999999995</v>
      </c>
      <c r="D113">
        <v>538.17999999999995</v>
      </c>
      <c r="E113" s="2">
        <f>(ABS(sols_pequenas[[#This Row],[Solucao GRASP TSP]]-sols_pequenas[[#This Row],[Solucao otima TSP]])/sols_pequenas[[#This Row],[Solucao otima TSP]])</f>
        <v>0</v>
      </c>
      <c r="F113">
        <v>0</v>
      </c>
      <c r="G113">
        <v>416.25</v>
      </c>
      <c r="H113" t="str">
        <f>IF(sols_pequenas[[#This Row],[Solucao otima TSP]]&gt;=sols_pequenas[[#This Row],[Solucao TSPD]],"Sim","Nao")</f>
        <v>Sim</v>
      </c>
    </row>
    <row r="114" spans="1:8" x14ac:dyDescent="0.25">
      <c r="A114" s="1" t="s">
        <v>125</v>
      </c>
      <c r="B114" s="1">
        <f t="shared" si="1"/>
        <v>6</v>
      </c>
      <c r="C114">
        <v>697.37</v>
      </c>
      <c r="D114">
        <v>697.37</v>
      </c>
      <c r="E114" s="2">
        <f>(ABS(sols_pequenas[[#This Row],[Solucao GRASP TSP]]-sols_pequenas[[#This Row],[Solucao otima TSP]])/sols_pequenas[[#This Row],[Solucao otima TSP]])</f>
        <v>0</v>
      </c>
      <c r="F114">
        <v>0</v>
      </c>
      <c r="G114">
        <v>293.10000000000002</v>
      </c>
      <c r="H114" t="str">
        <f>IF(sols_pequenas[[#This Row],[Solucao otima TSP]]&gt;=sols_pequenas[[#This Row],[Solucao TSPD]],"Sim","Nao")</f>
        <v>Sim</v>
      </c>
    </row>
    <row r="115" spans="1:8" x14ac:dyDescent="0.25">
      <c r="A115" s="1" t="s">
        <v>126</v>
      </c>
      <c r="B115" s="1">
        <f t="shared" si="1"/>
        <v>6</v>
      </c>
      <c r="C115">
        <v>641.11</v>
      </c>
      <c r="D115">
        <v>641.11</v>
      </c>
      <c r="E115" s="2">
        <f>(ABS(sols_pequenas[[#This Row],[Solucao GRASP TSP]]-sols_pequenas[[#This Row],[Solucao otima TSP]])/sols_pequenas[[#This Row],[Solucao otima TSP]])</f>
        <v>0</v>
      </c>
      <c r="F115">
        <v>0</v>
      </c>
      <c r="G115">
        <v>458.09</v>
      </c>
      <c r="H115" t="str">
        <f>IF(sols_pequenas[[#This Row],[Solucao otima TSP]]&gt;=sols_pequenas[[#This Row],[Solucao TSPD]],"Sim","Nao")</f>
        <v>Sim</v>
      </c>
    </row>
    <row r="116" spans="1:8" x14ac:dyDescent="0.25">
      <c r="A116" s="1" t="s">
        <v>127</v>
      </c>
      <c r="B116" s="1">
        <f t="shared" si="1"/>
        <v>6</v>
      </c>
      <c r="C116">
        <v>572.20000000000005</v>
      </c>
      <c r="D116">
        <v>572.20000000000005</v>
      </c>
      <c r="E116" s="2">
        <f>(ABS(sols_pequenas[[#This Row],[Solucao GRASP TSP]]-sols_pequenas[[#This Row],[Solucao otima TSP]])/sols_pequenas[[#This Row],[Solucao otima TSP]])</f>
        <v>0</v>
      </c>
      <c r="F116">
        <v>0</v>
      </c>
      <c r="G116">
        <v>421.55</v>
      </c>
      <c r="H116" t="str">
        <f>IF(sols_pequenas[[#This Row],[Solucao otima TSP]]&gt;=sols_pequenas[[#This Row],[Solucao TSPD]],"Sim","Nao")</f>
        <v>Sim</v>
      </c>
    </row>
    <row r="117" spans="1:8" x14ac:dyDescent="0.25">
      <c r="A117" s="1" t="s">
        <v>128</v>
      </c>
      <c r="B117" s="1">
        <f t="shared" si="1"/>
        <v>6</v>
      </c>
      <c r="C117">
        <v>584.36</v>
      </c>
      <c r="D117">
        <v>584.36</v>
      </c>
      <c r="E117" s="2">
        <f>(ABS(sols_pequenas[[#This Row],[Solucao GRASP TSP]]-sols_pequenas[[#This Row],[Solucao otima TSP]])/sols_pequenas[[#This Row],[Solucao otima TSP]])</f>
        <v>0</v>
      </c>
      <c r="F117">
        <v>0</v>
      </c>
      <c r="G117">
        <v>382.93</v>
      </c>
      <c r="H117" t="str">
        <f>IF(sols_pequenas[[#This Row],[Solucao otima TSP]]&gt;=sols_pequenas[[#This Row],[Solucao TSPD]],"Sim","Nao")</f>
        <v>Sim</v>
      </c>
    </row>
    <row r="118" spans="1:8" x14ac:dyDescent="0.25">
      <c r="A118" s="1" t="s">
        <v>129</v>
      </c>
      <c r="B118" s="1">
        <f t="shared" si="1"/>
        <v>6</v>
      </c>
      <c r="C118">
        <v>621.07000000000005</v>
      </c>
      <c r="D118">
        <v>621.07000000000005</v>
      </c>
      <c r="E118" s="2">
        <f>(ABS(sols_pequenas[[#This Row],[Solucao GRASP TSP]]-sols_pequenas[[#This Row],[Solucao otima TSP]])/sols_pequenas[[#This Row],[Solucao otima TSP]])</f>
        <v>0</v>
      </c>
      <c r="F118">
        <v>0</v>
      </c>
      <c r="G118">
        <v>294.58999999999997</v>
      </c>
      <c r="H118" t="str">
        <f>IF(sols_pequenas[[#This Row],[Solucao otima TSP]]&gt;=sols_pequenas[[#This Row],[Solucao TSPD]],"Sim","Nao")</f>
        <v>Sim</v>
      </c>
    </row>
    <row r="119" spans="1:8" x14ac:dyDescent="0.25">
      <c r="A119" s="1" t="s">
        <v>130</v>
      </c>
      <c r="B119" s="1">
        <f t="shared" si="1"/>
        <v>6</v>
      </c>
      <c r="C119">
        <v>598.36</v>
      </c>
      <c r="D119">
        <v>598.36</v>
      </c>
      <c r="E119" s="2">
        <f>(ABS(sols_pequenas[[#This Row],[Solucao GRASP TSP]]-sols_pequenas[[#This Row],[Solucao otima TSP]])/sols_pequenas[[#This Row],[Solucao otima TSP]])</f>
        <v>0</v>
      </c>
      <c r="F119">
        <v>0</v>
      </c>
      <c r="G119">
        <v>343.98</v>
      </c>
      <c r="H119" t="str">
        <f>IF(sols_pequenas[[#This Row],[Solucao otima TSP]]&gt;=sols_pequenas[[#This Row],[Solucao TSPD]],"Sim","Nao")</f>
        <v>Sim</v>
      </c>
    </row>
    <row r="120" spans="1:8" x14ac:dyDescent="0.25">
      <c r="A120" s="1" t="s">
        <v>131</v>
      </c>
      <c r="B120" s="1">
        <f t="shared" si="1"/>
        <v>6</v>
      </c>
      <c r="C120">
        <v>516.41</v>
      </c>
      <c r="D120">
        <v>516.41</v>
      </c>
      <c r="E120" s="2">
        <f>(ABS(sols_pequenas[[#This Row],[Solucao GRASP TSP]]-sols_pequenas[[#This Row],[Solucao otima TSP]])/sols_pequenas[[#This Row],[Solucao otima TSP]])</f>
        <v>0</v>
      </c>
      <c r="F120">
        <v>0</v>
      </c>
      <c r="G120">
        <v>193.5</v>
      </c>
      <c r="H120" t="str">
        <f>IF(sols_pequenas[[#This Row],[Solucao otima TSP]]&gt;=sols_pequenas[[#This Row],[Solucao TSPD]],"Sim","Nao")</f>
        <v>Sim</v>
      </c>
    </row>
    <row r="121" spans="1:8" x14ac:dyDescent="0.25">
      <c r="A121" s="1" t="s">
        <v>134</v>
      </c>
      <c r="B121" s="1">
        <f t="shared" si="1"/>
        <v>6</v>
      </c>
      <c r="C121">
        <v>468.9</v>
      </c>
      <c r="D121">
        <v>468.9</v>
      </c>
      <c r="E121" s="2">
        <f>(ABS(sols_pequenas[[#This Row],[Solucao GRASP TSP]]-sols_pequenas[[#This Row],[Solucao otima TSP]])/sols_pequenas[[#This Row],[Solucao otima TSP]])</f>
        <v>0</v>
      </c>
      <c r="F121">
        <v>0</v>
      </c>
      <c r="G121">
        <v>297.29000000000002</v>
      </c>
      <c r="H121" t="str">
        <f>IF(sols_pequenas[[#This Row],[Solucao otima TSP]]&gt;=sols_pequenas[[#This Row],[Solucao TSPD]],"Sim","Nao")</f>
        <v>Sim</v>
      </c>
    </row>
    <row r="122" spans="1:8" x14ac:dyDescent="0.25">
      <c r="A122" s="1" t="s">
        <v>179</v>
      </c>
      <c r="B122" s="1">
        <f t="shared" si="1"/>
        <v>6</v>
      </c>
      <c r="C122">
        <v>266.87</v>
      </c>
      <c r="D122">
        <v>266.87</v>
      </c>
      <c r="E122" s="2">
        <f>(ABS(sols_pequenas[[#This Row],[Solucao GRASP TSP]]-sols_pequenas[[#This Row],[Solucao otima TSP]])/sols_pequenas[[#This Row],[Solucao otima TSP]])</f>
        <v>0</v>
      </c>
      <c r="F122">
        <v>0</v>
      </c>
      <c r="G122">
        <v>117.36</v>
      </c>
      <c r="H122" t="str">
        <f>IF(sols_pequenas[[#This Row],[Solucao otima TSP]]&gt;=sols_pequenas[[#This Row],[Solucao TSPD]],"Sim","Nao")</f>
        <v>Sim</v>
      </c>
    </row>
    <row r="123" spans="1:8" x14ac:dyDescent="0.25">
      <c r="A123" s="1" t="s">
        <v>182</v>
      </c>
      <c r="B123" s="1">
        <f t="shared" si="1"/>
        <v>6</v>
      </c>
      <c r="C123">
        <v>254.03</v>
      </c>
      <c r="D123">
        <v>254.03</v>
      </c>
      <c r="E123" s="2">
        <f>(ABS(sols_pequenas[[#This Row],[Solucao GRASP TSP]]-sols_pequenas[[#This Row],[Solucao otima TSP]])/sols_pequenas[[#This Row],[Solucao otima TSP]])</f>
        <v>0</v>
      </c>
      <c r="F123">
        <v>0</v>
      </c>
      <c r="G123">
        <v>125.94</v>
      </c>
      <c r="H123" t="str">
        <f>IF(sols_pequenas[[#This Row],[Solucao otima TSP]]&gt;=sols_pequenas[[#This Row],[Solucao TSPD]],"Sim","Nao")</f>
        <v>Sim</v>
      </c>
    </row>
    <row r="124" spans="1:8" x14ac:dyDescent="0.25">
      <c r="A124" s="1" t="s">
        <v>184</v>
      </c>
      <c r="B124" s="1">
        <f t="shared" si="1"/>
        <v>6</v>
      </c>
      <c r="C124">
        <v>379.73</v>
      </c>
      <c r="D124">
        <v>379.73</v>
      </c>
      <c r="E124" s="2">
        <f>(ABS(sols_pequenas[[#This Row],[Solucao GRASP TSP]]-sols_pequenas[[#This Row],[Solucao otima TSP]])/sols_pequenas[[#This Row],[Solucao otima TSP]])</f>
        <v>0</v>
      </c>
      <c r="F124">
        <v>0</v>
      </c>
      <c r="G124">
        <v>216.11</v>
      </c>
      <c r="H124" t="str">
        <f>IF(sols_pequenas[[#This Row],[Solucao otima TSP]]&gt;=sols_pequenas[[#This Row],[Solucao TSPD]],"Sim","Nao")</f>
        <v>Sim</v>
      </c>
    </row>
    <row r="125" spans="1:8" x14ac:dyDescent="0.25">
      <c r="A125" s="1" t="s">
        <v>186</v>
      </c>
      <c r="B125" s="1">
        <f t="shared" si="1"/>
        <v>6</v>
      </c>
      <c r="C125">
        <v>287.58</v>
      </c>
      <c r="D125">
        <v>287.2</v>
      </c>
      <c r="E125" s="2">
        <f>(ABS(sols_pequenas[[#This Row],[Solucao GRASP TSP]]-sols_pequenas[[#This Row],[Solucao otima TSP]])/sols_pequenas[[#This Row],[Solucao otima TSP]])</f>
        <v>1.3213714444676107E-3</v>
      </c>
      <c r="F125">
        <v>0</v>
      </c>
      <c r="G125">
        <v>119.24</v>
      </c>
      <c r="H125" t="str">
        <f>IF(sols_pequenas[[#This Row],[Solucao otima TSP]]&gt;=sols_pequenas[[#This Row],[Solucao TSPD]],"Sim","Nao")</f>
        <v>Sim</v>
      </c>
    </row>
    <row r="126" spans="1:8" x14ac:dyDescent="0.25">
      <c r="A126" s="1" t="s">
        <v>187</v>
      </c>
      <c r="B126" s="1">
        <f t="shared" si="1"/>
        <v>6</v>
      </c>
      <c r="C126">
        <v>267.25</v>
      </c>
      <c r="D126">
        <v>267.25</v>
      </c>
      <c r="E126" s="2">
        <f>(ABS(sols_pequenas[[#This Row],[Solucao GRASP TSP]]-sols_pequenas[[#This Row],[Solucao otima TSP]])/sols_pequenas[[#This Row],[Solucao otima TSP]])</f>
        <v>0</v>
      </c>
      <c r="F126">
        <v>0</v>
      </c>
      <c r="G126">
        <v>177.35</v>
      </c>
      <c r="H126" t="str">
        <f>IF(sols_pequenas[[#This Row],[Solucao otima TSP]]&gt;=sols_pequenas[[#This Row],[Solucao TSPD]],"Sim","Nao")</f>
        <v>Sim</v>
      </c>
    </row>
    <row r="127" spans="1:8" x14ac:dyDescent="0.25">
      <c r="A127" s="1" t="s">
        <v>188</v>
      </c>
      <c r="B127" s="1">
        <f t="shared" si="1"/>
        <v>6</v>
      </c>
      <c r="C127">
        <v>252.95</v>
      </c>
      <c r="D127">
        <v>252.95</v>
      </c>
      <c r="E127" s="2">
        <f>(ABS(sols_pequenas[[#This Row],[Solucao GRASP TSP]]-sols_pequenas[[#This Row],[Solucao otima TSP]])/sols_pequenas[[#This Row],[Solucao otima TSP]])</f>
        <v>0</v>
      </c>
      <c r="F127">
        <v>0</v>
      </c>
      <c r="G127">
        <v>117.84</v>
      </c>
      <c r="H127" t="str">
        <f>IF(sols_pequenas[[#This Row],[Solucao otima TSP]]&gt;=sols_pequenas[[#This Row],[Solucao TSPD]],"Sim","Nao")</f>
        <v>Sim</v>
      </c>
    </row>
    <row r="128" spans="1:8" x14ac:dyDescent="0.25">
      <c r="A128" s="1" t="s">
        <v>189</v>
      </c>
      <c r="B128" s="1">
        <f t="shared" si="1"/>
        <v>6</v>
      </c>
      <c r="C128">
        <v>543.35</v>
      </c>
      <c r="D128">
        <v>543.35</v>
      </c>
      <c r="E128" s="2">
        <f>(ABS(sols_pequenas[[#This Row],[Solucao GRASP TSP]]-sols_pequenas[[#This Row],[Solucao otima TSP]])/sols_pequenas[[#This Row],[Solucao otima TSP]])</f>
        <v>0</v>
      </c>
      <c r="F128">
        <v>0</v>
      </c>
      <c r="G128">
        <v>263.02999999999997</v>
      </c>
      <c r="H128" t="str">
        <f>IF(sols_pequenas[[#This Row],[Solucao otima TSP]]&gt;=sols_pequenas[[#This Row],[Solucao TSPD]],"Sim","Nao")</f>
        <v>Sim</v>
      </c>
    </row>
    <row r="129" spans="1:8" x14ac:dyDescent="0.25">
      <c r="A129" s="1" t="s">
        <v>190</v>
      </c>
      <c r="B129" s="1">
        <f t="shared" si="1"/>
        <v>6</v>
      </c>
      <c r="C129">
        <v>451.08</v>
      </c>
      <c r="D129">
        <v>451.08</v>
      </c>
      <c r="E129" s="2">
        <f>(ABS(sols_pequenas[[#This Row],[Solucao GRASP TSP]]-sols_pequenas[[#This Row],[Solucao otima TSP]])/sols_pequenas[[#This Row],[Solucao otima TSP]])</f>
        <v>0</v>
      </c>
      <c r="F129">
        <v>0</v>
      </c>
      <c r="G129">
        <v>259.51</v>
      </c>
      <c r="H129" t="str">
        <f>IF(sols_pequenas[[#This Row],[Solucao otima TSP]]&gt;=sols_pequenas[[#This Row],[Solucao TSPD]],"Sim","Nao")</f>
        <v>Sim</v>
      </c>
    </row>
    <row r="130" spans="1:8" x14ac:dyDescent="0.25">
      <c r="A130" s="1" t="s">
        <v>191</v>
      </c>
      <c r="B130" s="1">
        <f t="shared" ref="B130:B193" si="2">_xlfn.DECIMAL(MID(A130,FIND("-n", A130)+2,LEN(A130)),10)</f>
        <v>6</v>
      </c>
      <c r="C130">
        <v>298.64999999999998</v>
      </c>
      <c r="D130">
        <v>298.64999999999998</v>
      </c>
      <c r="E130" s="2">
        <f>(ABS(sols_pequenas[[#This Row],[Solucao GRASP TSP]]-sols_pequenas[[#This Row],[Solucao otima TSP]])/sols_pequenas[[#This Row],[Solucao otima TSP]])</f>
        <v>0</v>
      </c>
      <c r="F130">
        <v>0</v>
      </c>
      <c r="G130">
        <v>204.53</v>
      </c>
      <c r="H130" t="str">
        <f>IF(sols_pequenas[[#This Row],[Solucao otima TSP]]&gt;=sols_pequenas[[#This Row],[Solucao TSPD]],"Sim","Nao")</f>
        <v>Sim</v>
      </c>
    </row>
    <row r="131" spans="1:8" x14ac:dyDescent="0.25">
      <c r="A131" s="1" t="s">
        <v>193</v>
      </c>
      <c r="B131" s="1">
        <f t="shared" si="2"/>
        <v>6</v>
      </c>
      <c r="C131">
        <v>230.97</v>
      </c>
      <c r="D131">
        <v>230.97</v>
      </c>
      <c r="E131" s="2">
        <f>(ABS(sols_pequenas[[#This Row],[Solucao GRASP TSP]]-sols_pequenas[[#This Row],[Solucao otima TSP]])/sols_pequenas[[#This Row],[Solucao otima TSP]])</f>
        <v>0</v>
      </c>
      <c r="F131">
        <v>0</v>
      </c>
      <c r="G131">
        <v>122.17</v>
      </c>
      <c r="H131" t="str">
        <f>IF(sols_pequenas[[#This Row],[Solucao otima TSP]]&gt;=sols_pequenas[[#This Row],[Solucao TSPD]],"Sim","Nao")</f>
        <v>Sim</v>
      </c>
    </row>
    <row r="132" spans="1:8" x14ac:dyDescent="0.25">
      <c r="A132" s="1" t="s">
        <v>236</v>
      </c>
      <c r="B132" s="1">
        <f t="shared" si="2"/>
        <v>6</v>
      </c>
      <c r="C132">
        <v>266.87</v>
      </c>
      <c r="D132">
        <v>266.87</v>
      </c>
      <c r="E132" s="2">
        <f>(ABS(sols_pequenas[[#This Row],[Solucao GRASP TSP]]-sols_pequenas[[#This Row],[Solucao otima TSP]])/sols_pequenas[[#This Row],[Solucao otima TSP]])</f>
        <v>0</v>
      </c>
      <c r="F132">
        <v>0</v>
      </c>
      <c r="G132">
        <v>229.71</v>
      </c>
      <c r="H132" t="str">
        <f>IF(sols_pequenas[[#This Row],[Solucao otima TSP]]&gt;=sols_pequenas[[#This Row],[Solucao TSPD]],"Sim","Nao")</f>
        <v>Sim</v>
      </c>
    </row>
    <row r="133" spans="1:8" x14ac:dyDescent="0.25">
      <c r="A133" s="1" t="s">
        <v>239</v>
      </c>
      <c r="B133" s="1">
        <f t="shared" si="2"/>
        <v>6</v>
      </c>
      <c r="C133">
        <v>254.03</v>
      </c>
      <c r="D133">
        <v>254.03</v>
      </c>
      <c r="E133" s="2">
        <f>(ABS(sols_pequenas[[#This Row],[Solucao GRASP TSP]]-sols_pequenas[[#This Row],[Solucao otima TSP]])/sols_pequenas[[#This Row],[Solucao otima TSP]])</f>
        <v>0</v>
      </c>
      <c r="F133">
        <v>0</v>
      </c>
      <c r="G133">
        <v>170.36</v>
      </c>
      <c r="H133" t="str">
        <f>IF(sols_pequenas[[#This Row],[Solucao otima TSP]]&gt;=sols_pequenas[[#This Row],[Solucao TSPD]],"Sim","Nao")</f>
        <v>Sim</v>
      </c>
    </row>
    <row r="134" spans="1:8" x14ac:dyDescent="0.25">
      <c r="A134" s="1" t="s">
        <v>240</v>
      </c>
      <c r="B134" s="1">
        <f t="shared" si="2"/>
        <v>6</v>
      </c>
      <c r="C134">
        <v>379.73</v>
      </c>
      <c r="D134">
        <v>379.73</v>
      </c>
      <c r="E134" s="2">
        <f>(ABS(sols_pequenas[[#This Row],[Solucao GRASP TSP]]-sols_pequenas[[#This Row],[Solucao otima TSP]])/sols_pequenas[[#This Row],[Solucao otima TSP]])</f>
        <v>0</v>
      </c>
      <c r="F134">
        <v>0</v>
      </c>
      <c r="G134">
        <v>293.27999999999997</v>
      </c>
      <c r="H134" t="str">
        <f>IF(sols_pequenas[[#This Row],[Solucao otima TSP]]&gt;=sols_pequenas[[#This Row],[Solucao TSPD]],"Sim","Nao")</f>
        <v>Sim</v>
      </c>
    </row>
    <row r="135" spans="1:8" x14ac:dyDescent="0.25">
      <c r="A135" s="1" t="s">
        <v>242</v>
      </c>
      <c r="B135" s="1">
        <f t="shared" si="2"/>
        <v>6</v>
      </c>
      <c r="C135">
        <v>287.58</v>
      </c>
      <c r="D135">
        <v>287.2</v>
      </c>
      <c r="E135" s="2">
        <f>(ABS(sols_pequenas[[#This Row],[Solucao GRASP TSP]]-sols_pequenas[[#This Row],[Solucao otima TSP]])/sols_pequenas[[#This Row],[Solucao otima TSP]])</f>
        <v>1.3213714444676107E-3</v>
      </c>
      <c r="F135">
        <v>0</v>
      </c>
      <c r="G135">
        <v>238.48</v>
      </c>
      <c r="H135" t="str">
        <f>IF(sols_pequenas[[#This Row],[Solucao otima TSP]]&gt;=sols_pequenas[[#This Row],[Solucao TSPD]],"Sim","Nao")</f>
        <v>Sim</v>
      </c>
    </row>
    <row r="136" spans="1:8" x14ac:dyDescent="0.25">
      <c r="A136" s="1" t="s">
        <v>244</v>
      </c>
      <c r="B136" s="1">
        <f t="shared" si="2"/>
        <v>6</v>
      </c>
      <c r="C136">
        <v>267.25</v>
      </c>
      <c r="D136">
        <v>267.25</v>
      </c>
      <c r="E136" s="2">
        <f>(ABS(sols_pequenas[[#This Row],[Solucao GRASP TSP]]-sols_pequenas[[#This Row],[Solucao otima TSP]])/sols_pequenas[[#This Row],[Solucao otima TSP]])</f>
        <v>0</v>
      </c>
      <c r="F136">
        <v>0</v>
      </c>
      <c r="G136">
        <v>217.06</v>
      </c>
      <c r="H136" t="str">
        <f>IF(sols_pequenas[[#This Row],[Solucao otima TSP]]&gt;=sols_pequenas[[#This Row],[Solucao TSPD]],"Sim","Nao")</f>
        <v>Sim</v>
      </c>
    </row>
    <row r="137" spans="1:8" x14ac:dyDescent="0.25">
      <c r="A137" s="1" t="s">
        <v>245</v>
      </c>
      <c r="B137" s="1">
        <f t="shared" si="2"/>
        <v>6</v>
      </c>
      <c r="C137">
        <v>252.95</v>
      </c>
      <c r="D137">
        <v>252.95</v>
      </c>
      <c r="E137" s="2">
        <f>(ABS(sols_pequenas[[#This Row],[Solucao GRASP TSP]]-sols_pequenas[[#This Row],[Solucao otima TSP]])/sols_pequenas[[#This Row],[Solucao otima TSP]])</f>
        <v>0</v>
      </c>
      <c r="F137">
        <v>0</v>
      </c>
      <c r="G137">
        <v>158.58000000000001</v>
      </c>
      <c r="H137" t="str">
        <f>IF(sols_pequenas[[#This Row],[Solucao otima TSP]]&gt;=sols_pequenas[[#This Row],[Solucao TSPD]],"Sim","Nao")</f>
        <v>Sim</v>
      </c>
    </row>
    <row r="138" spans="1:8" x14ac:dyDescent="0.25">
      <c r="A138" s="1" t="s">
        <v>246</v>
      </c>
      <c r="B138" s="1">
        <f t="shared" si="2"/>
        <v>6</v>
      </c>
      <c r="C138">
        <v>543.35</v>
      </c>
      <c r="D138">
        <v>543.35</v>
      </c>
      <c r="E138" s="2">
        <f>(ABS(sols_pequenas[[#This Row],[Solucao GRASP TSP]]-sols_pequenas[[#This Row],[Solucao otima TSP]])/sols_pequenas[[#This Row],[Solucao otima TSP]])</f>
        <v>0</v>
      </c>
      <c r="F138">
        <v>0</v>
      </c>
      <c r="G138">
        <v>307.7</v>
      </c>
      <c r="H138" t="str">
        <f>IF(sols_pequenas[[#This Row],[Solucao otima TSP]]&gt;=sols_pequenas[[#This Row],[Solucao TSPD]],"Sim","Nao")</f>
        <v>Sim</v>
      </c>
    </row>
    <row r="139" spans="1:8" x14ac:dyDescent="0.25">
      <c r="A139" s="1" t="s">
        <v>247</v>
      </c>
      <c r="B139" s="1">
        <f t="shared" si="2"/>
        <v>6</v>
      </c>
      <c r="C139">
        <v>451.08</v>
      </c>
      <c r="D139">
        <v>451.08</v>
      </c>
      <c r="E139" s="2">
        <f>(ABS(sols_pequenas[[#This Row],[Solucao GRASP TSP]]-sols_pequenas[[#This Row],[Solucao otima TSP]])/sols_pequenas[[#This Row],[Solucao otima TSP]])</f>
        <v>0</v>
      </c>
      <c r="F139">
        <v>0</v>
      </c>
      <c r="G139">
        <v>338.98</v>
      </c>
      <c r="H139" t="str">
        <f>IF(sols_pequenas[[#This Row],[Solucao otima TSP]]&gt;=sols_pequenas[[#This Row],[Solucao TSPD]],"Sim","Nao")</f>
        <v>Sim</v>
      </c>
    </row>
    <row r="140" spans="1:8" x14ac:dyDescent="0.25">
      <c r="A140" s="1" t="s">
        <v>248</v>
      </c>
      <c r="B140" s="1">
        <f t="shared" si="2"/>
        <v>6</v>
      </c>
      <c r="C140">
        <v>298.64999999999998</v>
      </c>
      <c r="D140">
        <v>298.64999999999998</v>
      </c>
      <c r="E140" s="2">
        <f>(ABS(sols_pequenas[[#This Row],[Solucao GRASP TSP]]-sols_pequenas[[#This Row],[Solucao otima TSP]])/sols_pequenas[[#This Row],[Solucao otima TSP]])</f>
        <v>0</v>
      </c>
      <c r="F140">
        <v>0</v>
      </c>
      <c r="G140">
        <v>259.37</v>
      </c>
      <c r="H140" t="str">
        <f>IF(sols_pequenas[[#This Row],[Solucao otima TSP]]&gt;=sols_pequenas[[#This Row],[Solucao TSPD]],"Sim","Nao")</f>
        <v>Sim</v>
      </c>
    </row>
    <row r="141" spans="1:8" x14ac:dyDescent="0.25">
      <c r="A141" s="1" t="s">
        <v>250</v>
      </c>
      <c r="B141" s="1">
        <f t="shared" si="2"/>
        <v>6</v>
      </c>
      <c r="C141">
        <v>230.97</v>
      </c>
      <c r="D141">
        <v>230.97</v>
      </c>
      <c r="E141" s="2">
        <f>(ABS(sols_pequenas[[#This Row],[Solucao GRASP TSP]]-sols_pequenas[[#This Row],[Solucao otima TSP]])/sols_pequenas[[#This Row],[Solucao otima TSP]])</f>
        <v>0</v>
      </c>
      <c r="F141">
        <v>0</v>
      </c>
      <c r="G141">
        <v>172.52</v>
      </c>
      <c r="H141" t="str">
        <f>IF(sols_pequenas[[#This Row],[Solucao otima TSP]]&gt;=sols_pequenas[[#This Row],[Solucao TSPD]],"Sim","Nao")</f>
        <v>Sim</v>
      </c>
    </row>
    <row r="142" spans="1:8" x14ac:dyDescent="0.25">
      <c r="A142" s="1" t="s">
        <v>294</v>
      </c>
      <c r="B142" s="1">
        <f t="shared" si="2"/>
        <v>6</v>
      </c>
      <c r="C142">
        <v>266.87</v>
      </c>
      <c r="D142">
        <v>266.87</v>
      </c>
      <c r="E142" s="2">
        <f>(ABS(sols_pequenas[[#This Row],[Solucao GRASP TSP]]-sols_pequenas[[#This Row],[Solucao otima TSP]])/sols_pequenas[[#This Row],[Solucao otima TSP]])</f>
        <v>0</v>
      </c>
      <c r="F142">
        <v>0</v>
      </c>
      <c r="G142">
        <v>99.86</v>
      </c>
      <c r="H142" t="str">
        <f>IF(sols_pequenas[[#This Row],[Solucao otima TSP]]&gt;=sols_pequenas[[#This Row],[Solucao TSPD]],"Sim","Nao")</f>
        <v>Sim</v>
      </c>
    </row>
    <row r="143" spans="1:8" x14ac:dyDescent="0.25">
      <c r="A143" s="1" t="s">
        <v>295</v>
      </c>
      <c r="B143" s="1">
        <f t="shared" si="2"/>
        <v>6</v>
      </c>
      <c r="C143">
        <v>254.03</v>
      </c>
      <c r="D143">
        <v>254.03</v>
      </c>
      <c r="E143" s="2">
        <f>(ABS(sols_pequenas[[#This Row],[Solucao GRASP TSP]]-sols_pequenas[[#This Row],[Solucao otima TSP]])/sols_pequenas[[#This Row],[Solucao otima TSP]])</f>
        <v>0</v>
      </c>
      <c r="F143">
        <v>0</v>
      </c>
      <c r="G143">
        <v>97.01</v>
      </c>
      <c r="H143" t="str">
        <f>IF(sols_pequenas[[#This Row],[Solucao otima TSP]]&gt;=sols_pequenas[[#This Row],[Solucao TSPD]],"Sim","Nao")</f>
        <v>Sim</v>
      </c>
    </row>
    <row r="144" spans="1:8" x14ac:dyDescent="0.25">
      <c r="A144" s="1" t="s">
        <v>298</v>
      </c>
      <c r="B144" s="1">
        <f t="shared" si="2"/>
        <v>6</v>
      </c>
      <c r="C144">
        <v>379.73</v>
      </c>
      <c r="D144">
        <v>379.73</v>
      </c>
      <c r="E144" s="2">
        <f>(ABS(sols_pequenas[[#This Row],[Solucao GRASP TSP]]-sols_pequenas[[#This Row],[Solucao otima TSP]])/sols_pequenas[[#This Row],[Solucao otima TSP]])</f>
        <v>0</v>
      </c>
      <c r="F144">
        <v>0</v>
      </c>
      <c r="G144">
        <v>155.96</v>
      </c>
      <c r="H144" t="str">
        <f>IF(sols_pequenas[[#This Row],[Solucao otima TSP]]&gt;=sols_pequenas[[#This Row],[Solucao TSPD]],"Sim","Nao")</f>
        <v>Sim</v>
      </c>
    </row>
    <row r="145" spans="1:8" x14ac:dyDescent="0.25">
      <c r="A145" s="1" t="s">
        <v>299</v>
      </c>
      <c r="B145" s="1">
        <f t="shared" si="2"/>
        <v>6</v>
      </c>
      <c r="C145">
        <v>287.58</v>
      </c>
      <c r="D145">
        <v>287.2</v>
      </c>
      <c r="E145" s="2">
        <f>(ABS(sols_pequenas[[#This Row],[Solucao GRASP TSP]]-sols_pequenas[[#This Row],[Solucao otima TSP]])/sols_pequenas[[#This Row],[Solucao otima TSP]])</f>
        <v>1.3213714444676107E-3</v>
      </c>
      <c r="F145">
        <v>0</v>
      </c>
      <c r="G145">
        <v>104.31</v>
      </c>
      <c r="H145" t="str">
        <f>IF(sols_pequenas[[#This Row],[Solucao otima TSP]]&gt;=sols_pequenas[[#This Row],[Solucao TSPD]],"Sim","Nao")</f>
        <v>Sim</v>
      </c>
    </row>
    <row r="146" spans="1:8" x14ac:dyDescent="0.25">
      <c r="A146" s="1" t="s">
        <v>300</v>
      </c>
      <c r="B146" s="1">
        <f t="shared" si="2"/>
        <v>6</v>
      </c>
      <c r="C146">
        <v>267.25</v>
      </c>
      <c r="D146">
        <v>267.25</v>
      </c>
      <c r="E146" s="2">
        <f>(ABS(sols_pequenas[[#This Row],[Solucao GRASP TSP]]-sols_pequenas[[#This Row],[Solucao otima TSP]])/sols_pequenas[[#This Row],[Solucao otima TSP]])</f>
        <v>0</v>
      </c>
      <c r="F146">
        <v>0</v>
      </c>
      <c r="G146">
        <v>141.83000000000001</v>
      </c>
      <c r="H146" t="str">
        <f>IF(sols_pequenas[[#This Row],[Solucao otima TSP]]&gt;=sols_pequenas[[#This Row],[Solucao TSPD]],"Sim","Nao")</f>
        <v>Sim</v>
      </c>
    </row>
    <row r="147" spans="1:8" x14ac:dyDescent="0.25">
      <c r="A147" s="1" t="s">
        <v>301</v>
      </c>
      <c r="B147" s="1">
        <f t="shared" si="2"/>
        <v>6</v>
      </c>
      <c r="C147">
        <v>252.95</v>
      </c>
      <c r="D147">
        <v>252.95</v>
      </c>
      <c r="E147" s="2">
        <f>(ABS(sols_pequenas[[#This Row],[Solucao GRASP TSP]]-sols_pequenas[[#This Row],[Solucao otima TSP]])/sols_pequenas[[#This Row],[Solucao otima TSP]])</f>
        <v>0</v>
      </c>
      <c r="F147">
        <v>0</v>
      </c>
      <c r="G147">
        <v>93.97</v>
      </c>
      <c r="H147" t="str">
        <f>IF(sols_pequenas[[#This Row],[Solucao otima TSP]]&gt;=sols_pequenas[[#This Row],[Solucao TSPD]],"Sim","Nao")</f>
        <v>Sim</v>
      </c>
    </row>
    <row r="148" spans="1:8" x14ac:dyDescent="0.25">
      <c r="A148" s="1" t="s">
        <v>303</v>
      </c>
      <c r="B148" s="1">
        <f t="shared" si="2"/>
        <v>6</v>
      </c>
      <c r="C148">
        <v>543.35</v>
      </c>
      <c r="D148">
        <v>543.35</v>
      </c>
      <c r="E148" s="2">
        <f>(ABS(sols_pequenas[[#This Row],[Solucao GRASP TSP]]-sols_pequenas[[#This Row],[Solucao otima TSP]])/sols_pequenas[[#This Row],[Solucao otima TSP]])</f>
        <v>0</v>
      </c>
      <c r="F148">
        <v>0</v>
      </c>
      <c r="G148">
        <v>210.29</v>
      </c>
      <c r="H148" t="str">
        <f>IF(sols_pequenas[[#This Row],[Solucao otima TSP]]&gt;=sols_pequenas[[#This Row],[Solucao TSPD]],"Sim","Nao")</f>
        <v>Sim</v>
      </c>
    </row>
    <row r="149" spans="1:8" x14ac:dyDescent="0.25">
      <c r="A149" s="1" t="s">
        <v>304</v>
      </c>
      <c r="B149" s="1">
        <f t="shared" si="2"/>
        <v>6</v>
      </c>
      <c r="C149">
        <v>451.08</v>
      </c>
      <c r="D149">
        <v>451.08</v>
      </c>
      <c r="E149" s="2">
        <f>(ABS(sols_pequenas[[#This Row],[Solucao GRASP TSP]]-sols_pequenas[[#This Row],[Solucao otima TSP]])/sols_pequenas[[#This Row],[Solucao otima TSP]])</f>
        <v>0</v>
      </c>
      <c r="F149">
        <v>0</v>
      </c>
      <c r="G149">
        <v>199.35</v>
      </c>
      <c r="H149" t="str">
        <f>IF(sols_pequenas[[#This Row],[Solucao otima TSP]]&gt;=sols_pequenas[[#This Row],[Solucao TSPD]],"Sim","Nao")</f>
        <v>Sim</v>
      </c>
    </row>
    <row r="150" spans="1:8" x14ac:dyDescent="0.25">
      <c r="A150" s="1" t="s">
        <v>305</v>
      </c>
      <c r="B150" s="1">
        <f t="shared" si="2"/>
        <v>6</v>
      </c>
      <c r="C150">
        <v>298.64999999999998</v>
      </c>
      <c r="D150">
        <v>298.64999999999998</v>
      </c>
      <c r="E150" s="2">
        <f>(ABS(sols_pequenas[[#This Row],[Solucao GRASP TSP]]-sols_pequenas[[#This Row],[Solucao otima TSP]])/sols_pequenas[[#This Row],[Solucao otima TSP]])</f>
        <v>0</v>
      </c>
      <c r="F150">
        <v>0</v>
      </c>
      <c r="G150">
        <v>204.53</v>
      </c>
      <c r="H150" t="str">
        <f>IF(sols_pequenas[[#This Row],[Solucao otima TSP]]&gt;=sols_pequenas[[#This Row],[Solucao TSPD]],"Sim","Nao")</f>
        <v>Sim</v>
      </c>
    </row>
    <row r="151" spans="1:8" x14ac:dyDescent="0.25">
      <c r="A151" s="1" t="s">
        <v>307</v>
      </c>
      <c r="B151" s="1">
        <f t="shared" si="2"/>
        <v>6</v>
      </c>
      <c r="C151">
        <v>230.97</v>
      </c>
      <c r="D151">
        <v>230.97</v>
      </c>
      <c r="E151" s="2">
        <f>(ABS(sols_pequenas[[#This Row],[Solucao GRASP TSP]]-sols_pequenas[[#This Row],[Solucao otima TSP]])/sols_pequenas[[#This Row],[Solucao otima TSP]])</f>
        <v>0</v>
      </c>
      <c r="F151">
        <v>0</v>
      </c>
      <c r="G151">
        <v>111.41</v>
      </c>
      <c r="H151" t="str">
        <f>IF(sols_pequenas[[#This Row],[Solucao otima TSP]]&gt;=sols_pequenas[[#This Row],[Solucao TSPD]],"Sim","Nao")</f>
        <v>Sim</v>
      </c>
    </row>
    <row r="152" spans="1:8" x14ac:dyDescent="0.25">
      <c r="A152" s="1" t="s">
        <v>353</v>
      </c>
      <c r="B152" s="1">
        <f t="shared" si="2"/>
        <v>6</v>
      </c>
      <c r="C152">
        <v>262.63</v>
      </c>
      <c r="D152">
        <v>262.63</v>
      </c>
      <c r="E152" s="2">
        <f>(ABS(sols_pequenas[[#This Row],[Solucao GRASP TSP]]-sols_pequenas[[#This Row],[Solucao otima TSP]])/sols_pequenas[[#This Row],[Solucao otima TSP]])</f>
        <v>0</v>
      </c>
      <c r="F152">
        <v>0</v>
      </c>
      <c r="G152">
        <v>171.7</v>
      </c>
      <c r="H152" t="str">
        <f>IF(sols_pequenas[[#This Row],[Solucao otima TSP]]&gt;=sols_pequenas[[#This Row],[Solucao TSPD]],"Sim","Nao")</f>
        <v>Sim</v>
      </c>
    </row>
    <row r="153" spans="1:8" x14ac:dyDescent="0.25">
      <c r="A153" s="1" t="s">
        <v>356</v>
      </c>
      <c r="B153" s="1">
        <f t="shared" si="2"/>
        <v>6</v>
      </c>
      <c r="C153">
        <v>332.32</v>
      </c>
      <c r="D153">
        <v>332.32</v>
      </c>
      <c r="E153" s="2">
        <f>(ABS(sols_pequenas[[#This Row],[Solucao GRASP TSP]]-sols_pequenas[[#This Row],[Solucao otima TSP]])/sols_pequenas[[#This Row],[Solucao otima TSP]])</f>
        <v>0</v>
      </c>
      <c r="F153">
        <v>0</v>
      </c>
      <c r="G153">
        <v>199.02</v>
      </c>
      <c r="H153" t="str">
        <f>IF(sols_pequenas[[#This Row],[Solucao otima TSP]]&gt;=sols_pequenas[[#This Row],[Solucao TSPD]],"Sim","Nao")</f>
        <v>Sim</v>
      </c>
    </row>
    <row r="154" spans="1:8" x14ac:dyDescent="0.25">
      <c r="A154" s="1" t="s">
        <v>357</v>
      </c>
      <c r="B154" s="1">
        <f t="shared" si="2"/>
        <v>6</v>
      </c>
      <c r="C154">
        <v>240.42</v>
      </c>
      <c r="D154">
        <v>240.42</v>
      </c>
      <c r="E154" s="2">
        <f>(ABS(sols_pequenas[[#This Row],[Solucao GRASP TSP]]-sols_pequenas[[#This Row],[Solucao otima TSP]])/sols_pequenas[[#This Row],[Solucao otima TSP]])</f>
        <v>0</v>
      </c>
      <c r="F154">
        <v>0</v>
      </c>
      <c r="G154">
        <v>150.11000000000001</v>
      </c>
      <c r="H154" t="str">
        <f>IF(sols_pequenas[[#This Row],[Solucao otima TSP]]&gt;=sols_pequenas[[#This Row],[Solucao TSPD]],"Sim","Nao")</f>
        <v>Sim</v>
      </c>
    </row>
    <row r="155" spans="1:8" x14ac:dyDescent="0.25">
      <c r="A155" s="1" t="s">
        <v>359</v>
      </c>
      <c r="B155" s="1">
        <f t="shared" si="2"/>
        <v>6</v>
      </c>
      <c r="C155">
        <v>239.08</v>
      </c>
      <c r="D155">
        <v>239.08</v>
      </c>
      <c r="E155" s="2">
        <f>(ABS(sols_pequenas[[#This Row],[Solucao GRASP TSP]]-sols_pequenas[[#This Row],[Solucao otima TSP]])/sols_pequenas[[#This Row],[Solucao otima TSP]])</f>
        <v>0</v>
      </c>
      <c r="F155">
        <v>0</v>
      </c>
      <c r="G155">
        <v>140.02000000000001</v>
      </c>
      <c r="H155" t="str">
        <f>IF(sols_pequenas[[#This Row],[Solucao otima TSP]]&gt;=sols_pequenas[[#This Row],[Solucao TSPD]],"Sim","Nao")</f>
        <v>Sim</v>
      </c>
    </row>
    <row r="156" spans="1:8" x14ac:dyDescent="0.25">
      <c r="A156" s="1" t="s">
        <v>360</v>
      </c>
      <c r="B156" s="1">
        <f t="shared" si="2"/>
        <v>6</v>
      </c>
      <c r="C156">
        <v>213.02</v>
      </c>
      <c r="D156">
        <v>213.02</v>
      </c>
      <c r="E156" s="2">
        <f>(ABS(sols_pequenas[[#This Row],[Solucao GRASP TSP]]-sols_pequenas[[#This Row],[Solucao otima TSP]])/sols_pequenas[[#This Row],[Solucao otima TSP]])</f>
        <v>0</v>
      </c>
      <c r="F156">
        <v>0</v>
      </c>
      <c r="G156">
        <v>133.33000000000001</v>
      </c>
      <c r="H156" t="str">
        <f>IF(sols_pequenas[[#This Row],[Solucao otima TSP]]&gt;=sols_pequenas[[#This Row],[Solucao TSPD]],"Sim","Nao")</f>
        <v>Sim</v>
      </c>
    </row>
    <row r="157" spans="1:8" x14ac:dyDescent="0.25">
      <c r="A157" s="1" t="s">
        <v>361</v>
      </c>
      <c r="B157" s="1">
        <f t="shared" si="2"/>
        <v>6</v>
      </c>
      <c r="C157">
        <v>272.92</v>
      </c>
      <c r="D157">
        <v>272.92</v>
      </c>
      <c r="E157" s="2">
        <f>(ABS(sols_pequenas[[#This Row],[Solucao GRASP TSP]]-sols_pequenas[[#This Row],[Solucao otima TSP]])/sols_pequenas[[#This Row],[Solucao otima TSP]])</f>
        <v>0</v>
      </c>
      <c r="F157">
        <v>0</v>
      </c>
      <c r="G157">
        <v>177.2</v>
      </c>
      <c r="H157" t="str">
        <f>IF(sols_pequenas[[#This Row],[Solucao otima TSP]]&gt;=sols_pequenas[[#This Row],[Solucao TSPD]],"Sim","Nao")</f>
        <v>Sim</v>
      </c>
    </row>
    <row r="158" spans="1:8" x14ac:dyDescent="0.25">
      <c r="A158" s="1" t="s">
        <v>362</v>
      </c>
      <c r="B158" s="1">
        <f t="shared" si="2"/>
        <v>6</v>
      </c>
      <c r="C158">
        <v>302.02</v>
      </c>
      <c r="D158">
        <v>302.02</v>
      </c>
      <c r="E158" s="2">
        <f>(ABS(sols_pequenas[[#This Row],[Solucao GRASP TSP]]-sols_pequenas[[#This Row],[Solucao otima TSP]])/sols_pequenas[[#This Row],[Solucao otima TSP]])</f>
        <v>0</v>
      </c>
      <c r="F158">
        <v>0</v>
      </c>
      <c r="G158">
        <v>182.58</v>
      </c>
      <c r="H158" t="str">
        <f>IF(sols_pequenas[[#This Row],[Solucao otima TSP]]&gt;=sols_pequenas[[#This Row],[Solucao TSPD]],"Sim","Nao")</f>
        <v>Sim</v>
      </c>
    </row>
    <row r="159" spans="1:8" x14ac:dyDescent="0.25">
      <c r="A159" s="1" t="s">
        <v>363</v>
      </c>
      <c r="B159" s="1">
        <f t="shared" si="2"/>
        <v>6</v>
      </c>
      <c r="C159">
        <v>238.25</v>
      </c>
      <c r="D159">
        <v>238.14</v>
      </c>
      <c r="E159" s="2">
        <f>(ABS(sols_pequenas[[#This Row],[Solucao GRASP TSP]]-sols_pequenas[[#This Row],[Solucao otima TSP]])/sols_pequenas[[#This Row],[Solucao otima TSP]])</f>
        <v>4.6169989506826293E-4</v>
      </c>
      <c r="F159">
        <v>0</v>
      </c>
      <c r="G159">
        <v>152.75</v>
      </c>
      <c r="H159" t="str">
        <f>IF(sols_pequenas[[#This Row],[Solucao otima TSP]]&gt;=sols_pequenas[[#This Row],[Solucao TSPD]],"Sim","Nao")</f>
        <v>Sim</v>
      </c>
    </row>
    <row r="160" spans="1:8" x14ac:dyDescent="0.25">
      <c r="A160" s="1" t="s">
        <v>365</v>
      </c>
      <c r="B160" s="1">
        <f t="shared" si="2"/>
        <v>6</v>
      </c>
      <c r="C160">
        <v>269.17</v>
      </c>
      <c r="D160">
        <v>269.17</v>
      </c>
      <c r="E160" s="2">
        <f>(ABS(sols_pequenas[[#This Row],[Solucao GRASP TSP]]-sols_pequenas[[#This Row],[Solucao otima TSP]])/sols_pequenas[[#This Row],[Solucao otima TSP]])</f>
        <v>0</v>
      </c>
      <c r="F160">
        <v>0</v>
      </c>
      <c r="G160">
        <v>169.68</v>
      </c>
      <c r="H160" t="str">
        <f>IF(sols_pequenas[[#This Row],[Solucao otima TSP]]&gt;=sols_pequenas[[#This Row],[Solucao TSPD]],"Sim","Nao")</f>
        <v>Sim</v>
      </c>
    </row>
    <row r="161" spans="1:8" x14ac:dyDescent="0.25">
      <c r="A161" s="1" t="s">
        <v>367</v>
      </c>
      <c r="B161" s="1">
        <f t="shared" si="2"/>
        <v>6</v>
      </c>
      <c r="C161">
        <v>265.02999999999997</v>
      </c>
      <c r="D161">
        <v>265.02999999999997</v>
      </c>
      <c r="E161" s="2">
        <f>(ABS(sols_pequenas[[#This Row],[Solucao GRASP TSP]]-sols_pequenas[[#This Row],[Solucao otima TSP]])/sols_pequenas[[#This Row],[Solucao otima TSP]])</f>
        <v>0</v>
      </c>
      <c r="F161">
        <v>0</v>
      </c>
      <c r="G161">
        <v>146.44999999999999</v>
      </c>
      <c r="H161" t="str">
        <f>IF(sols_pequenas[[#This Row],[Solucao otima TSP]]&gt;=sols_pequenas[[#This Row],[Solucao TSPD]],"Sim","Nao")</f>
        <v>Sim</v>
      </c>
    </row>
    <row r="162" spans="1:8" x14ac:dyDescent="0.25">
      <c r="A162" s="1" t="s">
        <v>409</v>
      </c>
      <c r="B162" s="1">
        <f t="shared" si="2"/>
        <v>6</v>
      </c>
      <c r="C162">
        <v>262.63</v>
      </c>
      <c r="D162">
        <v>262.63</v>
      </c>
      <c r="E162" s="2">
        <f>(ABS(sols_pequenas[[#This Row],[Solucao GRASP TSP]]-sols_pequenas[[#This Row],[Solucao otima TSP]])/sols_pequenas[[#This Row],[Solucao otima TSP]])</f>
        <v>0</v>
      </c>
      <c r="F162">
        <v>0</v>
      </c>
      <c r="G162">
        <v>227.97</v>
      </c>
      <c r="H162" t="str">
        <f>IF(sols_pequenas[[#This Row],[Solucao otima TSP]]&gt;=sols_pequenas[[#This Row],[Solucao TSPD]],"Sim","Nao")</f>
        <v>Sim</v>
      </c>
    </row>
    <row r="163" spans="1:8" x14ac:dyDescent="0.25">
      <c r="A163" s="1" t="s">
        <v>412</v>
      </c>
      <c r="B163" s="1">
        <f t="shared" si="2"/>
        <v>6</v>
      </c>
      <c r="C163">
        <v>332.32</v>
      </c>
      <c r="D163">
        <v>332.32</v>
      </c>
      <c r="E163" s="2">
        <f>(ABS(sols_pequenas[[#This Row],[Solucao GRASP TSP]]-sols_pequenas[[#This Row],[Solucao otima TSP]])/sols_pequenas[[#This Row],[Solucao otima TSP]])</f>
        <v>0</v>
      </c>
      <c r="F163">
        <v>0</v>
      </c>
      <c r="G163">
        <v>280.83</v>
      </c>
      <c r="H163" t="str">
        <f>IF(sols_pequenas[[#This Row],[Solucao otima TSP]]&gt;=sols_pequenas[[#This Row],[Solucao TSPD]],"Sim","Nao")</f>
        <v>Sim</v>
      </c>
    </row>
    <row r="164" spans="1:8" x14ac:dyDescent="0.25">
      <c r="A164" s="1" t="s">
        <v>414</v>
      </c>
      <c r="B164" s="1">
        <f t="shared" si="2"/>
        <v>6</v>
      </c>
      <c r="C164">
        <v>240.42</v>
      </c>
      <c r="D164">
        <v>240.42</v>
      </c>
      <c r="E164" s="2">
        <f>(ABS(sols_pequenas[[#This Row],[Solucao GRASP TSP]]-sols_pequenas[[#This Row],[Solucao otima TSP]])/sols_pequenas[[#This Row],[Solucao otima TSP]])</f>
        <v>0</v>
      </c>
      <c r="F164">
        <v>0</v>
      </c>
      <c r="G164">
        <v>197.81</v>
      </c>
      <c r="H164" t="str">
        <f>IF(sols_pequenas[[#This Row],[Solucao otima TSP]]&gt;=sols_pequenas[[#This Row],[Solucao TSPD]],"Sim","Nao")</f>
        <v>Sim</v>
      </c>
    </row>
    <row r="165" spans="1:8" x14ac:dyDescent="0.25">
      <c r="A165" s="1" t="s">
        <v>416</v>
      </c>
      <c r="B165" s="1">
        <f t="shared" si="2"/>
        <v>6</v>
      </c>
      <c r="C165">
        <v>239.08</v>
      </c>
      <c r="D165">
        <v>239.08</v>
      </c>
      <c r="E165" s="2">
        <f>(ABS(sols_pequenas[[#This Row],[Solucao GRASP TSP]]-sols_pequenas[[#This Row],[Solucao otima TSP]])/sols_pequenas[[#This Row],[Solucao otima TSP]])</f>
        <v>0</v>
      </c>
      <c r="F165">
        <v>0</v>
      </c>
      <c r="G165">
        <v>170.98</v>
      </c>
      <c r="H165" t="str">
        <f>IF(sols_pequenas[[#This Row],[Solucao otima TSP]]&gt;=sols_pequenas[[#This Row],[Solucao TSPD]],"Sim","Nao")</f>
        <v>Sim</v>
      </c>
    </row>
    <row r="166" spans="1:8" x14ac:dyDescent="0.25">
      <c r="A166" s="1" t="s">
        <v>417</v>
      </c>
      <c r="B166" s="1">
        <f t="shared" si="2"/>
        <v>6</v>
      </c>
      <c r="C166">
        <v>213.02</v>
      </c>
      <c r="D166">
        <v>213.02</v>
      </c>
      <c r="E166" s="2">
        <f>(ABS(sols_pequenas[[#This Row],[Solucao GRASP TSP]]-sols_pequenas[[#This Row],[Solucao otima TSP]])/sols_pequenas[[#This Row],[Solucao otima TSP]])</f>
        <v>0</v>
      </c>
      <c r="F166">
        <v>0</v>
      </c>
      <c r="G166">
        <v>165.22</v>
      </c>
      <c r="H166" t="str">
        <f>IF(sols_pequenas[[#This Row],[Solucao otima TSP]]&gt;=sols_pequenas[[#This Row],[Solucao TSPD]],"Sim","Nao")</f>
        <v>Sim</v>
      </c>
    </row>
    <row r="167" spans="1:8" x14ac:dyDescent="0.25">
      <c r="A167" s="1" t="s">
        <v>419</v>
      </c>
      <c r="B167" s="1">
        <f t="shared" si="2"/>
        <v>6</v>
      </c>
      <c r="C167">
        <v>272.92</v>
      </c>
      <c r="D167">
        <v>272.92</v>
      </c>
      <c r="E167" s="2">
        <f>(ABS(sols_pequenas[[#This Row],[Solucao GRASP TSP]]-sols_pequenas[[#This Row],[Solucao otima TSP]])/sols_pequenas[[#This Row],[Solucao otima TSP]])</f>
        <v>0</v>
      </c>
      <c r="F167">
        <v>0</v>
      </c>
      <c r="G167">
        <v>221.38</v>
      </c>
      <c r="H167" t="str">
        <f>IF(sols_pequenas[[#This Row],[Solucao otima TSP]]&gt;=sols_pequenas[[#This Row],[Solucao TSPD]],"Sim","Nao")</f>
        <v>Sim</v>
      </c>
    </row>
    <row r="168" spans="1:8" x14ac:dyDescent="0.25">
      <c r="A168" s="1" t="s">
        <v>420</v>
      </c>
      <c r="B168" s="1">
        <f t="shared" si="2"/>
        <v>6</v>
      </c>
      <c r="C168">
        <v>302.02</v>
      </c>
      <c r="D168">
        <v>302.02</v>
      </c>
      <c r="E168" s="2">
        <f>(ABS(sols_pequenas[[#This Row],[Solucao GRASP TSP]]-sols_pequenas[[#This Row],[Solucao otima TSP]])/sols_pequenas[[#This Row],[Solucao otima TSP]])</f>
        <v>0</v>
      </c>
      <c r="F168">
        <v>0</v>
      </c>
      <c r="G168">
        <v>248.44</v>
      </c>
      <c r="H168" t="str">
        <f>IF(sols_pequenas[[#This Row],[Solucao otima TSP]]&gt;=sols_pequenas[[#This Row],[Solucao TSPD]],"Sim","Nao")</f>
        <v>Sim</v>
      </c>
    </row>
    <row r="169" spans="1:8" x14ac:dyDescent="0.25">
      <c r="A169" s="1" t="s">
        <v>421</v>
      </c>
      <c r="B169" s="1">
        <f t="shared" si="2"/>
        <v>6</v>
      </c>
      <c r="C169">
        <v>238.25</v>
      </c>
      <c r="D169">
        <v>238.14</v>
      </c>
      <c r="E169" s="2">
        <f>(ABS(sols_pequenas[[#This Row],[Solucao GRASP TSP]]-sols_pequenas[[#This Row],[Solucao otima TSP]])/sols_pequenas[[#This Row],[Solucao otima TSP]])</f>
        <v>4.6169989506826293E-4</v>
      </c>
      <c r="F169">
        <v>0</v>
      </c>
      <c r="G169">
        <v>230.39</v>
      </c>
      <c r="H169" t="str">
        <f>IF(sols_pequenas[[#This Row],[Solucao otima TSP]]&gt;=sols_pequenas[[#This Row],[Solucao TSPD]],"Sim","Nao")</f>
        <v>Sim</v>
      </c>
    </row>
    <row r="170" spans="1:8" x14ac:dyDescent="0.25">
      <c r="A170" s="1" t="s">
        <v>422</v>
      </c>
      <c r="B170" s="1">
        <f t="shared" si="2"/>
        <v>6</v>
      </c>
      <c r="C170">
        <v>269.17</v>
      </c>
      <c r="D170">
        <v>269.17</v>
      </c>
      <c r="E170" s="2">
        <f>(ABS(sols_pequenas[[#This Row],[Solucao GRASP TSP]]-sols_pequenas[[#This Row],[Solucao otima TSP]])/sols_pequenas[[#This Row],[Solucao otima TSP]])</f>
        <v>0</v>
      </c>
      <c r="F170">
        <v>0</v>
      </c>
      <c r="G170">
        <v>227.91</v>
      </c>
      <c r="H170" t="str">
        <f>IF(sols_pequenas[[#This Row],[Solucao otima TSP]]&gt;=sols_pequenas[[#This Row],[Solucao TSPD]],"Sim","Nao")</f>
        <v>Sim</v>
      </c>
    </row>
    <row r="171" spans="1:8" x14ac:dyDescent="0.25">
      <c r="A171" s="1" t="s">
        <v>424</v>
      </c>
      <c r="B171" s="1">
        <f t="shared" si="2"/>
        <v>6</v>
      </c>
      <c r="C171">
        <v>265.02999999999997</v>
      </c>
      <c r="D171">
        <v>265.02999999999997</v>
      </c>
      <c r="E171" s="2">
        <f>(ABS(sols_pequenas[[#This Row],[Solucao GRASP TSP]]-sols_pequenas[[#This Row],[Solucao otima TSP]])/sols_pequenas[[#This Row],[Solucao otima TSP]])</f>
        <v>0</v>
      </c>
      <c r="F171">
        <v>0</v>
      </c>
      <c r="G171">
        <v>193.47</v>
      </c>
      <c r="H171" t="str">
        <f>IF(sols_pequenas[[#This Row],[Solucao otima TSP]]&gt;=sols_pequenas[[#This Row],[Solucao TSPD]],"Sim","Nao")</f>
        <v>Sim</v>
      </c>
    </row>
    <row r="172" spans="1:8" x14ac:dyDescent="0.25">
      <c r="A172" s="1" t="s">
        <v>468</v>
      </c>
      <c r="B172" s="1">
        <f t="shared" si="2"/>
        <v>6</v>
      </c>
      <c r="C172">
        <v>262.63</v>
      </c>
      <c r="D172">
        <v>262.63</v>
      </c>
      <c r="E172" s="2">
        <f>(ABS(sols_pequenas[[#This Row],[Solucao GRASP TSP]]-sols_pequenas[[#This Row],[Solucao otima TSP]])/sols_pequenas[[#This Row],[Solucao otima TSP]])</f>
        <v>0</v>
      </c>
      <c r="F172">
        <v>0</v>
      </c>
      <c r="G172">
        <v>171.7</v>
      </c>
      <c r="H172" t="str">
        <f>IF(sols_pequenas[[#This Row],[Solucao otima TSP]]&gt;=sols_pequenas[[#This Row],[Solucao TSPD]],"Sim","Nao")</f>
        <v>Sim</v>
      </c>
    </row>
    <row r="173" spans="1:8" x14ac:dyDescent="0.25">
      <c r="A173" s="1" t="s">
        <v>469</v>
      </c>
      <c r="B173" s="1">
        <f t="shared" si="2"/>
        <v>6</v>
      </c>
      <c r="C173">
        <v>332.32</v>
      </c>
      <c r="D173">
        <v>332.32</v>
      </c>
      <c r="E173" s="2">
        <f>(ABS(sols_pequenas[[#This Row],[Solucao GRASP TSP]]-sols_pequenas[[#This Row],[Solucao otima TSP]])/sols_pequenas[[#This Row],[Solucao otima TSP]])</f>
        <v>0</v>
      </c>
      <c r="F173">
        <v>0</v>
      </c>
      <c r="G173">
        <v>190.77</v>
      </c>
      <c r="H173" t="str">
        <f>IF(sols_pequenas[[#This Row],[Solucao otima TSP]]&gt;=sols_pequenas[[#This Row],[Solucao TSPD]],"Sim","Nao")</f>
        <v>Sim</v>
      </c>
    </row>
    <row r="174" spans="1:8" x14ac:dyDescent="0.25">
      <c r="A174" s="1" t="s">
        <v>470</v>
      </c>
      <c r="B174" s="1">
        <f t="shared" si="2"/>
        <v>6</v>
      </c>
      <c r="C174">
        <v>240.42</v>
      </c>
      <c r="D174">
        <v>240.42</v>
      </c>
      <c r="E174" s="2">
        <f>(ABS(sols_pequenas[[#This Row],[Solucao GRASP TSP]]-sols_pequenas[[#This Row],[Solucao otima TSP]])/sols_pequenas[[#This Row],[Solucao otima TSP]])</f>
        <v>0</v>
      </c>
      <c r="F174">
        <v>0</v>
      </c>
      <c r="G174">
        <v>122.15</v>
      </c>
      <c r="H174" t="str">
        <f>IF(sols_pequenas[[#This Row],[Solucao otima TSP]]&gt;=sols_pequenas[[#This Row],[Solucao TSPD]],"Sim","Nao")</f>
        <v>Sim</v>
      </c>
    </row>
    <row r="175" spans="1:8" x14ac:dyDescent="0.25">
      <c r="A175" s="1" t="s">
        <v>472</v>
      </c>
      <c r="B175" s="1">
        <f t="shared" si="2"/>
        <v>6</v>
      </c>
      <c r="C175">
        <v>239.08</v>
      </c>
      <c r="D175">
        <v>239.08</v>
      </c>
      <c r="E175" s="2">
        <f>(ABS(sols_pequenas[[#This Row],[Solucao GRASP TSP]]-sols_pequenas[[#This Row],[Solucao otima TSP]])/sols_pequenas[[#This Row],[Solucao otima TSP]])</f>
        <v>0</v>
      </c>
      <c r="F175">
        <v>0</v>
      </c>
      <c r="G175">
        <v>140.02000000000001</v>
      </c>
      <c r="H175" t="str">
        <f>IF(sols_pequenas[[#This Row],[Solucao otima TSP]]&gt;=sols_pequenas[[#This Row],[Solucao TSPD]],"Sim","Nao")</f>
        <v>Sim</v>
      </c>
    </row>
    <row r="176" spans="1:8" x14ac:dyDescent="0.25">
      <c r="A176" s="1" t="s">
        <v>473</v>
      </c>
      <c r="B176" s="1">
        <f t="shared" si="2"/>
        <v>6</v>
      </c>
      <c r="C176">
        <v>213.02</v>
      </c>
      <c r="D176">
        <v>213.02</v>
      </c>
      <c r="E176" s="2">
        <f>(ABS(sols_pequenas[[#This Row],[Solucao GRASP TSP]]-sols_pequenas[[#This Row],[Solucao otima TSP]])/sols_pequenas[[#This Row],[Solucao otima TSP]])</f>
        <v>0</v>
      </c>
      <c r="F176">
        <v>0</v>
      </c>
      <c r="G176">
        <v>129.44</v>
      </c>
      <c r="H176" t="str">
        <f>IF(sols_pequenas[[#This Row],[Solucao otima TSP]]&gt;=sols_pequenas[[#This Row],[Solucao TSPD]],"Sim","Nao")</f>
        <v>Sim</v>
      </c>
    </row>
    <row r="177" spans="1:8" x14ac:dyDescent="0.25">
      <c r="A177" s="1" t="s">
        <v>474</v>
      </c>
      <c r="B177" s="1">
        <f t="shared" si="2"/>
        <v>6</v>
      </c>
      <c r="C177">
        <v>272.92</v>
      </c>
      <c r="D177">
        <v>272.92</v>
      </c>
      <c r="E177" s="2">
        <f>(ABS(sols_pequenas[[#This Row],[Solucao GRASP TSP]]-sols_pequenas[[#This Row],[Solucao otima TSP]])/sols_pequenas[[#This Row],[Solucao otima TSP]])</f>
        <v>0</v>
      </c>
      <c r="F177">
        <v>0</v>
      </c>
      <c r="G177">
        <v>176.14</v>
      </c>
      <c r="H177" t="str">
        <f>IF(sols_pequenas[[#This Row],[Solucao otima TSP]]&gt;=sols_pequenas[[#This Row],[Solucao TSPD]],"Sim","Nao")</f>
        <v>Sim</v>
      </c>
    </row>
    <row r="178" spans="1:8" x14ac:dyDescent="0.25">
      <c r="A178" s="1" t="s">
        <v>475</v>
      </c>
      <c r="B178" s="1">
        <f t="shared" si="2"/>
        <v>6</v>
      </c>
      <c r="C178">
        <v>302.02</v>
      </c>
      <c r="D178">
        <v>302.02</v>
      </c>
      <c r="E178" s="2">
        <f>(ABS(sols_pequenas[[#This Row],[Solucao GRASP TSP]]-sols_pequenas[[#This Row],[Solucao otima TSP]])/sols_pequenas[[#This Row],[Solucao otima TSP]])</f>
        <v>0</v>
      </c>
      <c r="F178">
        <v>0</v>
      </c>
      <c r="G178">
        <v>178.71</v>
      </c>
      <c r="H178" t="str">
        <f>IF(sols_pequenas[[#This Row],[Solucao otima TSP]]&gt;=sols_pequenas[[#This Row],[Solucao TSPD]],"Sim","Nao")</f>
        <v>Sim</v>
      </c>
    </row>
    <row r="179" spans="1:8" x14ac:dyDescent="0.25">
      <c r="A179" s="1" t="s">
        <v>476</v>
      </c>
      <c r="B179" s="1">
        <f t="shared" si="2"/>
        <v>6</v>
      </c>
      <c r="C179">
        <v>238.25</v>
      </c>
      <c r="D179">
        <v>238.14</v>
      </c>
      <c r="E179" s="2">
        <f>(ABS(sols_pequenas[[#This Row],[Solucao GRASP TSP]]-sols_pequenas[[#This Row],[Solucao otima TSP]])/sols_pequenas[[#This Row],[Solucao otima TSP]])</f>
        <v>4.6169989506826293E-4</v>
      </c>
      <c r="F179">
        <v>0</v>
      </c>
      <c r="G179">
        <v>148.81</v>
      </c>
      <c r="H179" t="str">
        <f>IF(sols_pequenas[[#This Row],[Solucao otima TSP]]&gt;=sols_pequenas[[#This Row],[Solucao TSPD]],"Sim","Nao")</f>
        <v>Sim</v>
      </c>
    </row>
    <row r="180" spans="1:8" x14ac:dyDescent="0.25">
      <c r="A180" s="1" t="s">
        <v>477</v>
      </c>
      <c r="B180" s="1">
        <f t="shared" si="2"/>
        <v>6</v>
      </c>
      <c r="C180">
        <v>269.17</v>
      </c>
      <c r="D180">
        <v>269.17</v>
      </c>
      <c r="E180" s="2">
        <f>(ABS(sols_pequenas[[#This Row],[Solucao GRASP TSP]]-sols_pequenas[[#This Row],[Solucao otima TSP]])/sols_pequenas[[#This Row],[Solucao otima TSP]])</f>
        <v>0</v>
      </c>
      <c r="F180">
        <v>0</v>
      </c>
      <c r="G180">
        <v>169.68</v>
      </c>
      <c r="H180" t="str">
        <f>IF(sols_pequenas[[#This Row],[Solucao otima TSP]]&gt;=sols_pequenas[[#This Row],[Solucao TSPD]],"Sim","Nao")</f>
        <v>Sim</v>
      </c>
    </row>
    <row r="181" spans="1:8" x14ac:dyDescent="0.25">
      <c r="A181" s="1" t="s">
        <v>480</v>
      </c>
      <c r="B181" s="1">
        <f t="shared" si="2"/>
        <v>6</v>
      </c>
      <c r="C181">
        <v>265.02999999999997</v>
      </c>
      <c r="D181">
        <v>265.02999999999997</v>
      </c>
      <c r="E181" s="2">
        <f>(ABS(sols_pequenas[[#This Row],[Solucao GRASP TSP]]-sols_pequenas[[#This Row],[Solucao otima TSP]])/sols_pequenas[[#This Row],[Solucao otima TSP]])</f>
        <v>0</v>
      </c>
      <c r="F181">
        <v>0</v>
      </c>
      <c r="G181">
        <v>146.44999999999999</v>
      </c>
      <c r="H181" t="str">
        <f>IF(sols_pequenas[[#This Row],[Solucao otima TSP]]&gt;=sols_pequenas[[#This Row],[Solucao TSPD]],"Sim","Nao")</f>
        <v>Sim</v>
      </c>
    </row>
    <row r="182" spans="1:8" x14ac:dyDescent="0.25">
      <c r="A182" s="1" t="s">
        <v>19</v>
      </c>
      <c r="B182" s="1">
        <f t="shared" si="2"/>
        <v>7</v>
      </c>
      <c r="C182">
        <v>679.82</v>
      </c>
      <c r="D182">
        <v>679.82</v>
      </c>
      <c r="E182" s="2">
        <f>(ABS(sols_pequenas[[#This Row],[Solucao GRASP TSP]]-sols_pequenas[[#This Row],[Solucao otima TSP]])/sols_pequenas[[#This Row],[Solucao otima TSP]])</f>
        <v>0</v>
      </c>
      <c r="F182">
        <v>0</v>
      </c>
      <c r="G182">
        <v>489.48</v>
      </c>
      <c r="H182" t="str">
        <f>IF(sols_pequenas[[#This Row],[Solucao otima TSP]]&gt;=sols_pequenas[[#This Row],[Solucao TSPD]],"Sim","Nao")</f>
        <v>Sim</v>
      </c>
    </row>
    <row r="183" spans="1:8" x14ac:dyDescent="0.25">
      <c r="A183" s="1" t="s">
        <v>20</v>
      </c>
      <c r="B183" s="1">
        <f t="shared" si="2"/>
        <v>7</v>
      </c>
      <c r="C183">
        <v>578</v>
      </c>
      <c r="D183">
        <v>578</v>
      </c>
      <c r="E183" s="2">
        <f>(ABS(sols_pequenas[[#This Row],[Solucao GRASP TSP]]-sols_pequenas[[#This Row],[Solucao otima TSP]])/sols_pequenas[[#This Row],[Solucao otima TSP]])</f>
        <v>0</v>
      </c>
      <c r="F183">
        <v>0</v>
      </c>
      <c r="G183">
        <v>447.11</v>
      </c>
      <c r="H183" t="str">
        <f>IF(sols_pequenas[[#This Row],[Solucao otima TSP]]&gt;=sols_pequenas[[#This Row],[Solucao TSPD]],"Sim","Nao")</f>
        <v>Sim</v>
      </c>
    </row>
    <row r="184" spans="1:8" x14ac:dyDescent="0.25">
      <c r="A184" s="1" t="s">
        <v>21</v>
      </c>
      <c r="B184" s="1">
        <f t="shared" si="2"/>
        <v>7</v>
      </c>
      <c r="C184">
        <v>625.47</v>
      </c>
      <c r="D184">
        <v>625.47</v>
      </c>
      <c r="E184" s="2">
        <f>(ABS(sols_pequenas[[#This Row],[Solucao GRASP TSP]]-sols_pequenas[[#This Row],[Solucao otima TSP]])/sols_pequenas[[#This Row],[Solucao otima TSP]])</f>
        <v>0</v>
      </c>
      <c r="F184">
        <v>0</v>
      </c>
      <c r="G184">
        <v>416.32</v>
      </c>
      <c r="H184" t="str">
        <f>IF(sols_pequenas[[#This Row],[Solucao otima TSP]]&gt;=sols_pequenas[[#This Row],[Solucao TSPD]],"Sim","Nao")</f>
        <v>Sim</v>
      </c>
    </row>
    <row r="185" spans="1:8" x14ac:dyDescent="0.25">
      <c r="A185" s="1" t="s">
        <v>22</v>
      </c>
      <c r="B185" s="1">
        <f t="shared" si="2"/>
        <v>7</v>
      </c>
      <c r="C185">
        <v>616.9</v>
      </c>
      <c r="D185">
        <v>616.9</v>
      </c>
      <c r="E185" s="2">
        <f>(ABS(sols_pequenas[[#This Row],[Solucao GRASP TSP]]-sols_pequenas[[#This Row],[Solucao otima TSP]])/sols_pequenas[[#This Row],[Solucao otima TSP]])</f>
        <v>0</v>
      </c>
      <c r="F185">
        <v>0</v>
      </c>
      <c r="G185">
        <v>558.55999999999995</v>
      </c>
      <c r="H185" t="str">
        <f>IF(sols_pequenas[[#This Row],[Solucao otima TSP]]&gt;=sols_pequenas[[#This Row],[Solucao TSPD]],"Sim","Nao")</f>
        <v>Sim</v>
      </c>
    </row>
    <row r="186" spans="1:8" x14ac:dyDescent="0.25">
      <c r="A186" s="1" t="s">
        <v>23</v>
      </c>
      <c r="B186" s="1">
        <f t="shared" si="2"/>
        <v>7</v>
      </c>
      <c r="C186">
        <v>816.05</v>
      </c>
      <c r="D186">
        <v>816.05</v>
      </c>
      <c r="E186" s="2">
        <f>(ABS(sols_pequenas[[#This Row],[Solucao GRASP TSP]]-sols_pequenas[[#This Row],[Solucao otima TSP]])/sols_pequenas[[#This Row],[Solucao otima TSP]])</f>
        <v>0</v>
      </c>
      <c r="F186">
        <v>0</v>
      </c>
      <c r="G186">
        <v>523.02</v>
      </c>
      <c r="H186" t="str">
        <f>IF(sols_pequenas[[#This Row],[Solucao otima TSP]]&gt;=sols_pequenas[[#This Row],[Solucao TSPD]],"Sim","Nao")</f>
        <v>Sim</v>
      </c>
    </row>
    <row r="187" spans="1:8" x14ac:dyDescent="0.25">
      <c r="A187" s="1" t="s">
        <v>24</v>
      </c>
      <c r="B187" s="1">
        <f t="shared" si="2"/>
        <v>7</v>
      </c>
      <c r="C187">
        <v>529.13</v>
      </c>
      <c r="D187">
        <v>529.13</v>
      </c>
      <c r="E187" s="2">
        <f>(ABS(sols_pequenas[[#This Row],[Solucao GRASP TSP]]-sols_pequenas[[#This Row],[Solucao otima TSP]])/sols_pequenas[[#This Row],[Solucao otima TSP]])</f>
        <v>0</v>
      </c>
      <c r="F187">
        <v>0</v>
      </c>
      <c r="G187">
        <v>433.8</v>
      </c>
      <c r="H187" t="str">
        <f>IF(sols_pequenas[[#This Row],[Solucao otima TSP]]&gt;=sols_pequenas[[#This Row],[Solucao TSPD]],"Sim","Nao")</f>
        <v>Sim</v>
      </c>
    </row>
    <row r="188" spans="1:8" x14ac:dyDescent="0.25">
      <c r="A188" s="1" t="s">
        <v>25</v>
      </c>
      <c r="B188" s="1">
        <f t="shared" si="2"/>
        <v>7</v>
      </c>
      <c r="C188">
        <v>561.39</v>
      </c>
      <c r="D188">
        <v>561.39</v>
      </c>
      <c r="E188" s="2">
        <f>(ABS(sols_pequenas[[#This Row],[Solucao GRASP TSP]]-sols_pequenas[[#This Row],[Solucao otima TSP]])/sols_pequenas[[#This Row],[Solucao otima TSP]])</f>
        <v>0</v>
      </c>
      <c r="F188">
        <v>0</v>
      </c>
      <c r="G188">
        <v>248.73</v>
      </c>
      <c r="H188" t="str">
        <f>IF(sols_pequenas[[#This Row],[Solucao otima TSP]]&gt;=sols_pequenas[[#This Row],[Solucao TSPD]],"Sim","Nao")</f>
        <v>Sim</v>
      </c>
    </row>
    <row r="189" spans="1:8" x14ac:dyDescent="0.25">
      <c r="A189" s="1" t="s">
        <v>26</v>
      </c>
      <c r="B189" s="1">
        <f t="shared" si="2"/>
        <v>7</v>
      </c>
      <c r="C189">
        <v>654.91999999999996</v>
      </c>
      <c r="D189">
        <v>654.91999999999996</v>
      </c>
      <c r="E189" s="2">
        <f>(ABS(sols_pequenas[[#This Row],[Solucao GRASP TSP]]-sols_pequenas[[#This Row],[Solucao otima TSP]])/sols_pequenas[[#This Row],[Solucao otima TSP]])</f>
        <v>0</v>
      </c>
      <c r="F189">
        <v>0</v>
      </c>
      <c r="G189">
        <v>496.61</v>
      </c>
      <c r="H189" t="str">
        <f>IF(sols_pequenas[[#This Row],[Solucao otima TSP]]&gt;=sols_pequenas[[#This Row],[Solucao TSPD]],"Sim","Nao")</f>
        <v>Sim</v>
      </c>
    </row>
    <row r="190" spans="1:8" x14ac:dyDescent="0.25">
      <c r="A190" s="1" t="s">
        <v>27</v>
      </c>
      <c r="B190" s="1">
        <f t="shared" si="2"/>
        <v>7</v>
      </c>
      <c r="C190">
        <v>553.98</v>
      </c>
      <c r="D190">
        <v>553.98</v>
      </c>
      <c r="E190" s="2">
        <f>(ABS(sols_pequenas[[#This Row],[Solucao GRASP TSP]]-sols_pequenas[[#This Row],[Solucao otima TSP]])/sols_pequenas[[#This Row],[Solucao otima TSP]])</f>
        <v>0</v>
      </c>
      <c r="F190">
        <v>0</v>
      </c>
      <c r="G190">
        <v>500.47</v>
      </c>
      <c r="H190" t="str">
        <f>IF(sols_pequenas[[#This Row],[Solucao otima TSP]]&gt;=sols_pequenas[[#This Row],[Solucao TSPD]],"Sim","Nao")</f>
        <v>Sim</v>
      </c>
    </row>
    <row r="191" spans="1:8" x14ac:dyDescent="0.25">
      <c r="A191" s="1" t="s">
        <v>29</v>
      </c>
      <c r="B191" s="1">
        <f t="shared" si="2"/>
        <v>7</v>
      </c>
      <c r="C191">
        <v>693.4</v>
      </c>
      <c r="D191">
        <v>693.4</v>
      </c>
      <c r="E191" s="2">
        <f>(ABS(sols_pequenas[[#This Row],[Solucao GRASP TSP]]-sols_pequenas[[#This Row],[Solucao otima TSP]])/sols_pequenas[[#This Row],[Solucao otima TSP]])</f>
        <v>0</v>
      </c>
      <c r="F191">
        <v>0</v>
      </c>
      <c r="G191">
        <v>471.16</v>
      </c>
      <c r="H191" t="str">
        <f>IF(sols_pequenas[[#This Row],[Solucao otima TSP]]&gt;=sols_pequenas[[#This Row],[Solucao TSPD]],"Sim","Nao")</f>
        <v>Sim</v>
      </c>
    </row>
    <row r="192" spans="1:8" x14ac:dyDescent="0.25">
      <c r="A192" s="1" t="s">
        <v>76</v>
      </c>
      <c r="B192" s="1">
        <f t="shared" si="2"/>
        <v>7</v>
      </c>
      <c r="C192">
        <v>679.82</v>
      </c>
      <c r="D192">
        <v>679.82</v>
      </c>
      <c r="E192" s="2">
        <f>(ABS(sols_pequenas[[#This Row],[Solucao GRASP TSP]]-sols_pequenas[[#This Row],[Solucao otima TSP]])/sols_pequenas[[#This Row],[Solucao otima TSP]])</f>
        <v>0</v>
      </c>
      <c r="F192">
        <v>0</v>
      </c>
      <c r="G192">
        <v>667.07</v>
      </c>
      <c r="H192" t="str">
        <f>IF(sols_pequenas[[#This Row],[Solucao otima TSP]]&gt;=sols_pequenas[[#This Row],[Solucao TSPD]],"Sim","Nao")</f>
        <v>Sim</v>
      </c>
    </row>
    <row r="193" spans="1:8" x14ac:dyDescent="0.25">
      <c r="A193" s="1" t="s">
        <v>77</v>
      </c>
      <c r="B193" s="1">
        <f t="shared" si="2"/>
        <v>7</v>
      </c>
      <c r="C193">
        <v>578</v>
      </c>
      <c r="D193">
        <v>578</v>
      </c>
      <c r="E193" s="2">
        <f>(ABS(sols_pequenas[[#This Row],[Solucao GRASP TSP]]-sols_pequenas[[#This Row],[Solucao otima TSP]])/sols_pequenas[[#This Row],[Solucao otima TSP]])</f>
        <v>0</v>
      </c>
      <c r="F193">
        <v>0</v>
      </c>
      <c r="G193">
        <v>524.95000000000005</v>
      </c>
      <c r="H193" t="str">
        <f>IF(sols_pequenas[[#This Row],[Solucao otima TSP]]&gt;=sols_pequenas[[#This Row],[Solucao TSPD]],"Sim","Nao")</f>
        <v>Sim</v>
      </c>
    </row>
    <row r="194" spans="1:8" x14ac:dyDescent="0.25">
      <c r="A194" s="1" t="s">
        <v>78</v>
      </c>
      <c r="B194" s="1">
        <f t="shared" ref="B194:B257" si="3">_xlfn.DECIMAL(MID(A194,FIND("-n", A194)+2,LEN(A194)),10)</f>
        <v>7</v>
      </c>
      <c r="C194">
        <v>625.47</v>
      </c>
      <c r="D194">
        <v>625.47</v>
      </c>
      <c r="E194" s="2">
        <f>(ABS(sols_pequenas[[#This Row],[Solucao GRASP TSP]]-sols_pequenas[[#This Row],[Solucao otima TSP]])/sols_pequenas[[#This Row],[Solucao otima TSP]])</f>
        <v>0</v>
      </c>
      <c r="F194">
        <v>0</v>
      </c>
      <c r="G194">
        <v>553.86</v>
      </c>
      <c r="H194" t="str">
        <f>IF(sols_pequenas[[#This Row],[Solucao otima TSP]]&gt;=sols_pequenas[[#This Row],[Solucao TSPD]],"Sim","Nao")</f>
        <v>Sim</v>
      </c>
    </row>
    <row r="195" spans="1:8" x14ac:dyDescent="0.25">
      <c r="A195" s="1" t="s">
        <v>79</v>
      </c>
      <c r="B195" s="1">
        <f t="shared" si="3"/>
        <v>7</v>
      </c>
      <c r="C195">
        <v>616.9</v>
      </c>
      <c r="D195">
        <v>616.9</v>
      </c>
      <c r="E195" s="2">
        <f>(ABS(sols_pequenas[[#This Row],[Solucao GRASP TSP]]-sols_pequenas[[#This Row],[Solucao otima TSP]])/sols_pequenas[[#This Row],[Solucao otima TSP]])</f>
        <v>0</v>
      </c>
      <c r="F195">
        <v>0</v>
      </c>
      <c r="G195">
        <v>606.35</v>
      </c>
      <c r="H195" t="str">
        <f>IF(sols_pequenas[[#This Row],[Solucao otima TSP]]&gt;=sols_pequenas[[#This Row],[Solucao TSPD]],"Sim","Nao")</f>
        <v>Sim</v>
      </c>
    </row>
    <row r="196" spans="1:8" x14ac:dyDescent="0.25">
      <c r="A196" s="1" t="s">
        <v>80</v>
      </c>
      <c r="B196" s="1">
        <f t="shared" si="3"/>
        <v>7</v>
      </c>
      <c r="C196">
        <v>816.05</v>
      </c>
      <c r="D196">
        <v>816.05</v>
      </c>
      <c r="E196" s="2">
        <f>(ABS(sols_pequenas[[#This Row],[Solucao GRASP TSP]]-sols_pequenas[[#This Row],[Solucao otima TSP]])/sols_pequenas[[#This Row],[Solucao otima TSP]])</f>
        <v>0</v>
      </c>
      <c r="F196">
        <v>0</v>
      </c>
      <c r="G196">
        <v>764</v>
      </c>
      <c r="H196" t="str">
        <f>IF(sols_pequenas[[#This Row],[Solucao otima TSP]]&gt;=sols_pequenas[[#This Row],[Solucao TSPD]],"Sim","Nao")</f>
        <v>Sim</v>
      </c>
    </row>
    <row r="197" spans="1:8" x14ac:dyDescent="0.25">
      <c r="A197" s="1" t="s">
        <v>81</v>
      </c>
      <c r="B197" s="1">
        <f t="shared" si="3"/>
        <v>7</v>
      </c>
      <c r="C197">
        <v>529.13</v>
      </c>
      <c r="D197">
        <v>529.13</v>
      </c>
      <c r="E197" s="2">
        <f>(ABS(sols_pequenas[[#This Row],[Solucao GRASP TSP]]-sols_pequenas[[#This Row],[Solucao otima TSP]])/sols_pequenas[[#This Row],[Solucao otima TSP]])</f>
        <v>0</v>
      </c>
      <c r="F197">
        <v>0</v>
      </c>
      <c r="G197">
        <v>487.49</v>
      </c>
      <c r="H197" t="str">
        <f>IF(sols_pequenas[[#This Row],[Solucao otima TSP]]&gt;=sols_pequenas[[#This Row],[Solucao TSPD]],"Sim","Nao")</f>
        <v>Sim</v>
      </c>
    </row>
    <row r="198" spans="1:8" x14ac:dyDescent="0.25">
      <c r="A198" s="1" t="s">
        <v>82</v>
      </c>
      <c r="B198" s="1">
        <f t="shared" si="3"/>
        <v>7</v>
      </c>
      <c r="C198">
        <v>561.39</v>
      </c>
      <c r="D198">
        <v>561.39</v>
      </c>
      <c r="E198" s="2">
        <f>(ABS(sols_pequenas[[#This Row],[Solucao GRASP TSP]]-sols_pequenas[[#This Row],[Solucao otima TSP]])/sols_pequenas[[#This Row],[Solucao otima TSP]])</f>
        <v>0</v>
      </c>
      <c r="F198">
        <v>0</v>
      </c>
      <c r="G198">
        <v>379.55</v>
      </c>
      <c r="H198" t="str">
        <f>IF(sols_pequenas[[#This Row],[Solucao otima TSP]]&gt;=sols_pequenas[[#This Row],[Solucao TSPD]],"Sim","Nao")</f>
        <v>Sim</v>
      </c>
    </row>
    <row r="199" spans="1:8" x14ac:dyDescent="0.25">
      <c r="A199" s="1" t="s">
        <v>83</v>
      </c>
      <c r="B199" s="1">
        <f t="shared" si="3"/>
        <v>7</v>
      </c>
      <c r="C199">
        <v>654.91999999999996</v>
      </c>
      <c r="D199">
        <v>654.91999999999996</v>
      </c>
      <c r="E199" s="2">
        <f>(ABS(sols_pequenas[[#This Row],[Solucao GRASP TSP]]-sols_pequenas[[#This Row],[Solucao otima TSP]])/sols_pequenas[[#This Row],[Solucao otima TSP]])</f>
        <v>0</v>
      </c>
      <c r="F199">
        <v>0</v>
      </c>
      <c r="G199">
        <v>563.79</v>
      </c>
      <c r="H199" t="str">
        <f>IF(sols_pequenas[[#This Row],[Solucao otima TSP]]&gt;=sols_pequenas[[#This Row],[Solucao TSPD]],"Sim","Nao")</f>
        <v>Sim</v>
      </c>
    </row>
    <row r="200" spans="1:8" x14ac:dyDescent="0.25">
      <c r="A200" s="1" t="s">
        <v>84</v>
      </c>
      <c r="B200" s="1">
        <f t="shared" si="3"/>
        <v>7</v>
      </c>
      <c r="C200">
        <v>553.98</v>
      </c>
      <c r="D200">
        <v>553.98</v>
      </c>
      <c r="E200" s="2">
        <f>(ABS(sols_pequenas[[#This Row],[Solucao GRASP TSP]]-sols_pequenas[[#This Row],[Solucao otima TSP]])/sols_pequenas[[#This Row],[Solucao otima TSP]])</f>
        <v>0</v>
      </c>
      <c r="F200">
        <v>0</v>
      </c>
      <c r="G200">
        <v>498.8</v>
      </c>
      <c r="H200" t="str">
        <f>IF(sols_pequenas[[#This Row],[Solucao otima TSP]]&gt;=sols_pequenas[[#This Row],[Solucao TSPD]],"Sim","Nao")</f>
        <v>Sim</v>
      </c>
    </row>
    <row r="201" spans="1:8" x14ac:dyDescent="0.25">
      <c r="A201" s="1" t="s">
        <v>87</v>
      </c>
      <c r="B201" s="1">
        <f t="shared" si="3"/>
        <v>7</v>
      </c>
      <c r="C201">
        <v>693.4</v>
      </c>
      <c r="D201">
        <v>693.4</v>
      </c>
      <c r="E201" s="2">
        <f>(ABS(sols_pequenas[[#This Row],[Solucao GRASP TSP]]-sols_pequenas[[#This Row],[Solucao otima TSP]])/sols_pequenas[[#This Row],[Solucao otima TSP]])</f>
        <v>0</v>
      </c>
      <c r="F201">
        <v>0</v>
      </c>
      <c r="G201">
        <v>578.16</v>
      </c>
      <c r="H201" t="str">
        <f>IF(sols_pequenas[[#This Row],[Solucao otima TSP]]&gt;=sols_pequenas[[#This Row],[Solucao TSPD]],"Sim","Nao")</f>
        <v>Sim</v>
      </c>
    </row>
    <row r="202" spans="1:8" x14ac:dyDescent="0.25">
      <c r="A202" s="1" t="s">
        <v>135</v>
      </c>
      <c r="B202" s="1">
        <f t="shared" si="3"/>
        <v>7</v>
      </c>
      <c r="C202">
        <v>679.82</v>
      </c>
      <c r="D202">
        <v>679.82</v>
      </c>
      <c r="E202" s="2">
        <f>(ABS(sols_pequenas[[#This Row],[Solucao GRASP TSP]]-sols_pequenas[[#This Row],[Solucao otima TSP]])/sols_pequenas[[#This Row],[Solucao otima TSP]])</f>
        <v>0</v>
      </c>
      <c r="F202">
        <v>0</v>
      </c>
      <c r="G202">
        <v>428.63</v>
      </c>
      <c r="H202" t="str">
        <f>IF(sols_pequenas[[#This Row],[Solucao otima TSP]]&gt;=sols_pequenas[[#This Row],[Solucao TSPD]],"Sim","Nao")</f>
        <v>Sim</v>
      </c>
    </row>
    <row r="203" spans="1:8" x14ac:dyDescent="0.25">
      <c r="A203" s="1" t="s">
        <v>136</v>
      </c>
      <c r="B203" s="1">
        <f t="shared" si="3"/>
        <v>7</v>
      </c>
      <c r="C203">
        <v>578</v>
      </c>
      <c r="D203">
        <v>578</v>
      </c>
      <c r="E203" s="2">
        <f>(ABS(sols_pequenas[[#This Row],[Solucao GRASP TSP]]-sols_pequenas[[#This Row],[Solucao otima TSP]])/sols_pequenas[[#This Row],[Solucao otima TSP]])</f>
        <v>0</v>
      </c>
      <c r="F203">
        <v>0</v>
      </c>
      <c r="G203">
        <v>452.24</v>
      </c>
      <c r="H203" t="str">
        <f>IF(sols_pequenas[[#This Row],[Solucao otima TSP]]&gt;=sols_pequenas[[#This Row],[Solucao TSPD]],"Sim","Nao")</f>
        <v>Sim</v>
      </c>
    </row>
    <row r="204" spans="1:8" x14ac:dyDescent="0.25">
      <c r="A204" s="1" t="s">
        <v>137</v>
      </c>
      <c r="B204" s="1">
        <f t="shared" si="3"/>
        <v>7</v>
      </c>
      <c r="C204">
        <v>625.47</v>
      </c>
      <c r="D204">
        <v>625.47</v>
      </c>
      <c r="E204" s="2">
        <f>(ABS(sols_pequenas[[#This Row],[Solucao GRASP TSP]]-sols_pequenas[[#This Row],[Solucao otima TSP]])/sols_pequenas[[#This Row],[Solucao otima TSP]])</f>
        <v>0</v>
      </c>
      <c r="F204">
        <v>0</v>
      </c>
      <c r="G204">
        <v>308.01</v>
      </c>
      <c r="H204" t="str">
        <f>IF(sols_pequenas[[#This Row],[Solucao otima TSP]]&gt;=sols_pequenas[[#This Row],[Solucao TSPD]],"Sim","Nao")</f>
        <v>Sim</v>
      </c>
    </row>
    <row r="205" spans="1:8" x14ac:dyDescent="0.25">
      <c r="A205" s="1" t="s">
        <v>138</v>
      </c>
      <c r="B205" s="1">
        <f t="shared" si="3"/>
        <v>7</v>
      </c>
      <c r="C205">
        <v>616.9</v>
      </c>
      <c r="D205">
        <v>616.9</v>
      </c>
      <c r="E205" s="2">
        <f>(ABS(sols_pequenas[[#This Row],[Solucao GRASP TSP]]-sols_pequenas[[#This Row],[Solucao otima TSP]])/sols_pequenas[[#This Row],[Solucao otima TSP]])</f>
        <v>0</v>
      </c>
      <c r="F205">
        <v>0</v>
      </c>
      <c r="G205">
        <v>355.67</v>
      </c>
      <c r="H205" t="str">
        <f>IF(sols_pequenas[[#This Row],[Solucao otima TSP]]&gt;=sols_pequenas[[#This Row],[Solucao TSPD]],"Sim","Nao")</f>
        <v>Sim</v>
      </c>
    </row>
    <row r="206" spans="1:8" x14ac:dyDescent="0.25">
      <c r="A206" s="1" t="s">
        <v>139</v>
      </c>
      <c r="B206" s="1">
        <f t="shared" si="3"/>
        <v>7</v>
      </c>
      <c r="C206">
        <v>816.05</v>
      </c>
      <c r="D206">
        <v>816.05</v>
      </c>
      <c r="E206" s="2">
        <f>(ABS(sols_pequenas[[#This Row],[Solucao GRASP TSP]]-sols_pequenas[[#This Row],[Solucao otima TSP]])/sols_pequenas[[#This Row],[Solucao otima TSP]])</f>
        <v>0</v>
      </c>
      <c r="F206">
        <v>0</v>
      </c>
      <c r="G206">
        <v>378.43</v>
      </c>
      <c r="H206" t="str">
        <f>IF(sols_pequenas[[#This Row],[Solucao otima TSP]]&gt;=sols_pequenas[[#This Row],[Solucao TSPD]],"Sim","Nao")</f>
        <v>Sim</v>
      </c>
    </row>
    <row r="207" spans="1:8" x14ac:dyDescent="0.25">
      <c r="A207" s="1" t="s">
        <v>140</v>
      </c>
      <c r="B207" s="1">
        <f t="shared" si="3"/>
        <v>7</v>
      </c>
      <c r="C207">
        <v>529.13</v>
      </c>
      <c r="D207">
        <v>529.13</v>
      </c>
      <c r="E207" s="2">
        <f>(ABS(sols_pequenas[[#This Row],[Solucao GRASP TSP]]-sols_pequenas[[#This Row],[Solucao otima TSP]])/sols_pequenas[[#This Row],[Solucao otima TSP]])</f>
        <v>0</v>
      </c>
      <c r="F207">
        <v>0</v>
      </c>
      <c r="G207">
        <v>315.64</v>
      </c>
      <c r="H207" t="str">
        <f>IF(sols_pequenas[[#This Row],[Solucao otima TSP]]&gt;=sols_pequenas[[#This Row],[Solucao TSPD]],"Sim","Nao")</f>
        <v>Sim</v>
      </c>
    </row>
    <row r="208" spans="1:8" x14ac:dyDescent="0.25">
      <c r="A208" s="1" t="s">
        <v>141</v>
      </c>
      <c r="B208" s="1">
        <f t="shared" si="3"/>
        <v>7</v>
      </c>
      <c r="C208">
        <v>561.39</v>
      </c>
      <c r="D208">
        <v>561.39</v>
      </c>
      <c r="E208" s="2">
        <f>(ABS(sols_pequenas[[#This Row],[Solucao GRASP TSP]]-sols_pequenas[[#This Row],[Solucao otima TSP]])/sols_pequenas[[#This Row],[Solucao otima TSP]])</f>
        <v>0</v>
      </c>
      <c r="F208">
        <v>0</v>
      </c>
      <c r="G208">
        <v>230.1</v>
      </c>
      <c r="H208" t="str">
        <f>IF(sols_pequenas[[#This Row],[Solucao otima TSP]]&gt;=sols_pequenas[[#This Row],[Solucao TSPD]],"Sim","Nao")</f>
        <v>Sim</v>
      </c>
    </row>
    <row r="209" spans="1:8" x14ac:dyDescent="0.25">
      <c r="A209" s="1" t="s">
        <v>142</v>
      </c>
      <c r="B209" s="1">
        <f t="shared" si="3"/>
        <v>7</v>
      </c>
      <c r="C209">
        <v>654.91999999999996</v>
      </c>
      <c r="D209">
        <v>654.91999999999996</v>
      </c>
      <c r="E209" s="2">
        <f>(ABS(sols_pequenas[[#This Row],[Solucao GRASP TSP]]-sols_pequenas[[#This Row],[Solucao otima TSP]])/sols_pequenas[[#This Row],[Solucao otima TSP]])</f>
        <v>0</v>
      </c>
      <c r="F209">
        <v>0</v>
      </c>
      <c r="G209">
        <v>362.97</v>
      </c>
      <c r="H209" t="str">
        <f>IF(sols_pequenas[[#This Row],[Solucao otima TSP]]&gt;=sols_pequenas[[#This Row],[Solucao TSPD]],"Sim","Nao")</f>
        <v>Sim</v>
      </c>
    </row>
    <row r="210" spans="1:8" x14ac:dyDescent="0.25">
      <c r="A210" s="1" t="s">
        <v>143</v>
      </c>
      <c r="B210" s="1">
        <f t="shared" si="3"/>
        <v>7</v>
      </c>
      <c r="C210">
        <v>553.98</v>
      </c>
      <c r="D210">
        <v>553.98</v>
      </c>
      <c r="E210" s="2">
        <f>(ABS(sols_pequenas[[#This Row],[Solucao GRASP TSP]]-sols_pequenas[[#This Row],[Solucao otima TSP]])/sols_pequenas[[#This Row],[Solucao otima TSP]])</f>
        <v>0</v>
      </c>
      <c r="F210">
        <v>0</v>
      </c>
      <c r="G210">
        <v>451.05</v>
      </c>
      <c r="H210" t="str">
        <f>IF(sols_pequenas[[#This Row],[Solucao otima TSP]]&gt;=sols_pequenas[[#This Row],[Solucao TSPD]],"Sim","Nao")</f>
        <v>Sim</v>
      </c>
    </row>
    <row r="211" spans="1:8" x14ac:dyDescent="0.25">
      <c r="A211" s="1" t="s">
        <v>146</v>
      </c>
      <c r="B211" s="1">
        <f t="shared" si="3"/>
        <v>7</v>
      </c>
      <c r="C211">
        <v>693.4</v>
      </c>
      <c r="D211">
        <v>693.4</v>
      </c>
      <c r="E211" s="2">
        <f>(ABS(sols_pequenas[[#This Row],[Solucao GRASP TSP]]-sols_pequenas[[#This Row],[Solucao otima TSP]])/sols_pequenas[[#This Row],[Solucao otima TSP]])</f>
        <v>0</v>
      </c>
      <c r="F211">
        <v>0</v>
      </c>
      <c r="G211">
        <v>363.72</v>
      </c>
      <c r="H211" t="str">
        <f>IF(sols_pequenas[[#This Row],[Solucao otima TSP]]&gt;=sols_pequenas[[#This Row],[Solucao TSPD]],"Sim","Nao")</f>
        <v>Sim</v>
      </c>
    </row>
    <row r="212" spans="1:8" x14ac:dyDescent="0.25">
      <c r="A212" s="1" t="s">
        <v>194</v>
      </c>
      <c r="B212" s="1">
        <f t="shared" si="3"/>
        <v>7</v>
      </c>
      <c r="C212">
        <v>373.05</v>
      </c>
      <c r="D212">
        <v>373.05</v>
      </c>
      <c r="E212" s="2">
        <f>(ABS(sols_pequenas[[#This Row],[Solucao GRASP TSP]]-sols_pequenas[[#This Row],[Solucao otima TSP]])/sols_pequenas[[#This Row],[Solucao otima TSP]])</f>
        <v>0</v>
      </c>
      <c r="F212">
        <v>0</v>
      </c>
      <c r="G212">
        <v>231.93</v>
      </c>
      <c r="H212" t="str">
        <f>IF(sols_pequenas[[#This Row],[Solucao otima TSP]]&gt;=sols_pequenas[[#This Row],[Solucao TSPD]],"Sim","Nao")</f>
        <v>Sim</v>
      </c>
    </row>
    <row r="213" spans="1:8" x14ac:dyDescent="0.25">
      <c r="A213" s="1" t="s">
        <v>195</v>
      </c>
      <c r="B213" s="1">
        <f t="shared" si="3"/>
        <v>7</v>
      </c>
      <c r="C213">
        <v>361.74</v>
      </c>
      <c r="D213">
        <v>361.74</v>
      </c>
      <c r="E213" s="2">
        <f>(ABS(sols_pequenas[[#This Row],[Solucao GRASP TSP]]-sols_pequenas[[#This Row],[Solucao otima TSP]])/sols_pequenas[[#This Row],[Solucao otima TSP]])</f>
        <v>0</v>
      </c>
      <c r="F213">
        <v>0</v>
      </c>
      <c r="G213">
        <v>200.6</v>
      </c>
      <c r="H213" t="str">
        <f>IF(sols_pequenas[[#This Row],[Solucao otima TSP]]&gt;=sols_pequenas[[#This Row],[Solucao TSPD]],"Sim","Nao")</f>
        <v>Sim</v>
      </c>
    </row>
    <row r="214" spans="1:8" x14ac:dyDescent="0.25">
      <c r="A214" s="1" t="s">
        <v>196</v>
      </c>
      <c r="B214" s="1">
        <f t="shared" si="3"/>
        <v>7</v>
      </c>
      <c r="C214">
        <v>158.69</v>
      </c>
      <c r="D214">
        <v>158.69</v>
      </c>
      <c r="E214" s="2">
        <f>(ABS(sols_pequenas[[#This Row],[Solucao GRASP TSP]]-sols_pequenas[[#This Row],[Solucao otima TSP]])/sols_pequenas[[#This Row],[Solucao otima TSP]])</f>
        <v>0</v>
      </c>
      <c r="F214">
        <v>0</v>
      </c>
      <c r="G214">
        <v>138.97999999999999</v>
      </c>
      <c r="H214" t="str">
        <f>IF(sols_pequenas[[#This Row],[Solucao otima TSP]]&gt;=sols_pequenas[[#This Row],[Solucao TSPD]],"Sim","Nao")</f>
        <v>Sim</v>
      </c>
    </row>
    <row r="215" spans="1:8" x14ac:dyDescent="0.25">
      <c r="A215" s="1" t="s">
        <v>197</v>
      </c>
      <c r="B215" s="1">
        <f t="shared" si="3"/>
        <v>7</v>
      </c>
      <c r="C215">
        <v>297.91000000000003</v>
      </c>
      <c r="D215">
        <v>297.91000000000003</v>
      </c>
      <c r="E215" s="2">
        <f>(ABS(sols_pequenas[[#This Row],[Solucao GRASP TSP]]-sols_pequenas[[#This Row],[Solucao otima TSP]])/sols_pequenas[[#This Row],[Solucao otima TSP]])</f>
        <v>0</v>
      </c>
      <c r="F215">
        <v>0</v>
      </c>
      <c r="G215">
        <v>168.2</v>
      </c>
      <c r="H215" t="str">
        <f>IF(sols_pequenas[[#This Row],[Solucao otima TSP]]&gt;=sols_pequenas[[#This Row],[Solucao TSPD]],"Sim","Nao")</f>
        <v>Sim</v>
      </c>
    </row>
    <row r="216" spans="1:8" x14ac:dyDescent="0.25">
      <c r="A216" s="1" t="s">
        <v>198</v>
      </c>
      <c r="B216" s="1">
        <f t="shared" si="3"/>
        <v>7</v>
      </c>
      <c r="C216">
        <v>357.36</v>
      </c>
      <c r="D216">
        <v>357.36</v>
      </c>
      <c r="E216" s="2">
        <f>(ABS(sols_pequenas[[#This Row],[Solucao GRASP TSP]]-sols_pequenas[[#This Row],[Solucao otima TSP]])/sols_pequenas[[#This Row],[Solucao otima TSP]])</f>
        <v>0</v>
      </c>
      <c r="F216">
        <v>0</v>
      </c>
      <c r="G216">
        <v>139.65</v>
      </c>
      <c r="H216" t="str">
        <f>IF(sols_pequenas[[#This Row],[Solucao otima TSP]]&gt;=sols_pequenas[[#This Row],[Solucao TSPD]],"Sim","Nao")</f>
        <v>Sim</v>
      </c>
    </row>
    <row r="217" spans="1:8" x14ac:dyDescent="0.25">
      <c r="A217" s="1" t="s">
        <v>199</v>
      </c>
      <c r="B217" s="1">
        <f t="shared" si="3"/>
        <v>7</v>
      </c>
      <c r="C217">
        <v>199.88</v>
      </c>
      <c r="D217">
        <v>199.88</v>
      </c>
      <c r="E217" s="2">
        <f>(ABS(sols_pequenas[[#This Row],[Solucao GRASP TSP]]-sols_pequenas[[#This Row],[Solucao otima TSP]])/sols_pequenas[[#This Row],[Solucao otima TSP]])</f>
        <v>0</v>
      </c>
      <c r="F217">
        <v>0</v>
      </c>
      <c r="G217">
        <v>109.67</v>
      </c>
      <c r="H217" t="str">
        <f>IF(sols_pequenas[[#This Row],[Solucao otima TSP]]&gt;=sols_pequenas[[#This Row],[Solucao TSPD]],"Sim","Nao")</f>
        <v>Sim</v>
      </c>
    </row>
    <row r="218" spans="1:8" x14ac:dyDescent="0.25">
      <c r="A218" s="1" t="s">
        <v>200</v>
      </c>
      <c r="B218" s="1">
        <f t="shared" si="3"/>
        <v>7</v>
      </c>
      <c r="C218">
        <v>288.22000000000003</v>
      </c>
      <c r="D218">
        <v>288.22000000000003</v>
      </c>
      <c r="E218" s="2">
        <f>(ABS(sols_pequenas[[#This Row],[Solucao GRASP TSP]]-sols_pequenas[[#This Row],[Solucao otima TSP]])/sols_pequenas[[#This Row],[Solucao otima TSP]])</f>
        <v>0</v>
      </c>
      <c r="F218">
        <v>0</v>
      </c>
      <c r="G218">
        <v>220.75</v>
      </c>
      <c r="H218" t="str">
        <f>IF(sols_pequenas[[#This Row],[Solucao otima TSP]]&gt;=sols_pequenas[[#This Row],[Solucao TSPD]],"Sim","Nao")</f>
        <v>Sim</v>
      </c>
    </row>
    <row r="219" spans="1:8" x14ac:dyDescent="0.25">
      <c r="A219" s="1" t="s">
        <v>201</v>
      </c>
      <c r="B219" s="1">
        <f t="shared" si="3"/>
        <v>7</v>
      </c>
      <c r="C219">
        <v>326.38</v>
      </c>
      <c r="D219">
        <v>326.38</v>
      </c>
      <c r="E219" s="2">
        <f>(ABS(sols_pequenas[[#This Row],[Solucao GRASP TSP]]-sols_pequenas[[#This Row],[Solucao otima TSP]])/sols_pequenas[[#This Row],[Solucao otima TSP]])</f>
        <v>0</v>
      </c>
      <c r="F219">
        <v>0</v>
      </c>
      <c r="G219">
        <v>186.42</v>
      </c>
      <c r="H219" t="str">
        <f>IF(sols_pequenas[[#This Row],[Solucao otima TSP]]&gt;=sols_pequenas[[#This Row],[Solucao TSPD]],"Sim","Nao")</f>
        <v>Sim</v>
      </c>
    </row>
    <row r="220" spans="1:8" x14ac:dyDescent="0.25">
      <c r="A220" s="1" t="s">
        <v>202</v>
      </c>
      <c r="B220" s="1">
        <f t="shared" si="3"/>
        <v>7</v>
      </c>
      <c r="C220">
        <v>360.9</v>
      </c>
      <c r="D220">
        <v>360.9</v>
      </c>
      <c r="E220" s="2">
        <f>(ABS(sols_pequenas[[#This Row],[Solucao GRASP TSP]]-sols_pequenas[[#This Row],[Solucao otima TSP]])/sols_pequenas[[#This Row],[Solucao otima TSP]])</f>
        <v>0</v>
      </c>
      <c r="F220">
        <v>0</v>
      </c>
      <c r="G220">
        <v>212.72</v>
      </c>
      <c r="H220" t="str">
        <f>IF(sols_pequenas[[#This Row],[Solucao otima TSP]]&gt;=sols_pequenas[[#This Row],[Solucao TSPD]],"Sim","Nao")</f>
        <v>Sim</v>
      </c>
    </row>
    <row r="221" spans="1:8" x14ac:dyDescent="0.25">
      <c r="A221" s="1" t="s">
        <v>204</v>
      </c>
      <c r="B221" s="1">
        <f t="shared" si="3"/>
        <v>7</v>
      </c>
      <c r="C221">
        <v>302.97000000000003</v>
      </c>
      <c r="D221">
        <v>302.97000000000003</v>
      </c>
      <c r="E221" s="2">
        <f>(ABS(sols_pequenas[[#This Row],[Solucao GRASP TSP]]-sols_pequenas[[#This Row],[Solucao otima TSP]])/sols_pequenas[[#This Row],[Solucao otima TSP]])</f>
        <v>0</v>
      </c>
      <c r="F221">
        <v>0</v>
      </c>
      <c r="G221">
        <v>204.44</v>
      </c>
      <c r="H221" t="str">
        <f>IF(sols_pequenas[[#This Row],[Solucao otima TSP]]&gt;=sols_pequenas[[#This Row],[Solucao TSPD]],"Sim","Nao")</f>
        <v>Sim</v>
      </c>
    </row>
    <row r="222" spans="1:8" x14ac:dyDescent="0.25">
      <c r="A222" s="1" t="s">
        <v>251</v>
      </c>
      <c r="B222" s="1">
        <f t="shared" si="3"/>
        <v>7</v>
      </c>
      <c r="C222">
        <v>373.05</v>
      </c>
      <c r="D222">
        <v>373.05</v>
      </c>
      <c r="E222" s="2">
        <f>(ABS(sols_pequenas[[#This Row],[Solucao GRASP TSP]]-sols_pequenas[[#This Row],[Solucao otima TSP]])/sols_pequenas[[#This Row],[Solucao otima TSP]])</f>
        <v>0</v>
      </c>
      <c r="F222">
        <v>0</v>
      </c>
      <c r="G222">
        <v>363.49</v>
      </c>
      <c r="H222" t="str">
        <f>IF(sols_pequenas[[#This Row],[Solucao otima TSP]]&gt;=sols_pequenas[[#This Row],[Solucao TSPD]],"Sim","Nao")</f>
        <v>Sim</v>
      </c>
    </row>
    <row r="223" spans="1:8" x14ac:dyDescent="0.25">
      <c r="A223" s="1" t="s">
        <v>252</v>
      </c>
      <c r="B223" s="1">
        <f t="shared" si="3"/>
        <v>7</v>
      </c>
      <c r="C223">
        <v>361.74</v>
      </c>
      <c r="D223">
        <v>361.74</v>
      </c>
      <c r="E223" s="2">
        <f>(ABS(sols_pequenas[[#This Row],[Solucao GRASP TSP]]-sols_pequenas[[#This Row],[Solucao otima TSP]])/sols_pequenas[[#This Row],[Solucao otima TSP]])</f>
        <v>0</v>
      </c>
      <c r="F223">
        <v>0</v>
      </c>
      <c r="G223">
        <v>267.20999999999998</v>
      </c>
      <c r="H223" t="str">
        <f>IF(sols_pequenas[[#This Row],[Solucao otima TSP]]&gt;=sols_pequenas[[#This Row],[Solucao TSPD]],"Sim","Nao")</f>
        <v>Sim</v>
      </c>
    </row>
    <row r="224" spans="1:8" x14ac:dyDescent="0.25">
      <c r="A224" s="1" t="s">
        <v>253</v>
      </c>
      <c r="B224" s="1">
        <f t="shared" si="3"/>
        <v>7</v>
      </c>
      <c r="C224">
        <v>158.69</v>
      </c>
      <c r="D224">
        <v>158.69</v>
      </c>
      <c r="E224" s="2">
        <f>(ABS(sols_pequenas[[#This Row],[Solucao GRASP TSP]]-sols_pequenas[[#This Row],[Solucao otima TSP]])/sols_pequenas[[#This Row],[Solucao otima TSP]])</f>
        <v>0</v>
      </c>
      <c r="F224">
        <v>0</v>
      </c>
      <c r="G224">
        <v>138.97999999999999</v>
      </c>
      <c r="H224" t="str">
        <f>IF(sols_pequenas[[#This Row],[Solucao otima TSP]]&gt;=sols_pequenas[[#This Row],[Solucao TSPD]],"Sim","Nao")</f>
        <v>Sim</v>
      </c>
    </row>
    <row r="225" spans="1:8" x14ac:dyDescent="0.25">
      <c r="A225" s="1" t="s">
        <v>254</v>
      </c>
      <c r="B225" s="1">
        <f t="shared" si="3"/>
        <v>7</v>
      </c>
      <c r="C225">
        <v>297.91000000000003</v>
      </c>
      <c r="D225">
        <v>297.91000000000003</v>
      </c>
      <c r="E225" s="2">
        <f>(ABS(sols_pequenas[[#This Row],[Solucao GRASP TSP]]-sols_pequenas[[#This Row],[Solucao otima TSP]])/sols_pequenas[[#This Row],[Solucao otima TSP]])</f>
        <v>0</v>
      </c>
      <c r="F225">
        <v>0</v>
      </c>
      <c r="G225">
        <v>247.61</v>
      </c>
      <c r="H225" t="str">
        <f>IF(sols_pequenas[[#This Row],[Solucao otima TSP]]&gt;=sols_pequenas[[#This Row],[Solucao TSPD]],"Sim","Nao")</f>
        <v>Sim</v>
      </c>
    </row>
    <row r="226" spans="1:8" x14ac:dyDescent="0.25">
      <c r="A226" s="1" t="s">
        <v>255</v>
      </c>
      <c r="B226" s="1">
        <f t="shared" si="3"/>
        <v>7</v>
      </c>
      <c r="C226">
        <v>357.36</v>
      </c>
      <c r="D226">
        <v>357.36</v>
      </c>
      <c r="E226" s="2">
        <f>(ABS(sols_pequenas[[#This Row],[Solucao GRASP TSP]]-sols_pequenas[[#This Row],[Solucao otima TSP]])/sols_pequenas[[#This Row],[Solucao otima TSP]])</f>
        <v>0</v>
      </c>
      <c r="F226">
        <v>0</v>
      </c>
      <c r="G226">
        <v>253.41</v>
      </c>
      <c r="H226" t="str">
        <f>IF(sols_pequenas[[#This Row],[Solucao otima TSP]]&gt;=sols_pequenas[[#This Row],[Solucao TSPD]],"Sim","Nao")</f>
        <v>Sim</v>
      </c>
    </row>
    <row r="227" spans="1:8" x14ac:dyDescent="0.25">
      <c r="A227" s="1" t="s">
        <v>256</v>
      </c>
      <c r="B227" s="1">
        <f t="shared" si="3"/>
        <v>7</v>
      </c>
      <c r="C227">
        <v>199.88</v>
      </c>
      <c r="D227">
        <v>199.88</v>
      </c>
      <c r="E227" s="2">
        <f>(ABS(sols_pequenas[[#This Row],[Solucao GRASP TSP]]-sols_pequenas[[#This Row],[Solucao otima TSP]])/sols_pequenas[[#This Row],[Solucao otima TSP]])</f>
        <v>0</v>
      </c>
      <c r="F227">
        <v>0</v>
      </c>
      <c r="G227">
        <v>114.7</v>
      </c>
      <c r="H227" t="str">
        <f>IF(sols_pequenas[[#This Row],[Solucao otima TSP]]&gt;=sols_pequenas[[#This Row],[Solucao TSPD]],"Sim","Nao")</f>
        <v>Sim</v>
      </c>
    </row>
    <row r="228" spans="1:8" x14ac:dyDescent="0.25">
      <c r="A228" s="1" t="s">
        <v>257</v>
      </c>
      <c r="B228" s="1">
        <f t="shared" si="3"/>
        <v>7</v>
      </c>
      <c r="C228">
        <v>288.22000000000003</v>
      </c>
      <c r="D228">
        <v>288.22000000000003</v>
      </c>
      <c r="E228" s="2">
        <f>(ABS(sols_pequenas[[#This Row],[Solucao GRASP TSP]]-sols_pequenas[[#This Row],[Solucao otima TSP]])/sols_pequenas[[#This Row],[Solucao otima TSP]])</f>
        <v>0</v>
      </c>
      <c r="F228">
        <v>0</v>
      </c>
      <c r="G228">
        <v>286.01</v>
      </c>
      <c r="H228" t="str">
        <f>IF(sols_pequenas[[#This Row],[Solucao otima TSP]]&gt;=sols_pequenas[[#This Row],[Solucao TSPD]],"Sim","Nao")</f>
        <v>Sim</v>
      </c>
    </row>
    <row r="229" spans="1:8" x14ac:dyDescent="0.25">
      <c r="A229" s="1" t="s">
        <v>258</v>
      </c>
      <c r="B229" s="1">
        <f t="shared" si="3"/>
        <v>7</v>
      </c>
      <c r="C229">
        <v>326.38</v>
      </c>
      <c r="D229">
        <v>326.38</v>
      </c>
      <c r="E229" s="2">
        <f>(ABS(sols_pequenas[[#This Row],[Solucao GRASP TSP]]-sols_pequenas[[#This Row],[Solucao otima TSP]])/sols_pequenas[[#This Row],[Solucao otima TSP]])</f>
        <v>0</v>
      </c>
      <c r="F229">
        <v>0</v>
      </c>
      <c r="G229">
        <v>249.25</v>
      </c>
      <c r="H229" t="str">
        <f>IF(sols_pequenas[[#This Row],[Solucao otima TSP]]&gt;=sols_pequenas[[#This Row],[Solucao TSPD]],"Sim","Nao")</f>
        <v>Sim</v>
      </c>
    </row>
    <row r="230" spans="1:8" x14ac:dyDescent="0.25">
      <c r="A230" s="1" t="s">
        <v>259</v>
      </c>
      <c r="B230" s="1">
        <f t="shared" si="3"/>
        <v>7</v>
      </c>
      <c r="C230">
        <v>360.9</v>
      </c>
      <c r="D230">
        <v>360.9</v>
      </c>
      <c r="E230" s="2">
        <f>(ABS(sols_pequenas[[#This Row],[Solucao GRASP TSP]]-sols_pequenas[[#This Row],[Solucao otima TSP]])/sols_pequenas[[#This Row],[Solucao otima TSP]])</f>
        <v>0</v>
      </c>
      <c r="F230">
        <v>0</v>
      </c>
      <c r="G230">
        <v>307.23</v>
      </c>
      <c r="H230" t="str">
        <f>IF(sols_pequenas[[#This Row],[Solucao otima TSP]]&gt;=sols_pequenas[[#This Row],[Solucao TSPD]],"Sim","Nao")</f>
        <v>Sim</v>
      </c>
    </row>
    <row r="231" spans="1:8" x14ac:dyDescent="0.25">
      <c r="A231" s="1" t="s">
        <v>261</v>
      </c>
      <c r="B231" s="1">
        <f t="shared" si="3"/>
        <v>7</v>
      </c>
      <c r="C231">
        <v>302.97000000000003</v>
      </c>
      <c r="D231">
        <v>302.97000000000003</v>
      </c>
      <c r="E231" s="2">
        <f>(ABS(sols_pequenas[[#This Row],[Solucao GRASP TSP]]-sols_pequenas[[#This Row],[Solucao otima TSP]])/sols_pequenas[[#This Row],[Solucao otima TSP]])</f>
        <v>0</v>
      </c>
      <c r="F231">
        <v>0</v>
      </c>
      <c r="G231">
        <v>242.47</v>
      </c>
      <c r="H231" t="str">
        <f>IF(sols_pequenas[[#This Row],[Solucao otima TSP]]&gt;=sols_pequenas[[#This Row],[Solucao TSPD]],"Sim","Nao")</f>
        <v>Sim</v>
      </c>
    </row>
    <row r="232" spans="1:8" x14ac:dyDescent="0.25">
      <c r="A232" s="1" t="s">
        <v>308</v>
      </c>
      <c r="B232" s="1">
        <f t="shared" si="3"/>
        <v>7</v>
      </c>
      <c r="C232">
        <v>373.05</v>
      </c>
      <c r="D232">
        <v>373.05</v>
      </c>
      <c r="E232" s="2">
        <f>(ABS(sols_pequenas[[#This Row],[Solucao GRASP TSP]]-sols_pequenas[[#This Row],[Solucao otima TSP]])/sols_pequenas[[#This Row],[Solucao otima TSP]])</f>
        <v>0</v>
      </c>
      <c r="F232">
        <v>0</v>
      </c>
      <c r="G232">
        <v>224.85</v>
      </c>
      <c r="H232" t="str">
        <f>IF(sols_pequenas[[#This Row],[Solucao otima TSP]]&gt;=sols_pequenas[[#This Row],[Solucao TSPD]],"Sim","Nao")</f>
        <v>Sim</v>
      </c>
    </row>
    <row r="233" spans="1:8" x14ac:dyDescent="0.25">
      <c r="A233" s="1" t="s">
        <v>309</v>
      </c>
      <c r="B233" s="1">
        <f t="shared" si="3"/>
        <v>7</v>
      </c>
      <c r="C233">
        <v>361.74</v>
      </c>
      <c r="D233">
        <v>361.74</v>
      </c>
      <c r="E233" s="2">
        <f>(ABS(sols_pequenas[[#This Row],[Solucao GRASP TSP]]-sols_pequenas[[#This Row],[Solucao otima TSP]])/sols_pequenas[[#This Row],[Solucao otima TSP]])</f>
        <v>0</v>
      </c>
      <c r="F233">
        <v>0</v>
      </c>
      <c r="G233">
        <v>143.94999999999999</v>
      </c>
      <c r="H233" t="str">
        <f>IF(sols_pequenas[[#This Row],[Solucao otima TSP]]&gt;=sols_pequenas[[#This Row],[Solucao TSPD]],"Sim","Nao")</f>
        <v>Sim</v>
      </c>
    </row>
    <row r="234" spans="1:8" x14ac:dyDescent="0.25">
      <c r="A234" s="1" t="s">
        <v>310</v>
      </c>
      <c r="B234" s="1">
        <f t="shared" si="3"/>
        <v>7</v>
      </c>
      <c r="C234">
        <v>158.69</v>
      </c>
      <c r="D234">
        <v>158.69</v>
      </c>
      <c r="E234" s="2">
        <f>(ABS(sols_pequenas[[#This Row],[Solucao GRASP TSP]]-sols_pequenas[[#This Row],[Solucao otima TSP]])/sols_pequenas[[#This Row],[Solucao otima TSP]])</f>
        <v>0</v>
      </c>
      <c r="F234">
        <v>0</v>
      </c>
      <c r="G234">
        <v>137.04</v>
      </c>
      <c r="H234" t="str">
        <f>IF(sols_pequenas[[#This Row],[Solucao otima TSP]]&gt;=sols_pequenas[[#This Row],[Solucao TSPD]],"Sim","Nao")</f>
        <v>Sim</v>
      </c>
    </row>
    <row r="235" spans="1:8" x14ac:dyDescent="0.25">
      <c r="A235" s="1" t="s">
        <v>311</v>
      </c>
      <c r="B235" s="1">
        <f t="shared" si="3"/>
        <v>7</v>
      </c>
      <c r="C235">
        <v>297.91000000000003</v>
      </c>
      <c r="D235">
        <v>297.91000000000003</v>
      </c>
      <c r="E235" s="2">
        <f>(ABS(sols_pequenas[[#This Row],[Solucao GRASP TSP]]-sols_pequenas[[#This Row],[Solucao otima TSP]])/sols_pequenas[[#This Row],[Solucao otima TSP]])</f>
        <v>0</v>
      </c>
      <c r="F235">
        <v>0</v>
      </c>
      <c r="G235">
        <v>136.76</v>
      </c>
      <c r="H235" t="str">
        <f>IF(sols_pequenas[[#This Row],[Solucao otima TSP]]&gt;=sols_pequenas[[#This Row],[Solucao TSPD]],"Sim","Nao")</f>
        <v>Sim</v>
      </c>
    </row>
    <row r="236" spans="1:8" x14ac:dyDescent="0.25">
      <c r="A236" s="1" t="s">
        <v>312</v>
      </c>
      <c r="B236" s="1">
        <f t="shared" si="3"/>
        <v>7</v>
      </c>
      <c r="C236">
        <v>357.36</v>
      </c>
      <c r="D236">
        <v>357.36</v>
      </c>
      <c r="E236" s="2">
        <f>(ABS(sols_pequenas[[#This Row],[Solucao GRASP TSP]]-sols_pequenas[[#This Row],[Solucao otima TSP]])/sols_pequenas[[#This Row],[Solucao otima TSP]])</f>
        <v>0</v>
      </c>
      <c r="F236">
        <v>0</v>
      </c>
      <c r="G236">
        <v>121.76</v>
      </c>
      <c r="H236" t="str">
        <f>IF(sols_pequenas[[#This Row],[Solucao otima TSP]]&gt;=sols_pequenas[[#This Row],[Solucao TSPD]],"Sim","Nao")</f>
        <v>Sim</v>
      </c>
    </row>
    <row r="237" spans="1:8" x14ac:dyDescent="0.25">
      <c r="A237" s="1" t="s">
        <v>313</v>
      </c>
      <c r="B237" s="1">
        <f t="shared" si="3"/>
        <v>7</v>
      </c>
      <c r="C237">
        <v>199.88</v>
      </c>
      <c r="D237">
        <v>199.88</v>
      </c>
      <c r="E237" s="2">
        <f>(ABS(sols_pequenas[[#This Row],[Solucao GRASP TSP]]-sols_pequenas[[#This Row],[Solucao otima TSP]])/sols_pequenas[[#This Row],[Solucao otima TSP]])</f>
        <v>0</v>
      </c>
      <c r="F237">
        <v>0</v>
      </c>
      <c r="G237">
        <v>78.040000000000006</v>
      </c>
      <c r="H237" t="str">
        <f>IF(sols_pequenas[[#This Row],[Solucao otima TSP]]&gt;=sols_pequenas[[#This Row],[Solucao TSPD]],"Sim","Nao")</f>
        <v>Sim</v>
      </c>
    </row>
    <row r="238" spans="1:8" x14ac:dyDescent="0.25">
      <c r="A238" s="1" t="s">
        <v>314</v>
      </c>
      <c r="B238" s="1">
        <f t="shared" si="3"/>
        <v>7</v>
      </c>
      <c r="C238">
        <v>288.22000000000003</v>
      </c>
      <c r="D238">
        <v>288.22000000000003</v>
      </c>
      <c r="E238" s="2">
        <f>(ABS(sols_pequenas[[#This Row],[Solucao GRASP TSP]]-sols_pequenas[[#This Row],[Solucao otima TSP]])/sols_pequenas[[#This Row],[Solucao otima TSP]])</f>
        <v>0</v>
      </c>
      <c r="F238">
        <v>0</v>
      </c>
      <c r="G238">
        <v>186.66</v>
      </c>
      <c r="H238" t="str">
        <f>IF(sols_pequenas[[#This Row],[Solucao otima TSP]]&gt;=sols_pequenas[[#This Row],[Solucao TSPD]],"Sim","Nao")</f>
        <v>Sim</v>
      </c>
    </row>
    <row r="239" spans="1:8" x14ac:dyDescent="0.25">
      <c r="A239" s="1" t="s">
        <v>315</v>
      </c>
      <c r="B239" s="1">
        <f t="shared" si="3"/>
        <v>7</v>
      </c>
      <c r="C239">
        <v>326.38</v>
      </c>
      <c r="D239">
        <v>326.38</v>
      </c>
      <c r="E239" s="2">
        <f>(ABS(sols_pequenas[[#This Row],[Solucao GRASP TSP]]-sols_pequenas[[#This Row],[Solucao otima TSP]])/sols_pequenas[[#This Row],[Solucao otima TSP]])</f>
        <v>0</v>
      </c>
      <c r="F239">
        <v>0</v>
      </c>
      <c r="G239">
        <v>139.43</v>
      </c>
      <c r="H239" t="str">
        <f>IF(sols_pequenas[[#This Row],[Solucao otima TSP]]&gt;=sols_pequenas[[#This Row],[Solucao TSPD]],"Sim","Nao")</f>
        <v>Sim</v>
      </c>
    </row>
    <row r="240" spans="1:8" x14ac:dyDescent="0.25">
      <c r="A240" s="1" t="s">
        <v>316</v>
      </c>
      <c r="B240" s="1">
        <f t="shared" si="3"/>
        <v>7</v>
      </c>
      <c r="C240">
        <v>360.9</v>
      </c>
      <c r="D240">
        <v>360.9</v>
      </c>
      <c r="E240" s="2">
        <f>(ABS(sols_pequenas[[#This Row],[Solucao GRASP TSP]]-sols_pequenas[[#This Row],[Solucao otima TSP]])/sols_pequenas[[#This Row],[Solucao otima TSP]])</f>
        <v>0</v>
      </c>
      <c r="F240">
        <v>0</v>
      </c>
      <c r="G240">
        <v>151.08000000000001</v>
      </c>
      <c r="H240" t="str">
        <f>IF(sols_pequenas[[#This Row],[Solucao otima TSP]]&gt;=sols_pequenas[[#This Row],[Solucao TSPD]],"Sim","Nao")</f>
        <v>Sim</v>
      </c>
    </row>
    <row r="241" spans="1:8" x14ac:dyDescent="0.25">
      <c r="A241" s="1" t="s">
        <v>318</v>
      </c>
      <c r="B241" s="1">
        <f t="shared" si="3"/>
        <v>7</v>
      </c>
      <c r="C241">
        <v>302.97000000000003</v>
      </c>
      <c r="D241">
        <v>302.97000000000003</v>
      </c>
      <c r="E241" s="2">
        <f>(ABS(sols_pequenas[[#This Row],[Solucao GRASP TSP]]-sols_pequenas[[#This Row],[Solucao otima TSP]])/sols_pequenas[[#This Row],[Solucao otima TSP]])</f>
        <v>0</v>
      </c>
      <c r="F241">
        <v>0</v>
      </c>
      <c r="G241">
        <v>208.29</v>
      </c>
      <c r="H241" t="str">
        <f>IF(sols_pequenas[[#This Row],[Solucao otima TSP]]&gt;=sols_pequenas[[#This Row],[Solucao TSPD]],"Sim","Nao")</f>
        <v>Sim</v>
      </c>
    </row>
    <row r="242" spans="1:8" x14ac:dyDescent="0.25">
      <c r="A242" s="1" t="s">
        <v>368</v>
      </c>
      <c r="B242" s="1">
        <f t="shared" si="3"/>
        <v>7</v>
      </c>
      <c r="C242">
        <v>270.69</v>
      </c>
      <c r="D242">
        <v>270.69</v>
      </c>
      <c r="E242" s="2">
        <f>(ABS(sols_pequenas[[#This Row],[Solucao GRASP TSP]]-sols_pequenas[[#This Row],[Solucao otima TSP]])/sols_pequenas[[#This Row],[Solucao otima TSP]])</f>
        <v>0</v>
      </c>
      <c r="F242">
        <v>0</v>
      </c>
      <c r="G242">
        <v>224.81</v>
      </c>
      <c r="H242" t="str">
        <f>IF(sols_pequenas[[#This Row],[Solucao otima TSP]]&gt;=sols_pequenas[[#This Row],[Solucao TSPD]],"Sim","Nao")</f>
        <v>Sim</v>
      </c>
    </row>
    <row r="243" spans="1:8" x14ac:dyDescent="0.25">
      <c r="A243" s="1" t="s">
        <v>369</v>
      </c>
      <c r="B243" s="1">
        <f t="shared" si="3"/>
        <v>7</v>
      </c>
      <c r="C243">
        <v>249.96</v>
      </c>
      <c r="D243">
        <v>249.96</v>
      </c>
      <c r="E243" s="2">
        <f>(ABS(sols_pequenas[[#This Row],[Solucao GRASP TSP]]-sols_pequenas[[#This Row],[Solucao otima TSP]])/sols_pequenas[[#This Row],[Solucao otima TSP]])</f>
        <v>0</v>
      </c>
      <c r="F243">
        <v>0</v>
      </c>
      <c r="G243">
        <v>219.56</v>
      </c>
      <c r="H243" t="str">
        <f>IF(sols_pequenas[[#This Row],[Solucao otima TSP]]&gt;=sols_pequenas[[#This Row],[Solucao TSPD]],"Sim","Nao")</f>
        <v>Sim</v>
      </c>
    </row>
    <row r="244" spans="1:8" x14ac:dyDescent="0.25">
      <c r="A244" s="1" t="s">
        <v>370</v>
      </c>
      <c r="B244" s="1">
        <f t="shared" si="3"/>
        <v>7</v>
      </c>
      <c r="C244">
        <v>277.2</v>
      </c>
      <c r="D244">
        <v>277.2</v>
      </c>
      <c r="E244" s="2">
        <f>(ABS(sols_pequenas[[#This Row],[Solucao GRASP TSP]]-sols_pequenas[[#This Row],[Solucao otima TSP]])/sols_pequenas[[#This Row],[Solucao otima TSP]])</f>
        <v>0</v>
      </c>
      <c r="F244">
        <v>0</v>
      </c>
      <c r="G244">
        <v>274.61</v>
      </c>
      <c r="H244" t="str">
        <f>IF(sols_pequenas[[#This Row],[Solucao otima TSP]]&gt;=sols_pequenas[[#This Row],[Solucao TSPD]],"Sim","Nao")</f>
        <v>Sim</v>
      </c>
    </row>
    <row r="245" spans="1:8" x14ac:dyDescent="0.25">
      <c r="A245" s="1" t="s">
        <v>371</v>
      </c>
      <c r="B245" s="1">
        <f t="shared" si="3"/>
        <v>7</v>
      </c>
      <c r="C245">
        <v>287.51</v>
      </c>
      <c r="D245">
        <v>287.51</v>
      </c>
      <c r="E245" s="2">
        <f>(ABS(sols_pequenas[[#This Row],[Solucao GRASP TSP]]-sols_pequenas[[#This Row],[Solucao otima TSP]])/sols_pequenas[[#This Row],[Solucao otima TSP]])</f>
        <v>0</v>
      </c>
      <c r="F245">
        <v>0</v>
      </c>
      <c r="G245">
        <v>278.26</v>
      </c>
      <c r="H245" t="str">
        <f>IF(sols_pequenas[[#This Row],[Solucao otima TSP]]&gt;=sols_pequenas[[#This Row],[Solucao TSPD]],"Sim","Nao")</f>
        <v>Sim</v>
      </c>
    </row>
    <row r="246" spans="1:8" x14ac:dyDescent="0.25">
      <c r="A246" s="1" t="s">
        <v>372</v>
      </c>
      <c r="B246" s="1">
        <f t="shared" si="3"/>
        <v>7</v>
      </c>
      <c r="C246">
        <v>291.35000000000002</v>
      </c>
      <c r="D246">
        <v>291.35000000000002</v>
      </c>
      <c r="E246" s="2">
        <f>(ABS(sols_pequenas[[#This Row],[Solucao GRASP TSP]]-sols_pequenas[[#This Row],[Solucao otima TSP]])/sols_pequenas[[#This Row],[Solucao otima TSP]])</f>
        <v>0</v>
      </c>
      <c r="F246">
        <v>0</v>
      </c>
      <c r="G246">
        <v>223.72</v>
      </c>
      <c r="H246" t="str">
        <f>IF(sols_pequenas[[#This Row],[Solucao otima TSP]]&gt;=sols_pequenas[[#This Row],[Solucao TSPD]],"Sim","Nao")</f>
        <v>Sim</v>
      </c>
    </row>
    <row r="247" spans="1:8" x14ac:dyDescent="0.25">
      <c r="A247" s="1" t="s">
        <v>373</v>
      </c>
      <c r="B247" s="1">
        <f t="shared" si="3"/>
        <v>7</v>
      </c>
      <c r="C247">
        <v>242.94</v>
      </c>
      <c r="D247">
        <v>242.94</v>
      </c>
      <c r="E247" s="2">
        <f>(ABS(sols_pequenas[[#This Row],[Solucao GRASP TSP]]-sols_pequenas[[#This Row],[Solucao otima TSP]])/sols_pequenas[[#This Row],[Solucao otima TSP]])</f>
        <v>0</v>
      </c>
      <c r="F247">
        <v>0</v>
      </c>
      <c r="G247">
        <v>230.69</v>
      </c>
      <c r="H247" t="str">
        <f>IF(sols_pequenas[[#This Row],[Solucao otima TSP]]&gt;=sols_pequenas[[#This Row],[Solucao TSPD]],"Sim","Nao")</f>
        <v>Sim</v>
      </c>
    </row>
    <row r="248" spans="1:8" x14ac:dyDescent="0.25">
      <c r="A248" s="1" t="s">
        <v>374</v>
      </c>
      <c r="B248" s="1">
        <f t="shared" si="3"/>
        <v>7</v>
      </c>
      <c r="C248">
        <v>287.87</v>
      </c>
      <c r="D248">
        <v>287.87</v>
      </c>
      <c r="E248" s="2">
        <f>(ABS(sols_pequenas[[#This Row],[Solucao GRASP TSP]]-sols_pequenas[[#This Row],[Solucao otima TSP]])/sols_pequenas[[#This Row],[Solucao otima TSP]])</f>
        <v>0</v>
      </c>
      <c r="F248">
        <v>0</v>
      </c>
      <c r="G248">
        <v>185.16</v>
      </c>
      <c r="H248" t="str">
        <f>IF(sols_pequenas[[#This Row],[Solucao otima TSP]]&gt;=sols_pequenas[[#This Row],[Solucao TSPD]],"Sim","Nao")</f>
        <v>Sim</v>
      </c>
    </row>
    <row r="249" spans="1:8" x14ac:dyDescent="0.25">
      <c r="A249" s="1" t="s">
        <v>375</v>
      </c>
      <c r="B249" s="1">
        <f t="shared" si="3"/>
        <v>7</v>
      </c>
      <c r="C249">
        <v>320.06</v>
      </c>
      <c r="D249">
        <v>320.06</v>
      </c>
      <c r="E249" s="2">
        <f>(ABS(sols_pequenas[[#This Row],[Solucao GRASP TSP]]-sols_pequenas[[#This Row],[Solucao otima TSP]])/sols_pequenas[[#This Row],[Solucao otima TSP]])</f>
        <v>0</v>
      </c>
      <c r="F249">
        <v>0</v>
      </c>
      <c r="G249">
        <v>252.4</v>
      </c>
      <c r="H249" t="str">
        <f>IF(sols_pequenas[[#This Row],[Solucao otima TSP]]&gt;=sols_pequenas[[#This Row],[Solucao TSPD]],"Sim","Nao")</f>
        <v>Sim</v>
      </c>
    </row>
    <row r="250" spans="1:8" x14ac:dyDescent="0.25">
      <c r="A250" s="1" t="s">
        <v>376</v>
      </c>
      <c r="B250" s="1">
        <f t="shared" si="3"/>
        <v>7</v>
      </c>
      <c r="C250">
        <v>335.33</v>
      </c>
      <c r="D250">
        <v>335.33</v>
      </c>
      <c r="E250" s="2">
        <f>(ABS(sols_pequenas[[#This Row],[Solucao GRASP TSP]]-sols_pequenas[[#This Row],[Solucao otima TSP]])/sols_pequenas[[#This Row],[Solucao otima TSP]])</f>
        <v>0</v>
      </c>
      <c r="F250">
        <v>0</v>
      </c>
      <c r="G250">
        <v>280.39</v>
      </c>
      <c r="H250" t="str">
        <f>IF(sols_pequenas[[#This Row],[Solucao otima TSP]]&gt;=sols_pequenas[[#This Row],[Solucao TSPD]],"Sim","Nao")</f>
        <v>Sim</v>
      </c>
    </row>
    <row r="251" spans="1:8" x14ac:dyDescent="0.25">
      <c r="A251" s="1" t="s">
        <v>378</v>
      </c>
      <c r="B251" s="1">
        <f t="shared" si="3"/>
        <v>7</v>
      </c>
      <c r="C251">
        <v>238.89</v>
      </c>
      <c r="D251">
        <v>238.89</v>
      </c>
      <c r="E251" s="2">
        <f>(ABS(sols_pequenas[[#This Row],[Solucao GRASP TSP]]-sols_pequenas[[#This Row],[Solucao otima TSP]])/sols_pequenas[[#This Row],[Solucao otima TSP]])</f>
        <v>0</v>
      </c>
      <c r="F251">
        <v>0</v>
      </c>
      <c r="G251">
        <v>194.3</v>
      </c>
      <c r="H251" t="str">
        <f>IF(sols_pequenas[[#This Row],[Solucao otima TSP]]&gt;=sols_pequenas[[#This Row],[Solucao TSPD]],"Sim","Nao")</f>
        <v>Sim</v>
      </c>
    </row>
    <row r="252" spans="1:8" x14ac:dyDescent="0.25">
      <c r="A252" s="1" t="s">
        <v>425</v>
      </c>
      <c r="B252" s="1">
        <f t="shared" si="3"/>
        <v>7</v>
      </c>
      <c r="C252">
        <v>270.69</v>
      </c>
      <c r="D252">
        <v>270.69</v>
      </c>
      <c r="E252" s="2">
        <f>(ABS(sols_pequenas[[#This Row],[Solucao GRASP TSP]]-sols_pequenas[[#This Row],[Solucao otima TSP]])/sols_pequenas[[#This Row],[Solucao otima TSP]])</f>
        <v>0</v>
      </c>
      <c r="F252">
        <v>0</v>
      </c>
      <c r="G252">
        <v>257.67</v>
      </c>
      <c r="H252" t="str">
        <f>IF(sols_pequenas[[#This Row],[Solucao otima TSP]]&gt;=sols_pequenas[[#This Row],[Solucao TSPD]],"Sim","Nao")</f>
        <v>Sim</v>
      </c>
    </row>
    <row r="253" spans="1:8" x14ac:dyDescent="0.25">
      <c r="A253" s="1" t="s">
        <v>426</v>
      </c>
      <c r="B253" s="1">
        <f t="shared" si="3"/>
        <v>7</v>
      </c>
      <c r="C253">
        <v>249.96</v>
      </c>
      <c r="D253">
        <v>249.96</v>
      </c>
      <c r="E253" s="2">
        <f>(ABS(sols_pequenas[[#This Row],[Solucao GRASP TSP]]-sols_pequenas[[#This Row],[Solucao otima TSP]])/sols_pequenas[[#This Row],[Solucao otima TSP]])</f>
        <v>0</v>
      </c>
      <c r="F253">
        <v>0</v>
      </c>
      <c r="G253">
        <v>246.36</v>
      </c>
      <c r="H253" t="str">
        <f>IF(sols_pequenas[[#This Row],[Solucao otima TSP]]&gt;=sols_pequenas[[#This Row],[Solucao TSPD]],"Sim","Nao")</f>
        <v>Sim</v>
      </c>
    </row>
    <row r="254" spans="1:8" x14ac:dyDescent="0.25">
      <c r="A254" s="1" t="s">
        <v>427</v>
      </c>
      <c r="B254" s="1">
        <f t="shared" si="3"/>
        <v>7</v>
      </c>
      <c r="C254">
        <v>277.2</v>
      </c>
      <c r="D254">
        <v>277.2</v>
      </c>
      <c r="E254" s="2">
        <f>(ABS(sols_pequenas[[#This Row],[Solucao GRASP TSP]]-sols_pequenas[[#This Row],[Solucao otima TSP]])/sols_pequenas[[#This Row],[Solucao otima TSP]])</f>
        <v>0</v>
      </c>
      <c r="F254">
        <v>0</v>
      </c>
      <c r="G254">
        <v>276.39999999999998</v>
      </c>
      <c r="H254" t="str">
        <f>IF(sols_pequenas[[#This Row],[Solucao otima TSP]]&gt;=sols_pequenas[[#This Row],[Solucao TSPD]],"Sim","Nao")</f>
        <v>Sim</v>
      </c>
    </row>
    <row r="255" spans="1:8" x14ac:dyDescent="0.25">
      <c r="A255" s="1" t="s">
        <v>428</v>
      </c>
      <c r="B255" s="1">
        <f t="shared" si="3"/>
        <v>7</v>
      </c>
      <c r="C255">
        <v>287.51</v>
      </c>
      <c r="D255">
        <v>287.51</v>
      </c>
      <c r="E255" s="2">
        <f>(ABS(sols_pequenas[[#This Row],[Solucao GRASP TSP]]-sols_pequenas[[#This Row],[Solucao otima TSP]])/sols_pequenas[[#This Row],[Solucao otima TSP]])</f>
        <v>0</v>
      </c>
      <c r="F255">
        <v>0</v>
      </c>
      <c r="G255">
        <v>286.25</v>
      </c>
      <c r="H255" t="str">
        <f>IF(sols_pequenas[[#This Row],[Solucao otima TSP]]&gt;=sols_pequenas[[#This Row],[Solucao TSPD]],"Sim","Nao")</f>
        <v>Sim</v>
      </c>
    </row>
    <row r="256" spans="1:8" x14ac:dyDescent="0.25">
      <c r="A256" s="1" t="s">
        <v>429</v>
      </c>
      <c r="B256" s="1">
        <f t="shared" si="3"/>
        <v>7</v>
      </c>
      <c r="C256">
        <v>291.35000000000002</v>
      </c>
      <c r="D256">
        <v>291.35000000000002</v>
      </c>
      <c r="E256" s="2">
        <f>(ABS(sols_pequenas[[#This Row],[Solucao GRASP TSP]]-sols_pequenas[[#This Row],[Solucao otima TSP]])/sols_pequenas[[#This Row],[Solucao otima TSP]])</f>
        <v>0</v>
      </c>
      <c r="F256">
        <v>0</v>
      </c>
      <c r="G256">
        <v>275.29000000000002</v>
      </c>
      <c r="H256" t="str">
        <f>IF(sols_pequenas[[#This Row],[Solucao otima TSP]]&gt;=sols_pequenas[[#This Row],[Solucao TSPD]],"Sim","Nao")</f>
        <v>Sim</v>
      </c>
    </row>
    <row r="257" spans="1:8" x14ac:dyDescent="0.25">
      <c r="A257" s="1" t="s">
        <v>430</v>
      </c>
      <c r="B257" s="1">
        <f t="shared" si="3"/>
        <v>7</v>
      </c>
      <c r="C257">
        <v>242.94</v>
      </c>
      <c r="D257">
        <v>242.94</v>
      </c>
      <c r="E257" s="2">
        <f>(ABS(sols_pequenas[[#This Row],[Solucao GRASP TSP]]-sols_pequenas[[#This Row],[Solucao otima TSP]])/sols_pequenas[[#This Row],[Solucao otima TSP]])</f>
        <v>0</v>
      </c>
      <c r="F257">
        <v>0</v>
      </c>
      <c r="G257">
        <v>236.63</v>
      </c>
      <c r="H257" t="str">
        <f>IF(sols_pequenas[[#This Row],[Solucao otima TSP]]&gt;=sols_pequenas[[#This Row],[Solucao TSPD]],"Sim","Nao")</f>
        <v>Sim</v>
      </c>
    </row>
    <row r="258" spans="1:8" x14ac:dyDescent="0.25">
      <c r="A258" s="1" t="s">
        <v>431</v>
      </c>
      <c r="B258" s="1">
        <f t="shared" ref="B258:B321" si="4">_xlfn.DECIMAL(MID(A258,FIND("-n", A258)+2,LEN(A258)),10)</f>
        <v>7</v>
      </c>
      <c r="C258">
        <v>287.87</v>
      </c>
      <c r="D258">
        <v>287.87</v>
      </c>
      <c r="E258" s="2">
        <f>(ABS(sols_pequenas[[#This Row],[Solucao GRASP TSP]]-sols_pequenas[[#This Row],[Solucao otima TSP]])/sols_pequenas[[#This Row],[Solucao otima TSP]])</f>
        <v>0</v>
      </c>
      <c r="F258">
        <v>0</v>
      </c>
      <c r="G258">
        <v>241.74</v>
      </c>
      <c r="H258" t="str">
        <f>IF(sols_pequenas[[#This Row],[Solucao otima TSP]]&gt;=sols_pequenas[[#This Row],[Solucao TSPD]],"Sim","Nao")</f>
        <v>Sim</v>
      </c>
    </row>
    <row r="259" spans="1:8" x14ac:dyDescent="0.25">
      <c r="A259" s="1" t="s">
        <v>432</v>
      </c>
      <c r="B259" s="1">
        <f t="shared" si="4"/>
        <v>7</v>
      </c>
      <c r="C259">
        <v>320.06</v>
      </c>
      <c r="D259">
        <v>320.06</v>
      </c>
      <c r="E259" s="2">
        <f>(ABS(sols_pequenas[[#This Row],[Solucao GRASP TSP]]-sols_pequenas[[#This Row],[Solucao otima TSP]])/sols_pequenas[[#This Row],[Solucao otima TSP]])</f>
        <v>0</v>
      </c>
      <c r="F259">
        <v>0</v>
      </c>
      <c r="G259">
        <v>308.39</v>
      </c>
      <c r="H259" t="str">
        <f>IF(sols_pequenas[[#This Row],[Solucao otima TSP]]&gt;=sols_pequenas[[#This Row],[Solucao TSPD]],"Sim","Nao")</f>
        <v>Sim</v>
      </c>
    </row>
    <row r="260" spans="1:8" x14ac:dyDescent="0.25">
      <c r="A260" s="1" t="s">
        <v>433</v>
      </c>
      <c r="B260" s="1">
        <f t="shared" si="4"/>
        <v>7</v>
      </c>
      <c r="C260">
        <v>335.33</v>
      </c>
      <c r="D260">
        <v>335.33</v>
      </c>
      <c r="E260" s="2">
        <f>(ABS(sols_pequenas[[#This Row],[Solucao GRASP TSP]]-sols_pequenas[[#This Row],[Solucao otima TSP]])/sols_pequenas[[#This Row],[Solucao otima TSP]])</f>
        <v>0</v>
      </c>
      <c r="F260">
        <v>0</v>
      </c>
      <c r="G260">
        <v>281.91000000000003</v>
      </c>
      <c r="H260" t="str">
        <f>IF(sols_pequenas[[#This Row],[Solucao otima TSP]]&gt;=sols_pequenas[[#This Row],[Solucao TSPD]],"Sim","Nao")</f>
        <v>Sim</v>
      </c>
    </row>
    <row r="261" spans="1:8" x14ac:dyDescent="0.25">
      <c r="A261" s="1" t="s">
        <v>435</v>
      </c>
      <c r="B261" s="1">
        <f t="shared" si="4"/>
        <v>7</v>
      </c>
      <c r="C261">
        <v>238.89</v>
      </c>
      <c r="D261">
        <v>238.89</v>
      </c>
      <c r="E261" s="2">
        <f>(ABS(sols_pequenas[[#This Row],[Solucao GRASP TSP]]-sols_pequenas[[#This Row],[Solucao otima TSP]])/sols_pequenas[[#This Row],[Solucao otima TSP]])</f>
        <v>0</v>
      </c>
      <c r="F261">
        <v>0</v>
      </c>
      <c r="G261">
        <v>221.84</v>
      </c>
      <c r="H261" t="str">
        <f>IF(sols_pequenas[[#This Row],[Solucao otima TSP]]&gt;=sols_pequenas[[#This Row],[Solucao TSPD]],"Sim","Nao")</f>
        <v>Sim</v>
      </c>
    </row>
    <row r="262" spans="1:8" x14ac:dyDescent="0.25">
      <c r="A262" s="1" t="s">
        <v>481</v>
      </c>
      <c r="B262" s="1">
        <f t="shared" si="4"/>
        <v>7</v>
      </c>
      <c r="C262">
        <v>270.69</v>
      </c>
      <c r="D262">
        <v>270.69</v>
      </c>
      <c r="E262" s="2">
        <f>(ABS(sols_pequenas[[#This Row],[Solucao GRASP TSP]]-sols_pequenas[[#This Row],[Solucao otima TSP]])/sols_pequenas[[#This Row],[Solucao otima TSP]])</f>
        <v>0</v>
      </c>
      <c r="F262">
        <v>0</v>
      </c>
      <c r="G262">
        <v>208.35</v>
      </c>
      <c r="H262" t="str">
        <f>IF(sols_pequenas[[#This Row],[Solucao otima TSP]]&gt;=sols_pequenas[[#This Row],[Solucao TSPD]],"Sim","Nao")</f>
        <v>Sim</v>
      </c>
    </row>
    <row r="263" spans="1:8" x14ac:dyDescent="0.25">
      <c r="A263" s="1" t="s">
        <v>482</v>
      </c>
      <c r="B263" s="1">
        <f t="shared" si="4"/>
        <v>7</v>
      </c>
      <c r="C263">
        <v>249.96</v>
      </c>
      <c r="D263">
        <v>249.96</v>
      </c>
      <c r="E263" s="2">
        <f>(ABS(sols_pequenas[[#This Row],[Solucao GRASP TSP]]-sols_pequenas[[#This Row],[Solucao otima TSP]])/sols_pequenas[[#This Row],[Solucao otima TSP]])</f>
        <v>0</v>
      </c>
      <c r="F263">
        <v>0</v>
      </c>
      <c r="G263">
        <v>220.61</v>
      </c>
      <c r="H263" t="str">
        <f>IF(sols_pequenas[[#This Row],[Solucao otima TSP]]&gt;=sols_pequenas[[#This Row],[Solucao TSPD]],"Sim","Nao")</f>
        <v>Sim</v>
      </c>
    </row>
    <row r="264" spans="1:8" x14ac:dyDescent="0.25">
      <c r="A264" s="1" t="s">
        <v>483</v>
      </c>
      <c r="B264" s="1">
        <f t="shared" si="4"/>
        <v>7</v>
      </c>
      <c r="C264">
        <v>277.2</v>
      </c>
      <c r="D264">
        <v>277.2</v>
      </c>
      <c r="E264" s="2">
        <f>(ABS(sols_pequenas[[#This Row],[Solucao GRASP TSP]]-sols_pequenas[[#This Row],[Solucao otima TSP]])/sols_pequenas[[#This Row],[Solucao otima TSP]])</f>
        <v>0</v>
      </c>
      <c r="F264">
        <v>0</v>
      </c>
      <c r="G264">
        <v>230.21</v>
      </c>
      <c r="H264" t="str">
        <f>IF(sols_pequenas[[#This Row],[Solucao otima TSP]]&gt;=sols_pequenas[[#This Row],[Solucao TSPD]],"Sim","Nao")</f>
        <v>Sim</v>
      </c>
    </row>
    <row r="265" spans="1:8" x14ac:dyDescent="0.25">
      <c r="A265" s="1" t="s">
        <v>484</v>
      </c>
      <c r="B265" s="1">
        <f t="shared" si="4"/>
        <v>7</v>
      </c>
      <c r="C265">
        <v>287.51</v>
      </c>
      <c r="D265">
        <v>287.51</v>
      </c>
      <c r="E265" s="2">
        <f>(ABS(sols_pequenas[[#This Row],[Solucao GRASP TSP]]-sols_pequenas[[#This Row],[Solucao otima TSP]])/sols_pequenas[[#This Row],[Solucao otima TSP]])</f>
        <v>0</v>
      </c>
      <c r="F265">
        <v>0</v>
      </c>
      <c r="G265">
        <v>191.95</v>
      </c>
      <c r="H265" t="str">
        <f>IF(sols_pequenas[[#This Row],[Solucao otima TSP]]&gt;=sols_pequenas[[#This Row],[Solucao TSPD]],"Sim","Nao")</f>
        <v>Sim</v>
      </c>
    </row>
    <row r="266" spans="1:8" x14ac:dyDescent="0.25">
      <c r="A266" s="1" t="s">
        <v>485</v>
      </c>
      <c r="B266" s="1">
        <f t="shared" si="4"/>
        <v>7</v>
      </c>
      <c r="C266">
        <v>291.35000000000002</v>
      </c>
      <c r="D266">
        <v>291.35000000000002</v>
      </c>
      <c r="E266" s="2">
        <f>(ABS(sols_pequenas[[#This Row],[Solucao GRASP TSP]]-sols_pequenas[[#This Row],[Solucao otima TSP]])/sols_pequenas[[#This Row],[Solucao otima TSP]])</f>
        <v>0</v>
      </c>
      <c r="F266">
        <v>0</v>
      </c>
      <c r="G266">
        <v>232.96</v>
      </c>
      <c r="H266" t="str">
        <f>IF(sols_pequenas[[#This Row],[Solucao otima TSP]]&gt;=sols_pequenas[[#This Row],[Solucao TSPD]],"Sim","Nao")</f>
        <v>Sim</v>
      </c>
    </row>
    <row r="267" spans="1:8" x14ac:dyDescent="0.25">
      <c r="A267" s="1" t="s">
        <v>486</v>
      </c>
      <c r="B267" s="1">
        <f t="shared" si="4"/>
        <v>7</v>
      </c>
      <c r="C267">
        <v>242.94</v>
      </c>
      <c r="D267">
        <v>242.94</v>
      </c>
      <c r="E267" s="2">
        <f>(ABS(sols_pequenas[[#This Row],[Solucao GRASP TSP]]-sols_pequenas[[#This Row],[Solucao otima TSP]])/sols_pequenas[[#This Row],[Solucao otima TSP]])</f>
        <v>0</v>
      </c>
      <c r="F267">
        <v>0</v>
      </c>
      <c r="G267">
        <v>224.28</v>
      </c>
      <c r="H267" t="str">
        <f>IF(sols_pequenas[[#This Row],[Solucao otima TSP]]&gt;=sols_pequenas[[#This Row],[Solucao TSPD]],"Sim","Nao")</f>
        <v>Sim</v>
      </c>
    </row>
    <row r="268" spans="1:8" x14ac:dyDescent="0.25">
      <c r="A268" s="1" t="s">
        <v>487</v>
      </c>
      <c r="B268" s="1">
        <f t="shared" si="4"/>
        <v>7</v>
      </c>
      <c r="C268">
        <v>287.87</v>
      </c>
      <c r="D268">
        <v>287.87</v>
      </c>
      <c r="E268" s="2">
        <f>(ABS(sols_pequenas[[#This Row],[Solucao GRASP TSP]]-sols_pequenas[[#This Row],[Solucao otima TSP]])/sols_pequenas[[#This Row],[Solucao otima TSP]])</f>
        <v>0</v>
      </c>
      <c r="F268">
        <v>0</v>
      </c>
      <c r="G268">
        <v>190.45</v>
      </c>
      <c r="H268" t="str">
        <f>IF(sols_pequenas[[#This Row],[Solucao otima TSP]]&gt;=sols_pequenas[[#This Row],[Solucao TSPD]],"Sim","Nao")</f>
        <v>Sim</v>
      </c>
    </row>
    <row r="269" spans="1:8" x14ac:dyDescent="0.25">
      <c r="A269" s="1" t="s">
        <v>488</v>
      </c>
      <c r="B269" s="1">
        <f t="shared" si="4"/>
        <v>7</v>
      </c>
      <c r="C269">
        <v>320.06</v>
      </c>
      <c r="D269">
        <v>320.06</v>
      </c>
      <c r="E269" s="2">
        <f>(ABS(sols_pequenas[[#This Row],[Solucao GRASP TSP]]-sols_pequenas[[#This Row],[Solucao otima TSP]])/sols_pequenas[[#This Row],[Solucao otima TSP]])</f>
        <v>0</v>
      </c>
      <c r="F269">
        <v>0</v>
      </c>
      <c r="G269">
        <v>252.4</v>
      </c>
      <c r="H269" t="str">
        <f>IF(sols_pequenas[[#This Row],[Solucao otima TSP]]&gt;=sols_pequenas[[#This Row],[Solucao TSPD]],"Sim","Nao")</f>
        <v>Sim</v>
      </c>
    </row>
    <row r="270" spans="1:8" x14ac:dyDescent="0.25">
      <c r="A270" s="1" t="s">
        <v>489</v>
      </c>
      <c r="B270" s="1">
        <f t="shared" si="4"/>
        <v>7</v>
      </c>
      <c r="C270">
        <v>335.33</v>
      </c>
      <c r="D270">
        <v>335.33</v>
      </c>
      <c r="E270" s="2">
        <f>(ABS(sols_pequenas[[#This Row],[Solucao GRASP TSP]]-sols_pequenas[[#This Row],[Solucao otima TSP]])/sols_pequenas[[#This Row],[Solucao otima TSP]])</f>
        <v>0</v>
      </c>
      <c r="F270">
        <v>0</v>
      </c>
      <c r="G270">
        <v>238.19</v>
      </c>
      <c r="H270" t="str">
        <f>IF(sols_pequenas[[#This Row],[Solucao otima TSP]]&gt;=sols_pequenas[[#This Row],[Solucao TSPD]],"Sim","Nao")</f>
        <v>Sim</v>
      </c>
    </row>
    <row r="271" spans="1:8" x14ac:dyDescent="0.25">
      <c r="A271" s="1" t="s">
        <v>492</v>
      </c>
      <c r="B271" s="1">
        <f t="shared" si="4"/>
        <v>7</v>
      </c>
      <c r="C271">
        <v>238.89</v>
      </c>
      <c r="D271">
        <v>238.89</v>
      </c>
      <c r="E271" s="2">
        <f>(ABS(sols_pequenas[[#This Row],[Solucao GRASP TSP]]-sols_pequenas[[#This Row],[Solucao otima TSP]])/sols_pequenas[[#This Row],[Solucao otima TSP]])</f>
        <v>0</v>
      </c>
      <c r="F271">
        <v>0</v>
      </c>
      <c r="G271">
        <v>202.2</v>
      </c>
      <c r="H271" t="str">
        <f>IF(sols_pequenas[[#This Row],[Solucao otima TSP]]&gt;=sols_pequenas[[#This Row],[Solucao TSPD]],"Sim","Nao")</f>
        <v>Sim</v>
      </c>
    </row>
    <row r="272" spans="1:8" x14ac:dyDescent="0.25">
      <c r="A272" s="1" t="s">
        <v>30</v>
      </c>
      <c r="B272" s="1">
        <f t="shared" si="4"/>
        <v>8</v>
      </c>
      <c r="C272">
        <v>672.59</v>
      </c>
      <c r="D272">
        <v>671.78</v>
      </c>
      <c r="E272" s="2">
        <f>(ABS(sols_pequenas[[#This Row],[Solucao GRASP TSP]]-sols_pequenas[[#This Row],[Solucao otima TSP]])/sols_pequenas[[#This Row],[Solucao otima TSP]])</f>
        <v>1.2042997963098753E-3</v>
      </c>
      <c r="F272">
        <v>0</v>
      </c>
      <c r="G272">
        <v>475.22</v>
      </c>
      <c r="H272" t="str">
        <f>IF(sols_pequenas[[#This Row],[Solucao otima TSP]]&gt;=sols_pequenas[[#This Row],[Solucao TSPD]],"Sim","Nao")</f>
        <v>Sim</v>
      </c>
    </row>
    <row r="273" spans="1:8" x14ac:dyDescent="0.25">
      <c r="A273" s="1" t="s">
        <v>31</v>
      </c>
      <c r="B273" s="1">
        <f t="shared" si="4"/>
        <v>8</v>
      </c>
      <c r="C273">
        <v>635.89</v>
      </c>
      <c r="D273">
        <v>635.89</v>
      </c>
      <c r="E273" s="2">
        <f>(ABS(sols_pequenas[[#This Row],[Solucao GRASP TSP]]-sols_pequenas[[#This Row],[Solucao otima TSP]])/sols_pequenas[[#This Row],[Solucao otima TSP]])</f>
        <v>0</v>
      </c>
      <c r="F273">
        <v>0</v>
      </c>
      <c r="G273">
        <v>593.01</v>
      </c>
      <c r="H273" t="str">
        <f>IF(sols_pequenas[[#This Row],[Solucao otima TSP]]&gt;=sols_pequenas[[#This Row],[Solucao TSPD]],"Sim","Nao")</f>
        <v>Sim</v>
      </c>
    </row>
    <row r="274" spans="1:8" x14ac:dyDescent="0.25">
      <c r="A274" s="1" t="s">
        <v>32</v>
      </c>
      <c r="B274" s="1">
        <f t="shared" si="4"/>
        <v>8</v>
      </c>
      <c r="C274">
        <v>605.73</v>
      </c>
      <c r="D274">
        <v>605.73</v>
      </c>
      <c r="E274" s="2">
        <f>(ABS(sols_pequenas[[#This Row],[Solucao GRASP TSP]]-sols_pequenas[[#This Row],[Solucao otima TSP]])/sols_pequenas[[#This Row],[Solucao otima TSP]])</f>
        <v>0</v>
      </c>
      <c r="F274">
        <v>0</v>
      </c>
      <c r="G274">
        <v>540.09</v>
      </c>
      <c r="H274" t="str">
        <f>IF(sols_pequenas[[#This Row],[Solucao otima TSP]]&gt;=sols_pequenas[[#This Row],[Solucao TSPD]],"Sim","Nao")</f>
        <v>Sim</v>
      </c>
    </row>
    <row r="275" spans="1:8" x14ac:dyDescent="0.25">
      <c r="A275" s="1" t="s">
        <v>33</v>
      </c>
      <c r="B275" s="1">
        <f t="shared" si="4"/>
        <v>8</v>
      </c>
      <c r="C275">
        <v>940.09</v>
      </c>
      <c r="D275">
        <v>939.99</v>
      </c>
      <c r="E275" s="2">
        <f>(ABS(sols_pequenas[[#This Row],[Solucao GRASP TSP]]-sols_pequenas[[#This Row],[Solucao otima TSP]])/sols_pequenas[[#This Row],[Solucao otima TSP]])</f>
        <v>1.0637279409420665E-4</v>
      </c>
      <c r="F275">
        <v>0</v>
      </c>
      <c r="G275">
        <v>799.15</v>
      </c>
      <c r="H275" t="str">
        <f>IF(sols_pequenas[[#This Row],[Solucao otima TSP]]&gt;=sols_pequenas[[#This Row],[Solucao TSPD]],"Sim","Nao")</f>
        <v>Sim</v>
      </c>
    </row>
    <row r="276" spans="1:8" x14ac:dyDescent="0.25">
      <c r="A276" s="1" t="s">
        <v>34</v>
      </c>
      <c r="B276" s="1">
        <f t="shared" si="4"/>
        <v>8</v>
      </c>
      <c r="C276">
        <v>616.59</v>
      </c>
      <c r="D276">
        <v>616.59</v>
      </c>
      <c r="E276" s="2">
        <f>(ABS(sols_pequenas[[#This Row],[Solucao GRASP TSP]]-sols_pequenas[[#This Row],[Solucao otima TSP]])/sols_pequenas[[#This Row],[Solucao otima TSP]])</f>
        <v>0</v>
      </c>
      <c r="F276">
        <v>0</v>
      </c>
      <c r="G276">
        <v>581.76</v>
      </c>
      <c r="H276" t="str">
        <f>IF(sols_pequenas[[#This Row],[Solucao otima TSP]]&gt;=sols_pequenas[[#This Row],[Solucao TSPD]],"Sim","Nao")</f>
        <v>Sim</v>
      </c>
    </row>
    <row r="277" spans="1:8" x14ac:dyDescent="0.25">
      <c r="A277" s="1" t="s">
        <v>35</v>
      </c>
      <c r="B277" s="1">
        <f t="shared" si="4"/>
        <v>8</v>
      </c>
      <c r="C277">
        <v>749.87</v>
      </c>
      <c r="D277">
        <v>749.87</v>
      </c>
      <c r="E277" s="2">
        <f>(ABS(sols_pequenas[[#This Row],[Solucao GRASP TSP]]-sols_pequenas[[#This Row],[Solucao otima TSP]])/sols_pequenas[[#This Row],[Solucao otima TSP]])</f>
        <v>0</v>
      </c>
      <c r="F277">
        <v>0</v>
      </c>
      <c r="G277">
        <v>576.47</v>
      </c>
      <c r="H277" t="str">
        <f>IF(sols_pequenas[[#This Row],[Solucao otima TSP]]&gt;=sols_pequenas[[#This Row],[Solucao TSPD]],"Sim","Nao")</f>
        <v>Sim</v>
      </c>
    </row>
    <row r="278" spans="1:8" x14ac:dyDescent="0.25">
      <c r="A278" s="1" t="s">
        <v>36</v>
      </c>
      <c r="B278" s="1">
        <f t="shared" si="4"/>
        <v>8</v>
      </c>
      <c r="C278">
        <v>491.17</v>
      </c>
      <c r="D278">
        <v>491.17</v>
      </c>
      <c r="E278" s="2">
        <f>(ABS(sols_pequenas[[#This Row],[Solucao GRASP TSP]]-sols_pequenas[[#This Row],[Solucao otima TSP]])/sols_pequenas[[#This Row],[Solucao otima TSP]])</f>
        <v>0</v>
      </c>
      <c r="F278">
        <v>0</v>
      </c>
      <c r="G278">
        <v>372.29</v>
      </c>
      <c r="H278" t="str">
        <f>IF(sols_pequenas[[#This Row],[Solucao otima TSP]]&gt;=sols_pequenas[[#This Row],[Solucao TSPD]],"Sim","Nao")</f>
        <v>Sim</v>
      </c>
    </row>
    <row r="279" spans="1:8" x14ac:dyDescent="0.25">
      <c r="A279" s="1" t="s">
        <v>37</v>
      </c>
      <c r="B279" s="1">
        <f t="shared" si="4"/>
        <v>8</v>
      </c>
      <c r="C279">
        <v>719.56</v>
      </c>
      <c r="D279">
        <v>719.56</v>
      </c>
      <c r="E279" s="2">
        <f>(ABS(sols_pequenas[[#This Row],[Solucao GRASP TSP]]-sols_pequenas[[#This Row],[Solucao otima TSP]])/sols_pequenas[[#This Row],[Solucao otima TSP]])</f>
        <v>0</v>
      </c>
      <c r="F279">
        <v>0</v>
      </c>
      <c r="G279">
        <v>626.74</v>
      </c>
      <c r="H279" t="str">
        <f>IF(sols_pequenas[[#This Row],[Solucao otima TSP]]&gt;=sols_pequenas[[#This Row],[Solucao TSPD]],"Sim","Nao")</f>
        <v>Sim</v>
      </c>
    </row>
    <row r="280" spans="1:8" x14ac:dyDescent="0.25">
      <c r="A280" s="1" t="s">
        <v>38</v>
      </c>
      <c r="B280" s="1">
        <f t="shared" si="4"/>
        <v>8</v>
      </c>
      <c r="C280">
        <v>792.64</v>
      </c>
      <c r="D280">
        <v>792.64</v>
      </c>
      <c r="E280" s="2">
        <f>(ABS(sols_pequenas[[#This Row],[Solucao GRASP TSP]]-sols_pequenas[[#This Row],[Solucao otima TSP]])/sols_pequenas[[#This Row],[Solucao otima TSP]])</f>
        <v>0</v>
      </c>
      <c r="F280">
        <v>0</v>
      </c>
      <c r="G280">
        <v>588.20000000000005</v>
      </c>
      <c r="H280" t="str">
        <f>IF(sols_pequenas[[#This Row],[Solucao otima TSP]]&gt;=sols_pequenas[[#This Row],[Solucao TSPD]],"Sim","Nao")</f>
        <v>Sim</v>
      </c>
    </row>
    <row r="281" spans="1:8" x14ac:dyDescent="0.25">
      <c r="A281" s="1" t="s">
        <v>40</v>
      </c>
      <c r="B281" s="1">
        <f t="shared" si="4"/>
        <v>8</v>
      </c>
      <c r="C281">
        <v>603.65</v>
      </c>
      <c r="D281">
        <v>603.65</v>
      </c>
      <c r="E281" s="2">
        <f>(ABS(sols_pequenas[[#This Row],[Solucao GRASP TSP]]-sols_pequenas[[#This Row],[Solucao otima TSP]])/sols_pequenas[[#This Row],[Solucao otima TSP]])</f>
        <v>0</v>
      </c>
      <c r="F281">
        <v>0</v>
      </c>
      <c r="G281">
        <v>643.74</v>
      </c>
      <c r="H281" t="str">
        <f>IF(sols_pequenas[[#This Row],[Solucao otima TSP]]&gt;=sols_pequenas[[#This Row],[Solucao TSPD]],"Sim","Nao")</f>
        <v>Nao</v>
      </c>
    </row>
    <row r="282" spans="1:8" x14ac:dyDescent="0.25">
      <c r="A282" s="1" t="s">
        <v>88</v>
      </c>
      <c r="B282" s="1">
        <f t="shared" si="4"/>
        <v>8</v>
      </c>
      <c r="C282">
        <v>672.59</v>
      </c>
      <c r="D282">
        <v>671.78</v>
      </c>
      <c r="E282" s="2">
        <f>(ABS(sols_pequenas[[#This Row],[Solucao GRASP TSP]]-sols_pequenas[[#This Row],[Solucao otima TSP]])/sols_pequenas[[#This Row],[Solucao otima TSP]])</f>
        <v>1.2042997963098753E-3</v>
      </c>
      <c r="F282">
        <v>0</v>
      </c>
      <c r="G282">
        <v>669.62</v>
      </c>
      <c r="H282" t="str">
        <f>IF(sols_pequenas[[#This Row],[Solucao otima TSP]]&gt;=sols_pequenas[[#This Row],[Solucao TSPD]],"Sim","Nao")</f>
        <v>Sim</v>
      </c>
    </row>
    <row r="283" spans="1:8" x14ac:dyDescent="0.25">
      <c r="A283" s="1" t="s">
        <v>89</v>
      </c>
      <c r="B283" s="1">
        <f t="shared" si="4"/>
        <v>8</v>
      </c>
      <c r="C283">
        <v>635.89</v>
      </c>
      <c r="D283">
        <v>635.89</v>
      </c>
      <c r="E283" s="2">
        <f>(ABS(sols_pequenas[[#This Row],[Solucao GRASP TSP]]-sols_pequenas[[#This Row],[Solucao otima TSP]])/sols_pequenas[[#This Row],[Solucao otima TSP]])</f>
        <v>0</v>
      </c>
      <c r="F283">
        <v>0</v>
      </c>
      <c r="G283">
        <v>673.38</v>
      </c>
      <c r="H283" t="str">
        <f>IF(sols_pequenas[[#This Row],[Solucao otima TSP]]&gt;=sols_pequenas[[#This Row],[Solucao TSPD]],"Sim","Nao")</f>
        <v>Nao</v>
      </c>
    </row>
    <row r="284" spans="1:8" x14ac:dyDescent="0.25">
      <c r="A284" s="1" t="s">
        <v>90</v>
      </c>
      <c r="B284" s="1">
        <f t="shared" si="4"/>
        <v>8</v>
      </c>
      <c r="C284">
        <v>605.73</v>
      </c>
      <c r="D284">
        <v>605.73</v>
      </c>
      <c r="E284" s="2">
        <f>(ABS(sols_pequenas[[#This Row],[Solucao GRASP TSP]]-sols_pequenas[[#This Row],[Solucao otima TSP]])/sols_pequenas[[#This Row],[Solucao otima TSP]])</f>
        <v>0</v>
      </c>
      <c r="F284">
        <v>0</v>
      </c>
      <c r="G284">
        <v>569.55999999999995</v>
      </c>
      <c r="H284" t="str">
        <f>IF(sols_pequenas[[#This Row],[Solucao otima TSP]]&gt;=sols_pequenas[[#This Row],[Solucao TSPD]],"Sim","Nao")</f>
        <v>Sim</v>
      </c>
    </row>
    <row r="285" spans="1:8" x14ac:dyDescent="0.25">
      <c r="A285" s="1" t="s">
        <v>91</v>
      </c>
      <c r="B285" s="1">
        <f t="shared" si="4"/>
        <v>8</v>
      </c>
      <c r="C285">
        <v>940.09</v>
      </c>
      <c r="D285">
        <v>939.99</v>
      </c>
      <c r="E285" s="2">
        <f>(ABS(sols_pequenas[[#This Row],[Solucao GRASP TSP]]-sols_pequenas[[#This Row],[Solucao otima TSP]])/sols_pequenas[[#This Row],[Solucao otima TSP]])</f>
        <v>1.0637279409420665E-4</v>
      </c>
      <c r="F285">
        <v>0</v>
      </c>
      <c r="G285">
        <v>946.47</v>
      </c>
      <c r="H285" t="str">
        <f>IF(sols_pequenas[[#This Row],[Solucao otima TSP]]&gt;=sols_pequenas[[#This Row],[Solucao TSPD]],"Sim","Nao")</f>
        <v>Nao</v>
      </c>
    </row>
    <row r="286" spans="1:8" x14ac:dyDescent="0.25">
      <c r="A286" s="1" t="s">
        <v>92</v>
      </c>
      <c r="B286" s="1">
        <f t="shared" si="4"/>
        <v>8</v>
      </c>
      <c r="C286">
        <v>616.59</v>
      </c>
      <c r="D286">
        <v>616.59</v>
      </c>
      <c r="E286" s="2">
        <f>(ABS(sols_pequenas[[#This Row],[Solucao GRASP TSP]]-sols_pequenas[[#This Row],[Solucao otima TSP]])/sols_pequenas[[#This Row],[Solucao otima TSP]])</f>
        <v>0</v>
      </c>
      <c r="F286">
        <v>0</v>
      </c>
      <c r="G286">
        <v>588.44000000000005</v>
      </c>
      <c r="H286" t="str">
        <f>IF(sols_pequenas[[#This Row],[Solucao otima TSP]]&gt;=sols_pequenas[[#This Row],[Solucao TSPD]],"Sim","Nao")</f>
        <v>Sim</v>
      </c>
    </row>
    <row r="287" spans="1:8" x14ac:dyDescent="0.25">
      <c r="A287" s="1" t="s">
        <v>93</v>
      </c>
      <c r="B287" s="1">
        <f t="shared" si="4"/>
        <v>8</v>
      </c>
      <c r="C287">
        <v>749.87</v>
      </c>
      <c r="D287">
        <v>749.87</v>
      </c>
      <c r="E287" s="2">
        <f>(ABS(sols_pequenas[[#This Row],[Solucao GRASP TSP]]-sols_pequenas[[#This Row],[Solucao otima TSP]])/sols_pequenas[[#This Row],[Solucao otima TSP]])</f>
        <v>0</v>
      </c>
      <c r="F287">
        <v>0</v>
      </c>
      <c r="G287">
        <v>743.62</v>
      </c>
      <c r="H287" t="str">
        <f>IF(sols_pequenas[[#This Row],[Solucao otima TSP]]&gt;=sols_pequenas[[#This Row],[Solucao TSPD]],"Sim","Nao")</f>
        <v>Sim</v>
      </c>
    </row>
    <row r="288" spans="1:8" x14ac:dyDescent="0.25">
      <c r="A288" s="1" t="s">
        <v>94</v>
      </c>
      <c r="B288" s="1">
        <f t="shared" si="4"/>
        <v>8</v>
      </c>
      <c r="C288">
        <v>491.17</v>
      </c>
      <c r="D288">
        <v>491.17</v>
      </c>
      <c r="E288" s="2">
        <f>(ABS(sols_pequenas[[#This Row],[Solucao GRASP TSP]]-sols_pequenas[[#This Row],[Solucao otima TSP]])/sols_pequenas[[#This Row],[Solucao otima TSP]])</f>
        <v>0</v>
      </c>
      <c r="F288">
        <v>0</v>
      </c>
      <c r="G288">
        <v>472.59</v>
      </c>
      <c r="H288" t="str">
        <f>IF(sols_pequenas[[#This Row],[Solucao otima TSP]]&gt;=sols_pequenas[[#This Row],[Solucao TSPD]],"Sim","Nao")</f>
        <v>Sim</v>
      </c>
    </row>
    <row r="289" spans="1:8" x14ac:dyDescent="0.25">
      <c r="A289" s="1" t="s">
        <v>95</v>
      </c>
      <c r="B289" s="1">
        <f t="shared" si="4"/>
        <v>8</v>
      </c>
      <c r="C289">
        <v>719.56</v>
      </c>
      <c r="D289">
        <v>719.56</v>
      </c>
      <c r="E289" s="2">
        <f>(ABS(sols_pequenas[[#This Row],[Solucao GRASP TSP]]-sols_pequenas[[#This Row],[Solucao otima TSP]])/sols_pequenas[[#This Row],[Solucao otima TSP]])</f>
        <v>0</v>
      </c>
      <c r="F289">
        <v>0</v>
      </c>
      <c r="G289">
        <v>733.24</v>
      </c>
      <c r="H289" t="str">
        <f>IF(sols_pequenas[[#This Row],[Solucao otima TSP]]&gt;=sols_pequenas[[#This Row],[Solucao TSPD]],"Sim","Nao")</f>
        <v>Nao</v>
      </c>
    </row>
    <row r="290" spans="1:8" x14ac:dyDescent="0.25">
      <c r="A290" s="1" t="s">
        <v>96</v>
      </c>
      <c r="B290" s="1">
        <f t="shared" si="4"/>
        <v>8</v>
      </c>
      <c r="C290">
        <v>792.64</v>
      </c>
      <c r="D290">
        <v>792.64</v>
      </c>
      <c r="E290" s="2">
        <f>(ABS(sols_pequenas[[#This Row],[Solucao GRASP TSP]]-sols_pequenas[[#This Row],[Solucao otima TSP]])/sols_pequenas[[#This Row],[Solucao otima TSP]])</f>
        <v>0</v>
      </c>
      <c r="F290">
        <v>0</v>
      </c>
      <c r="G290">
        <v>769.95</v>
      </c>
      <c r="H290" t="str">
        <f>IF(sols_pequenas[[#This Row],[Solucao otima TSP]]&gt;=sols_pequenas[[#This Row],[Solucao TSPD]],"Sim","Nao")</f>
        <v>Sim</v>
      </c>
    </row>
    <row r="291" spans="1:8" x14ac:dyDescent="0.25">
      <c r="A291" s="1" t="s">
        <v>99</v>
      </c>
      <c r="B291" s="1">
        <f t="shared" si="4"/>
        <v>8</v>
      </c>
      <c r="C291">
        <v>603.65</v>
      </c>
      <c r="D291">
        <v>603.65</v>
      </c>
      <c r="E291" s="2">
        <f>(ABS(sols_pequenas[[#This Row],[Solucao GRASP TSP]]-sols_pequenas[[#This Row],[Solucao otima TSP]])/sols_pequenas[[#This Row],[Solucao otima TSP]])</f>
        <v>0</v>
      </c>
      <c r="F291">
        <v>0</v>
      </c>
      <c r="G291">
        <v>620.53</v>
      </c>
      <c r="H291" t="str">
        <f>IF(sols_pequenas[[#This Row],[Solucao otima TSP]]&gt;=sols_pequenas[[#This Row],[Solucao TSPD]],"Sim","Nao")</f>
        <v>Nao</v>
      </c>
    </row>
    <row r="292" spans="1:8" x14ac:dyDescent="0.25">
      <c r="A292" s="1" t="s">
        <v>147</v>
      </c>
      <c r="B292" s="1">
        <f t="shared" si="4"/>
        <v>8</v>
      </c>
      <c r="C292">
        <v>672.59</v>
      </c>
      <c r="D292">
        <v>671.78</v>
      </c>
      <c r="E292" s="2">
        <f>(ABS(sols_pequenas[[#This Row],[Solucao GRASP TSP]]-sols_pequenas[[#This Row],[Solucao otima TSP]])/sols_pequenas[[#This Row],[Solucao otima TSP]])</f>
        <v>1.2042997963098753E-3</v>
      </c>
      <c r="F292">
        <v>0</v>
      </c>
      <c r="G292">
        <v>348.61</v>
      </c>
      <c r="H292" t="str">
        <f>IF(sols_pequenas[[#This Row],[Solucao otima TSP]]&gt;=sols_pequenas[[#This Row],[Solucao TSPD]],"Sim","Nao")</f>
        <v>Sim</v>
      </c>
    </row>
    <row r="293" spans="1:8" x14ac:dyDescent="0.25">
      <c r="A293" s="1" t="s">
        <v>148</v>
      </c>
      <c r="B293" s="1">
        <f t="shared" si="4"/>
        <v>8</v>
      </c>
      <c r="C293">
        <v>635.89</v>
      </c>
      <c r="D293">
        <v>635.89</v>
      </c>
      <c r="E293" s="2">
        <f>(ABS(sols_pequenas[[#This Row],[Solucao GRASP TSP]]-sols_pequenas[[#This Row],[Solucao otima TSP]])/sols_pequenas[[#This Row],[Solucao otima TSP]])</f>
        <v>0</v>
      </c>
      <c r="F293">
        <v>0</v>
      </c>
      <c r="G293">
        <v>521.48</v>
      </c>
      <c r="H293" t="str">
        <f>IF(sols_pequenas[[#This Row],[Solucao otima TSP]]&gt;=sols_pequenas[[#This Row],[Solucao TSPD]],"Sim","Nao")</f>
        <v>Sim</v>
      </c>
    </row>
    <row r="294" spans="1:8" x14ac:dyDescent="0.25">
      <c r="A294" s="1" t="s">
        <v>149</v>
      </c>
      <c r="B294" s="1">
        <f t="shared" si="4"/>
        <v>8</v>
      </c>
      <c r="C294">
        <v>605.73</v>
      </c>
      <c r="D294">
        <v>605.73</v>
      </c>
      <c r="E294" s="2">
        <f>(ABS(sols_pequenas[[#This Row],[Solucao GRASP TSP]]-sols_pequenas[[#This Row],[Solucao otima TSP]])/sols_pequenas[[#This Row],[Solucao otima TSP]])</f>
        <v>0</v>
      </c>
      <c r="F294">
        <v>0</v>
      </c>
      <c r="G294">
        <v>510.48</v>
      </c>
      <c r="H294" t="str">
        <f>IF(sols_pequenas[[#This Row],[Solucao otima TSP]]&gt;=sols_pequenas[[#This Row],[Solucao TSPD]],"Sim","Nao")</f>
        <v>Sim</v>
      </c>
    </row>
    <row r="295" spans="1:8" x14ac:dyDescent="0.25">
      <c r="A295" s="1" t="s">
        <v>150</v>
      </c>
      <c r="B295" s="1">
        <f t="shared" si="4"/>
        <v>8</v>
      </c>
      <c r="C295">
        <v>940.09</v>
      </c>
      <c r="D295">
        <v>939.99</v>
      </c>
      <c r="E295" s="2">
        <f>(ABS(sols_pequenas[[#This Row],[Solucao GRASP TSP]]-sols_pequenas[[#This Row],[Solucao otima TSP]])/sols_pequenas[[#This Row],[Solucao otima TSP]])</f>
        <v>1.0637279409420665E-4</v>
      </c>
      <c r="F295">
        <v>0</v>
      </c>
      <c r="G295">
        <v>439.71</v>
      </c>
      <c r="H295" t="str">
        <f>IF(sols_pequenas[[#This Row],[Solucao otima TSP]]&gt;=sols_pequenas[[#This Row],[Solucao TSPD]],"Sim","Nao")</f>
        <v>Sim</v>
      </c>
    </row>
    <row r="296" spans="1:8" x14ac:dyDescent="0.25">
      <c r="A296" s="1" t="s">
        <v>151</v>
      </c>
      <c r="B296" s="1">
        <f t="shared" si="4"/>
        <v>8</v>
      </c>
      <c r="C296">
        <v>616.59</v>
      </c>
      <c r="D296">
        <v>616.59</v>
      </c>
      <c r="E296" s="2">
        <f>(ABS(sols_pequenas[[#This Row],[Solucao GRASP TSP]]-sols_pequenas[[#This Row],[Solucao otima TSP]])/sols_pequenas[[#This Row],[Solucao otima TSP]])</f>
        <v>0</v>
      </c>
      <c r="F296">
        <v>0</v>
      </c>
      <c r="G296">
        <v>514.42999999999995</v>
      </c>
      <c r="H296" t="str">
        <f>IF(sols_pequenas[[#This Row],[Solucao otima TSP]]&gt;=sols_pequenas[[#This Row],[Solucao TSPD]],"Sim","Nao")</f>
        <v>Sim</v>
      </c>
    </row>
    <row r="297" spans="1:8" x14ac:dyDescent="0.25">
      <c r="A297" s="1" t="s">
        <v>152</v>
      </c>
      <c r="B297" s="1">
        <f t="shared" si="4"/>
        <v>8</v>
      </c>
      <c r="C297">
        <v>749.87</v>
      </c>
      <c r="D297">
        <v>749.87</v>
      </c>
      <c r="E297" s="2">
        <f>(ABS(sols_pequenas[[#This Row],[Solucao GRASP TSP]]-sols_pequenas[[#This Row],[Solucao otima TSP]])/sols_pequenas[[#This Row],[Solucao otima TSP]])</f>
        <v>0</v>
      </c>
      <c r="F297">
        <v>0</v>
      </c>
      <c r="G297">
        <v>456.15</v>
      </c>
      <c r="H297" t="str">
        <f>IF(sols_pequenas[[#This Row],[Solucao otima TSP]]&gt;=sols_pequenas[[#This Row],[Solucao TSPD]],"Sim","Nao")</f>
        <v>Sim</v>
      </c>
    </row>
    <row r="298" spans="1:8" x14ac:dyDescent="0.25">
      <c r="A298" s="1" t="s">
        <v>153</v>
      </c>
      <c r="B298" s="1">
        <f t="shared" si="4"/>
        <v>8</v>
      </c>
      <c r="C298">
        <v>491.17</v>
      </c>
      <c r="D298">
        <v>491.17</v>
      </c>
      <c r="E298" s="2">
        <f>(ABS(sols_pequenas[[#This Row],[Solucao GRASP TSP]]-sols_pequenas[[#This Row],[Solucao otima TSP]])/sols_pequenas[[#This Row],[Solucao otima TSP]])</f>
        <v>0</v>
      </c>
      <c r="F298">
        <v>0</v>
      </c>
      <c r="G298">
        <v>360.62</v>
      </c>
      <c r="H298" t="str">
        <f>IF(sols_pequenas[[#This Row],[Solucao otima TSP]]&gt;=sols_pequenas[[#This Row],[Solucao TSPD]],"Sim","Nao")</f>
        <v>Sim</v>
      </c>
    </row>
    <row r="299" spans="1:8" x14ac:dyDescent="0.25">
      <c r="A299" s="1" t="s">
        <v>154</v>
      </c>
      <c r="B299" s="1">
        <f t="shared" si="4"/>
        <v>8</v>
      </c>
      <c r="C299">
        <v>719.56</v>
      </c>
      <c r="D299">
        <v>719.56</v>
      </c>
      <c r="E299" s="2">
        <f>(ABS(sols_pequenas[[#This Row],[Solucao GRASP TSP]]-sols_pequenas[[#This Row],[Solucao otima TSP]])/sols_pequenas[[#This Row],[Solucao otima TSP]])</f>
        <v>0</v>
      </c>
      <c r="F299">
        <v>0</v>
      </c>
      <c r="G299">
        <v>496.08</v>
      </c>
      <c r="H299" t="str">
        <f>IF(sols_pequenas[[#This Row],[Solucao otima TSP]]&gt;=sols_pequenas[[#This Row],[Solucao TSPD]],"Sim","Nao")</f>
        <v>Sim</v>
      </c>
    </row>
    <row r="300" spans="1:8" x14ac:dyDescent="0.25">
      <c r="A300" s="1" t="s">
        <v>155</v>
      </c>
      <c r="B300" s="1">
        <f t="shared" si="4"/>
        <v>8</v>
      </c>
      <c r="C300">
        <v>792.64</v>
      </c>
      <c r="D300">
        <v>792.64</v>
      </c>
      <c r="E300" s="2">
        <f>(ABS(sols_pequenas[[#This Row],[Solucao GRASP TSP]]-sols_pequenas[[#This Row],[Solucao otima TSP]])/sols_pequenas[[#This Row],[Solucao otima TSP]])</f>
        <v>0</v>
      </c>
      <c r="F300">
        <v>0</v>
      </c>
      <c r="G300">
        <v>539.69000000000005</v>
      </c>
      <c r="H300" t="str">
        <f>IF(sols_pequenas[[#This Row],[Solucao otima TSP]]&gt;=sols_pequenas[[#This Row],[Solucao TSPD]],"Sim","Nao")</f>
        <v>Sim</v>
      </c>
    </row>
    <row r="301" spans="1:8" x14ac:dyDescent="0.25">
      <c r="A301" s="1" t="s">
        <v>157</v>
      </c>
      <c r="B301" s="1">
        <f t="shared" si="4"/>
        <v>8</v>
      </c>
      <c r="C301">
        <v>603.65</v>
      </c>
      <c r="D301">
        <v>603.65</v>
      </c>
      <c r="E301" s="2">
        <f>(ABS(sols_pequenas[[#This Row],[Solucao GRASP TSP]]-sols_pequenas[[#This Row],[Solucao otima TSP]])/sols_pequenas[[#This Row],[Solucao otima TSP]])</f>
        <v>0</v>
      </c>
      <c r="F301">
        <v>0</v>
      </c>
      <c r="G301">
        <v>388.87</v>
      </c>
      <c r="H301" t="str">
        <f>IF(sols_pequenas[[#This Row],[Solucao otima TSP]]&gt;=sols_pequenas[[#This Row],[Solucao TSPD]],"Sim","Nao")</f>
        <v>Sim</v>
      </c>
    </row>
    <row r="302" spans="1:8" x14ac:dyDescent="0.25">
      <c r="A302" s="1" t="s">
        <v>205</v>
      </c>
      <c r="B302" s="1">
        <f t="shared" si="4"/>
        <v>8</v>
      </c>
      <c r="C302">
        <v>262.5</v>
      </c>
      <c r="D302">
        <v>262.5</v>
      </c>
      <c r="E302" s="2">
        <f>(ABS(sols_pequenas[[#This Row],[Solucao GRASP TSP]]-sols_pequenas[[#This Row],[Solucao otima TSP]])/sols_pequenas[[#This Row],[Solucao otima TSP]])</f>
        <v>0</v>
      </c>
      <c r="F302">
        <v>0</v>
      </c>
      <c r="G302">
        <v>204.35</v>
      </c>
      <c r="H302" t="str">
        <f>IF(sols_pequenas[[#This Row],[Solucao otima TSP]]&gt;=sols_pequenas[[#This Row],[Solucao TSPD]],"Sim","Nao")</f>
        <v>Sim</v>
      </c>
    </row>
    <row r="303" spans="1:8" x14ac:dyDescent="0.25">
      <c r="A303" s="1" t="s">
        <v>206</v>
      </c>
      <c r="B303" s="1">
        <f t="shared" si="4"/>
        <v>8</v>
      </c>
      <c r="C303">
        <v>186.44</v>
      </c>
      <c r="D303">
        <v>186.44</v>
      </c>
      <c r="E303" s="2">
        <f>(ABS(sols_pequenas[[#This Row],[Solucao GRASP TSP]]-sols_pequenas[[#This Row],[Solucao otima TSP]])/sols_pequenas[[#This Row],[Solucao otima TSP]])</f>
        <v>0</v>
      </c>
      <c r="F303">
        <v>0</v>
      </c>
      <c r="G303">
        <v>151.59</v>
      </c>
      <c r="H303" t="str">
        <f>IF(sols_pequenas[[#This Row],[Solucao otima TSP]]&gt;=sols_pequenas[[#This Row],[Solucao TSPD]],"Sim","Nao")</f>
        <v>Sim</v>
      </c>
    </row>
    <row r="304" spans="1:8" x14ac:dyDescent="0.25">
      <c r="A304" s="1" t="s">
        <v>207</v>
      </c>
      <c r="B304" s="1">
        <f t="shared" si="4"/>
        <v>8</v>
      </c>
      <c r="C304">
        <v>354.38</v>
      </c>
      <c r="D304">
        <v>354.38</v>
      </c>
      <c r="E304" s="2">
        <f>(ABS(sols_pequenas[[#This Row],[Solucao GRASP TSP]]-sols_pequenas[[#This Row],[Solucao otima TSP]])/sols_pequenas[[#This Row],[Solucao otima TSP]])</f>
        <v>0</v>
      </c>
      <c r="F304">
        <v>0</v>
      </c>
      <c r="G304">
        <v>197.86</v>
      </c>
      <c r="H304" t="str">
        <f>IF(sols_pequenas[[#This Row],[Solucao otima TSP]]&gt;=sols_pequenas[[#This Row],[Solucao TSPD]],"Sim","Nao")</f>
        <v>Sim</v>
      </c>
    </row>
    <row r="305" spans="1:8" x14ac:dyDescent="0.25">
      <c r="A305" s="1" t="s">
        <v>208</v>
      </c>
      <c r="B305" s="1">
        <f t="shared" si="4"/>
        <v>8</v>
      </c>
      <c r="C305">
        <v>410.44</v>
      </c>
      <c r="D305">
        <v>410.44</v>
      </c>
      <c r="E305" s="2">
        <f>(ABS(sols_pequenas[[#This Row],[Solucao GRASP TSP]]-sols_pequenas[[#This Row],[Solucao otima TSP]])/sols_pequenas[[#This Row],[Solucao otima TSP]])</f>
        <v>0</v>
      </c>
      <c r="F305">
        <v>0</v>
      </c>
      <c r="G305">
        <v>287.02</v>
      </c>
      <c r="H305" t="str">
        <f>IF(sols_pequenas[[#This Row],[Solucao otima TSP]]&gt;=sols_pequenas[[#This Row],[Solucao TSPD]],"Sim","Nao")</f>
        <v>Sim</v>
      </c>
    </row>
    <row r="306" spans="1:8" x14ac:dyDescent="0.25">
      <c r="A306" s="1" t="s">
        <v>209</v>
      </c>
      <c r="B306" s="1">
        <f t="shared" si="4"/>
        <v>8</v>
      </c>
      <c r="C306">
        <v>338.05</v>
      </c>
      <c r="D306">
        <v>338.05</v>
      </c>
      <c r="E306" s="2">
        <f>(ABS(sols_pequenas[[#This Row],[Solucao GRASP TSP]]-sols_pequenas[[#This Row],[Solucao otima TSP]])/sols_pequenas[[#This Row],[Solucao otima TSP]])</f>
        <v>0</v>
      </c>
      <c r="F306">
        <v>0</v>
      </c>
      <c r="G306">
        <v>338.05</v>
      </c>
      <c r="H306" t="str">
        <f>IF(sols_pequenas[[#This Row],[Solucao otima TSP]]&gt;=sols_pequenas[[#This Row],[Solucao TSPD]],"Sim","Nao")</f>
        <v>Sim</v>
      </c>
    </row>
    <row r="307" spans="1:8" x14ac:dyDescent="0.25">
      <c r="A307" s="1" t="s">
        <v>210</v>
      </c>
      <c r="B307" s="1">
        <f t="shared" si="4"/>
        <v>8</v>
      </c>
      <c r="C307">
        <v>394.59</v>
      </c>
      <c r="D307">
        <v>394.59</v>
      </c>
      <c r="E307" s="2">
        <f>(ABS(sols_pequenas[[#This Row],[Solucao GRASP TSP]]-sols_pequenas[[#This Row],[Solucao otima TSP]])/sols_pequenas[[#This Row],[Solucao otima TSP]])</f>
        <v>0</v>
      </c>
      <c r="F307">
        <v>0</v>
      </c>
      <c r="G307">
        <v>222.65</v>
      </c>
      <c r="H307" t="str">
        <f>IF(sols_pequenas[[#This Row],[Solucao otima TSP]]&gt;=sols_pequenas[[#This Row],[Solucao TSPD]],"Sim","Nao")</f>
        <v>Sim</v>
      </c>
    </row>
    <row r="308" spans="1:8" x14ac:dyDescent="0.25">
      <c r="A308" s="1" t="s">
        <v>211</v>
      </c>
      <c r="B308" s="1">
        <f t="shared" si="4"/>
        <v>8</v>
      </c>
      <c r="C308">
        <v>268.19</v>
      </c>
      <c r="D308">
        <v>268.19</v>
      </c>
      <c r="E308" s="2">
        <f>(ABS(sols_pequenas[[#This Row],[Solucao GRASP TSP]]-sols_pequenas[[#This Row],[Solucao otima TSP]])/sols_pequenas[[#This Row],[Solucao otima TSP]])</f>
        <v>0</v>
      </c>
      <c r="F308">
        <v>0</v>
      </c>
      <c r="G308">
        <v>190.57</v>
      </c>
      <c r="H308" t="str">
        <f>IF(sols_pequenas[[#This Row],[Solucao otima TSP]]&gt;=sols_pequenas[[#This Row],[Solucao TSPD]],"Sim","Nao")</f>
        <v>Sim</v>
      </c>
    </row>
    <row r="309" spans="1:8" x14ac:dyDescent="0.25">
      <c r="A309" s="1" t="s">
        <v>212</v>
      </c>
      <c r="B309" s="1">
        <f t="shared" si="4"/>
        <v>8</v>
      </c>
      <c r="C309">
        <v>508.21</v>
      </c>
      <c r="D309">
        <v>508.21</v>
      </c>
      <c r="E309" s="2">
        <f>(ABS(sols_pequenas[[#This Row],[Solucao GRASP TSP]]-sols_pequenas[[#This Row],[Solucao otima TSP]])/sols_pequenas[[#This Row],[Solucao otima TSP]])</f>
        <v>0</v>
      </c>
      <c r="F309">
        <v>0</v>
      </c>
      <c r="G309">
        <v>464.79</v>
      </c>
      <c r="H309" t="str">
        <f>IF(sols_pequenas[[#This Row],[Solucao otima TSP]]&gt;=sols_pequenas[[#This Row],[Solucao TSPD]],"Sim","Nao")</f>
        <v>Sim</v>
      </c>
    </row>
    <row r="310" spans="1:8" x14ac:dyDescent="0.25">
      <c r="A310" s="1" t="s">
        <v>213</v>
      </c>
      <c r="B310" s="1">
        <f t="shared" si="4"/>
        <v>8</v>
      </c>
      <c r="C310">
        <v>343.29</v>
      </c>
      <c r="D310">
        <v>343.29</v>
      </c>
      <c r="E310" s="2">
        <f>(ABS(sols_pequenas[[#This Row],[Solucao GRASP TSP]]-sols_pequenas[[#This Row],[Solucao otima TSP]])/sols_pequenas[[#This Row],[Solucao otima TSP]])</f>
        <v>0</v>
      </c>
      <c r="F310">
        <v>0</v>
      </c>
      <c r="G310">
        <v>233.07</v>
      </c>
      <c r="H310" t="str">
        <f>IF(sols_pequenas[[#This Row],[Solucao otima TSP]]&gt;=sols_pequenas[[#This Row],[Solucao TSPD]],"Sim","Nao")</f>
        <v>Sim</v>
      </c>
    </row>
    <row r="311" spans="1:8" x14ac:dyDescent="0.25">
      <c r="A311" s="1" t="s">
        <v>215</v>
      </c>
      <c r="B311" s="1">
        <f t="shared" si="4"/>
        <v>8</v>
      </c>
      <c r="C311">
        <v>375.52</v>
      </c>
      <c r="D311">
        <v>375.52</v>
      </c>
      <c r="E311" s="2">
        <f>(ABS(sols_pequenas[[#This Row],[Solucao GRASP TSP]]-sols_pequenas[[#This Row],[Solucao otima TSP]])/sols_pequenas[[#This Row],[Solucao otima TSP]])</f>
        <v>0</v>
      </c>
      <c r="F311">
        <v>0</v>
      </c>
      <c r="G311">
        <v>243.88</v>
      </c>
      <c r="H311" t="str">
        <f>IF(sols_pequenas[[#This Row],[Solucao otima TSP]]&gt;=sols_pequenas[[#This Row],[Solucao TSPD]],"Sim","Nao")</f>
        <v>Sim</v>
      </c>
    </row>
    <row r="312" spans="1:8" x14ac:dyDescent="0.25">
      <c r="A312" s="1" t="s">
        <v>262</v>
      </c>
      <c r="B312" s="1">
        <f t="shared" si="4"/>
        <v>8</v>
      </c>
      <c r="C312">
        <v>262.5</v>
      </c>
      <c r="D312">
        <v>272.67</v>
      </c>
      <c r="E312" s="2">
        <f>(ABS(sols_pequenas[[#This Row],[Solucao GRASP TSP]]-sols_pequenas[[#This Row],[Solucao otima TSP]])/sols_pequenas[[#This Row],[Solucao otima TSP]])</f>
        <v>3.8742857142857204E-2</v>
      </c>
      <c r="F312">
        <v>0</v>
      </c>
      <c r="G312">
        <v>223.86</v>
      </c>
      <c r="H312" t="str">
        <f>IF(sols_pequenas[[#This Row],[Solucao otima TSP]]&gt;=sols_pequenas[[#This Row],[Solucao TSPD]],"Sim","Nao")</f>
        <v>Sim</v>
      </c>
    </row>
    <row r="313" spans="1:8" x14ac:dyDescent="0.25">
      <c r="A313" s="1" t="s">
        <v>263</v>
      </c>
      <c r="B313" s="1">
        <f t="shared" si="4"/>
        <v>8</v>
      </c>
      <c r="C313">
        <v>186.44</v>
      </c>
      <c r="D313">
        <v>186.44</v>
      </c>
      <c r="E313" s="2">
        <f>(ABS(sols_pequenas[[#This Row],[Solucao GRASP TSP]]-sols_pequenas[[#This Row],[Solucao otima TSP]])/sols_pequenas[[#This Row],[Solucao otima TSP]])</f>
        <v>0</v>
      </c>
      <c r="F313">
        <v>0</v>
      </c>
      <c r="G313">
        <v>179.07</v>
      </c>
      <c r="H313" t="str">
        <f>IF(sols_pequenas[[#This Row],[Solucao otima TSP]]&gt;=sols_pequenas[[#This Row],[Solucao TSPD]],"Sim","Nao")</f>
        <v>Sim</v>
      </c>
    </row>
    <row r="314" spans="1:8" x14ac:dyDescent="0.25">
      <c r="A314" s="1" t="s">
        <v>264</v>
      </c>
      <c r="B314" s="1">
        <f t="shared" si="4"/>
        <v>8</v>
      </c>
      <c r="C314">
        <v>354.38</v>
      </c>
      <c r="D314">
        <v>354.38</v>
      </c>
      <c r="E314" s="2">
        <f>(ABS(sols_pequenas[[#This Row],[Solucao GRASP TSP]]-sols_pequenas[[#This Row],[Solucao otima TSP]])/sols_pequenas[[#This Row],[Solucao otima TSP]])</f>
        <v>0</v>
      </c>
      <c r="F314">
        <v>0</v>
      </c>
      <c r="G314">
        <v>291.58</v>
      </c>
      <c r="H314" t="str">
        <f>IF(sols_pequenas[[#This Row],[Solucao otima TSP]]&gt;=sols_pequenas[[#This Row],[Solucao TSPD]],"Sim","Nao")</f>
        <v>Sim</v>
      </c>
    </row>
    <row r="315" spans="1:8" x14ac:dyDescent="0.25">
      <c r="A315" s="1" t="s">
        <v>265</v>
      </c>
      <c r="B315" s="1">
        <f t="shared" si="4"/>
        <v>8</v>
      </c>
      <c r="C315">
        <v>410.44</v>
      </c>
      <c r="D315">
        <v>410.44</v>
      </c>
      <c r="E315" s="2">
        <f>(ABS(sols_pequenas[[#This Row],[Solucao GRASP TSP]]-sols_pequenas[[#This Row],[Solucao otima TSP]])/sols_pequenas[[#This Row],[Solucao otima TSP]])</f>
        <v>0</v>
      </c>
      <c r="F315">
        <v>0</v>
      </c>
      <c r="G315">
        <v>423.43</v>
      </c>
      <c r="H315" t="str">
        <f>IF(sols_pequenas[[#This Row],[Solucao otima TSP]]&gt;=sols_pequenas[[#This Row],[Solucao TSPD]],"Sim","Nao")</f>
        <v>Nao</v>
      </c>
    </row>
    <row r="316" spans="1:8" x14ac:dyDescent="0.25">
      <c r="A316" s="1" t="s">
        <v>266</v>
      </c>
      <c r="B316" s="1">
        <f t="shared" si="4"/>
        <v>8</v>
      </c>
      <c r="C316">
        <v>338.05</v>
      </c>
      <c r="D316">
        <v>338.05</v>
      </c>
      <c r="E316" s="2">
        <f>(ABS(sols_pequenas[[#This Row],[Solucao GRASP TSP]]-sols_pequenas[[#This Row],[Solucao otima TSP]])/sols_pequenas[[#This Row],[Solucao otima TSP]])</f>
        <v>0</v>
      </c>
      <c r="F316">
        <v>0</v>
      </c>
      <c r="G316">
        <v>368.82</v>
      </c>
      <c r="H316" t="str">
        <f>IF(sols_pequenas[[#This Row],[Solucao otima TSP]]&gt;=sols_pequenas[[#This Row],[Solucao TSPD]],"Sim","Nao")</f>
        <v>Nao</v>
      </c>
    </row>
    <row r="317" spans="1:8" x14ac:dyDescent="0.25">
      <c r="A317" s="1" t="s">
        <v>267</v>
      </c>
      <c r="B317" s="1">
        <f t="shared" si="4"/>
        <v>8</v>
      </c>
      <c r="C317">
        <v>394.59</v>
      </c>
      <c r="D317">
        <v>394.59</v>
      </c>
      <c r="E317" s="2">
        <f>(ABS(sols_pequenas[[#This Row],[Solucao GRASP TSP]]-sols_pequenas[[#This Row],[Solucao otima TSP]])/sols_pequenas[[#This Row],[Solucao otima TSP]])</f>
        <v>0</v>
      </c>
      <c r="F317">
        <v>0</v>
      </c>
      <c r="G317">
        <v>311.33</v>
      </c>
      <c r="H317" t="str">
        <f>IF(sols_pequenas[[#This Row],[Solucao otima TSP]]&gt;=sols_pequenas[[#This Row],[Solucao TSPD]],"Sim","Nao")</f>
        <v>Sim</v>
      </c>
    </row>
    <row r="318" spans="1:8" x14ac:dyDescent="0.25">
      <c r="A318" s="1" t="s">
        <v>268</v>
      </c>
      <c r="B318" s="1">
        <f t="shared" si="4"/>
        <v>8</v>
      </c>
      <c r="C318">
        <v>268.19</v>
      </c>
      <c r="D318">
        <v>268.19</v>
      </c>
      <c r="E318" s="2">
        <f>(ABS(sols_pequenas[[#This Row],[Solucao GRASP TSP]]-sols_pequenas[[#This Row],[Solucao otima TSP]])/sols_pequenas[[#This Row],[Solucao otima TSP]])</f>
        <v>0</v>
      </c>
      <c r="F318">
        <v>0</v>
      </c>
      <c r="G318">
        <v>298.48</v>
      </c>
      <c r="H318" t="str">
        <f>IF(sols_pequenas[[#This Row],[Solucao otima TSP]]&gt;=sols_pequenas[[#This Row],[Solucao TSPD]],"Sim","Nao")</f>
        <v>Nao</v>
      </c>
    </row>
    <row r="319" spans="1:8" x14ac:dyDescent="0.25">
      <c r="A319" s="1" t="s">
        <v>269</v>
      </c>
      <c r="B319" s="1">
        <f t="shared" si="4"/>
        <v>8</v>
      </c>
      <c r="C319">
        <v>508.21</v>
      </c>
      <c r="D319">
        <v>508.21</v>
      </c>
      <c r="E319" s="2">
        <f>(ABS(sols_pequenas[[#This Row],[Solucao GRASP TSP]]-sols_pequenas[[#This Row],[Solucao otima TSP]])/sols_pequenas[[#This Row],[Solucao otima TSP]])</f>
        <v>0</v>
      </c>
      <c r="F319">
        <v>0</v>
      </c>
      <c r="G319">
        <v>515.28</v>
      </c>
      <c r="H319" t="str">
        <f>IF(sols_pequenas[[#This Row],[Solucao otima TSP]]&gt;=sols_pequenas[[#This Row],[Solucao TSPD]],"Sim","Nao")</f>
        <v>Nao</v>
      </c>
    </row>
    <row r="320" spans="1:8" x14ac:dyDescent="0.25">
      <c r="A320" s="1" t="s">
        <v>270</v>
      </c>
      <c r="B320" s="1">
        <f t="shared" si="4"/>
        <v>8</v>
      </c>
      <c r="C320">
        <v>343.29</v>
      </c>
      <c r="D320">
        <v>343.29</v>
      </c>
      <c r="E320" s="2">
        <f>(ABS(sols_pequenas[[#This Row],[Solucao GRASP TSP]]-sols_pequenas[[#This Row],[Solucao otima TSP]])/sols_pequenas[[#This Row],[Solucao otima TSP]])</f>
        <v>0</v>
      </c>
      <c r="F320">
        <v>0</v>
      </c>
      <c r="G320">
        <v>355.84</v>
      </c>
      <c r="H320" t="str">
        <f>IF(sols_pequenas[[#This Row],[Solucao otima TSP]]&gt;=sols_pequenas[[#This Row],[Solucao TSPD]],"Sim","Nao")</f>
        <v>Nao</v>
      </c>
    </row>
    <row r="321" spans="1:8" x14ac:dyDescent="0.25">
      <c r="A321" s="1" t="s">
        <v>272</v>
      </c>
      <c r="B321" s="1">
        <f t="shared" si="4"/>
        <v>8</v>
      </c>
      <c r="C321">
        <v>375.52</v>
      </c>
      <c r="D321">
        <v>375.52</v>
      </c>
      <c r="E321" s="2">
        <f>(ABS(sols_pequenas[[#This Row],[Solucao GRASP TSP]]-sols_pequenas[[#This Row],[Solucao otima TSP]])/sols_pequenas[[#This Row],[Solucao otima TSP]])</f>
        <v>0</v>
      </c>
      <c r="F321">
        <v>0</v>
      </c>
      <c r="G321">
        <v>326.39999999999998</v>
      </c>
      <c r="H321" t="str">
        <f>IF(sols_pequenas[[#This Row],[Solucao otima TSP]]&gt;=sols_pequenas[[#This Row],[Solucao TSPD]],"Sim","Nao")</f>
        <v>Sim</v>
      </c>
    </row>
    <row r="322" spans="1:8" x14ac:dyDescent="0.25">
      <c r="A322" s="1" t="s">
        <v>319</v>
      </c>
      <c r="B322" s="1">
        <f t="shared" ref="B322:B385" si="5">_xlfn.DECIMAL(MID(A322,FIND("-n", A322)+2,LEN(A322)),10)</f>
        <v>8</v>
      </c>
      <c r="C322">
        <v>262.5</v>
      </c>
      <c r="D322">
        <v>262.5</v>
      </c>
      <c r="E322" s="2">
        <f>(ABS(sols_pequenas[[#This Row],[Solucao GRASP TSP]]-sols_pequenas[[#This Row],[Solucao otima TSP]])/sols_pequenas[[#This Row],[Solucao otima TSP]])</f>
        <v>0</v>
      </c>
      <c r="F322">
        <v>0</v>
      </c>
      <c r="G322">
        <v>186.34</v>
      </c>
      <c r="H322" t="str">
        <f>IF(sols_pequenas[[#This Row],[Solucao otima TSP]]&gt;=sols_pequenas[[#This Row],[Solucao TSPD]],"Sim","Nao")</f>
        <v>Sim</v>
      </c>
    </row>
    <row r="323" spans="1:8" x14ac:dyDescent="0.25">
      <c r="A323" s="1" t="s">
        <v>320</v>
      </c>
      <c r="B323" s="1">
        <f t="shared" si="5"/>
        <v>8</v>
      </c>
      <c r="C323">
        <v>186.44</v>
      </c>
      <c r="D323">
        <v>186.44</v>
      </c>
      <c r="E323" s="2">
        <f>(ABS(sols_pequenas[[#This Row],[Solucao GRASP TSP]]-sols_pequenas[[#This Row],[Solucao otima TSP]])/sols_pequenas[[#This Row],[Solucao otima TSP]])</f>
        <v>0</v>
      </c>
      <c r="F323">
        <v>0</v>
      </c>
      <c r="G323">
        <v>118.11</v>
      </c>
      <c r="H323" t="str">
        <f>IF(sols_pequenas[[#This Row],[Solucao otima TSP]]&gt;=sols_pequenas[[#This Row],[Solucao TSPD]],"Sim","Nao")</f>
        <v>Sim</v>
      </c>
    </row>
    <row r="324" spans="1:8" x14ac:dyDescent="0.25">
      <c r="A324" s="1" t="s">
        <v>321</v>
      </c>
      <c r="B324" s="1">
        <f t="shared" si="5"/>
        <v>8</v>
      </c>
      <c r="C324">
        <v>354.38</v>
      </c>
      <c r="D324">
        <v>354.38</v>
      </c>
      <c r="E324" s="2">
        <f>(ABS(sols_pequenas[[#This Row],[Solucao GRASP TSP]]-sols_pequenas[[#This Row],[Solucao otima TSP]])/sols_pequenas[[#This Row],[Solucao otima TSP]])</f>
        <v>0</v>
      </c>
      <c r="F324">
        <v>0</v>
      </c>
      <c r="G324">
        <v>183.1</v>
      </c>
      <c r="H324" t="str">
        <f>IF(sols_pequenas[[#This Row],[Solucao otima TSP]]&gt;=sols_pequenas[[#This Row],[Solucao TSPD]],"Sim","Nao")</f>
        <v>Sim</v>
      </c>
    </row>
    <row r="325" spans="1:8" x14ac:dyDescent="0.25">
      <c r="A325" s="1" t="s">
        <v>322</v>
      </c>
      <c r="B325" s="1">
        <f t="shared" si="5"/>
        <v>8</v>
      </c>
      <c r="C325">
        <v>410.44</v>
      </c>
      <c r="D325">
        <v>410.44</v>
      </c>
      <c r="E325" s="2">
        <f>(ABS(sols_pequenas[[#This Row],[Solucao GRASP TSP]]-sols_pequenas[[#This Row],[Solucao otima TSP]])/sols_pequenas[[#This Row],[Solucao otima TSP]])</f>
        <v>0</v>
      </c>
      <c r="F325">
        <v>0</v>
      </c>
      <c r="G325">
        <v>290.89</v>
      </c>
      <c r="H325" t="str">
        <f>IF(sols_pequenas[[#This Row],[Solucao otima TSP]]&gt;=sols_pequenas[[#This Row],[Solucao TSPD]],"Sim","Nao")</f>
        <v>Sim</v>
      </c>
    </row>
    <row r="326" spans="1:8" x14ac:dyDescent="0.25">
      <c r="A326" s="1" t="s">
        <v>323</v>
      </c>
      <c r="B326" s="1">
        <f t="shared" si="5"/>
        <v>8</v>
      </c>
      <c r="C326">
        <v>338.05</v>
      </c>
      <c r="D326">
        <v>338.05</v>
      </c>
      <c r="E326" s="2">
        <f>(ABS(sols_pequenas[[#This Row],[Solucao GRASP TSP]]-sols_pequenas[[#This Row],[Solucao otima TSP]])/sols_pequenas[[#This Row],[Solucao otima TSP]])</f>
        <v>0</v>
      </c>
      <c r="F326">
        <v>0</v>
      </c>
      <c r="G326">
        <v>217.4</v>
      </c>
      <c r="H326" t="str">
        <f>IF(sols_pequenas[[#This Row],[Solucao otima TSP]]&gt;=sols_pequenas[[#This Row],[Solucao TSPD]],"Sim","Nao")</f>
        <v>Sim</v>
      </c>
    </row>
    <row r="327" spans="1:8" x14ac:dyDescent="0.25">
      <c r="A327" s="1" t="s">
        <v>324</v>
      </c>
      <c r="B327" s="1">
        <f t="shared" si="5"/>
        <v>8</v>
      </c>
      <c r="C327">
        <v>394.59</v>
      </c>
      <c r="D327">
        <v>394.59</v>
      </c>
      <c r="E327" s="2">
        <f>(ABS(sols_pequenas[[#This Row],[Solucao GRASP TSP]]-sols_pequenas[[#This Row],[Solucao otima TSP]])/sols_pequenas[[#This Row],[Solucao otima TSP]])</f>
        <v>0</v>
      </c>
      <c r="F327">
        <v>0</v>
      </c>
      <c r="G327">
        <v>157.57</v>
      </c>
      <c r="H327" t="str">
        <f>IF(sols_pequenas[[#This Row],[Solucao otima TSP]]&gt;=sols_pequenas[[#This Row],[Solucao TSPD]],"Sim","Nao")</f>
        <v>Sim</v>
      </c>
    </row>
    <row r="328" spans="1:8" x14ac:dyDescent="0.25">
      <c r="A328" s="1" t="s">
        <v>325</v>
      </c>
      <c r="B328" s="1">
        <f t="shared" si="5"/>
        <v>8</v>
      </c>
      <c r="C328">
        <v>268.19</v>
      </c>
      <c r="D328">
        <v>268.19</v>
      </c>
      <c r="E328" s="2">
        <f>(ABS(sols_pequenas[[#This Row],[Solucao GRASP TSP]]-sols_pequenas[[#This Row],[Solucao otima TSP]])/sols_pequenas[[#This Row],[Solucao otima TSP]])</f>
        <v>0</v>
      </c>
      <c r="F328">
        <v>0</v>
      </c>
      <c r="G328">
        <v>142.56</v>
      </c>
      <c r="H328" t="str">
        <f>IF(sols_pequenas[[#This Row],[Solucao otima TSP]]&gt;=sols_pequenas[[#This Row],[Solucao TSPD]],"Sim","Nao")</f>
        <v>Sim</v>
      </c>
    </row>
    <row r="329" spans="1:8" x14ac:dyDescent="0.25">
      <c r="A329" s="1" t="s">
        <v>326</v>
      </c>
      <c r="B329" s="1">
        <f t="shared" si="5"/>
        <v>8</v>
      </c>
      <c r="C329">
        <v>508.21</v>
      </c>
      <c r="D329">
        <v>508.21</v>
      </c>
      <c r="E329" s="2">
        <f>(ABS(sols_pequenas[[#This Row],[Solucao GRASP TSP]]-sols_pequenas[[#This Row],[Solucao otima TSP]])/sols_pequenas[[#This Row],[Solucao otima TSP]])</f>
        <v>0</v>
      </c>
      <c r="F329">
        <v>0</v>
      </c>
      <c r="G329">
        <v>449.38</v>
      </c>
      <c r="H329" t="str">
        <f>IF(sols_pequenas[[#This Row],[Solucao otima TSP]]&gt;=sols_pequenas[[#This Row],[Solucao TSPD]],"Sim","Nao")</f>
        <v>Sim</v>
      </c>
    </row>
    <row r="330" spans="1:8" x14ac:dyDescent="0.25">
      <c r="A330" s="1" t="s">
        <v>327</v>
      </c>
      <c r="B330" s="1">
        <f t="shared" si="5"/>
        <v>8</v>
      </c>
      <c r="C330">
        <v>343.29</v>
      </c>
      <c r="D330">
        <v>343.29</v>
      </c>
      <c r="E330" s="2">
        <f>(ABS(sols_pequenas[[#This Row],[Solucao GRASP TSP]]-sols_pequenas[[#This Row],[Solucao otima TSP]])/sols_pequenas[[#This Row],[Solucao otima TSP]])</f>
        <v>0</v>
      </c>
      <c r="F330">
        <v>0</v>
      </c>
      <c r="G330">
        <v>208.77</v>
      </c>
      <c r="H330" t="str">
        <f>IF(sols_pequenas[[#This Row],[Solucao otima TSP]]&gt;=sols_pequenas[[#This Row],[Solucao TSPD]],"Sim","Nao")</f>
        <v>Sim</v>
      </c>
    </row>
    <row r="331" spans="1:8" x14ac:dyDescent="0.25">
      <c r="A331" s="1" t="s">
        <v>329</v>
      </c>
      <c r="B331" s="1">
        <f t="shared" si="5"/>
        <v>8</v>
      </c>
      <c r="C331">
        <v>375.52</v>
      </c>
      <c r="D331">
        <v>375.52</v>
      </c>
      <c r="E331" s="2">
        <f>(ABS(sols_pequenas[[#This Row],[Solucao GRASP TSP]]-sols_pequenas[[#This Row],[Solucao otima TSP]])/sols_pequenas[[#This Row],[Solucao otima TSP]])</f>
        <v>0</v>
      </c>
      <c r="F331">
        <v>0</v>
      </c>
      <c r="G331">
        <v>303.27999999999997</v>
      </c>
      <c r="H331" t="str">
        <f>IF(sols_pequenas[[#This Row],[Solucao otima TSP]]&gt;=sols_pequenas[[#This Row],[Solucao TSPD]],"Sim","Nao")</f>
        <v>Sim</v>
      </c>
    </row>
    <row r="332" spans="1:8" x14ac:dyDescent="0.25">
      <c r="A332" s="1" t="s">
        <v>379</v>
      </c>
      <c r="B332" s="1">
        <f t="shared" si="5"/>
        <v>8</v>
      </c>
      <c r="C332">
        <v>306.56</v>
      </c>
      <c r="D332">
        <v>306.56</v>
      </c>
      <c r="E332" s="2">
        <f>(ABS(sols_pequenas[[#This Row],[Solucao GRASP TSP]]-sols_pequenas[[#This Row],[Solucao otima TSP]])/sols_pequenas[[#This Row],[Solucao otima TSP]])</f>
        <v>0</v>
      </c>
      <c r="F332">
        <v>0</v>
      </c>
      <c r="G332">
        <v>294.94</v>
      </c>
      <c r="H332" t="str">
        <f>IF(sols_pequenas[[#This Row],[Solucao otima TSP]]&gt;=sols_pequenas[[#This Row],[Solucao TSPD]],"Sim","Nao")</f>
        <v>Sim</v>
      </c>
    </row>
    <row r="333" spans="1:8" x14ac:dyDescent="0.25">
      <c r="A333" s="1" t="s">
        <v>380</v>
      </c>
      <c r="B333" s="1">
        <f t="shared" si="5"/>
        <v>8</v>
      </c>
      <c r="C333">
        <v>255.85</v>
      </c>
      <c r="D333">
        <v>255.85</v>
      </c>
      <c r="E333" s="2">
        <f>(ABS(sols_pequenas[[#This Row],[Solucao GRASP TSP]]-sols_pequenas[[#This Row],[Solucao otima TSP]])/sols_pequenas[[#This Row],[Solucao otima TSP]])</f>
        <v>0</v>
      </c>
      <c r="F333">
        <v>0</v>
      </c>
      <c r="G333">
        <v>181.48</v>
      </c>
      <c r="H333" t="str">
        <f>IF(sols_pequenas[[#This Row],[Solucao otima TSP]]&gt;=sols_pequenas[[#This Row],[Solucao TSPD]],"Sim","Nao")</f>
        <v>Sim</v>
      </c>
    </row>
    <row r="334" spans="1:8" x14ac:dyDescent="0.25">
      <c r="A334" s="1" t="s">
        <v>381</v>
      </c>
      <c r="B334" s="1">
        <f t="shared" si="5"/>
        <v>8</v>
      </c>
      <c r="C334">
        <v>245.55</v>
      </c>
      <c r="D334">
        <v>245.55</v>
      </c>
      <c r="E334" s="2">
        <f>(ABS(sols_pequenas[[#This Row],[Solucao GRASP TSP]]-sols_pequenas[[#This Row],[Solucao otima TSP]])/sols_pequenas[[#This Row],[Solucao otima TSP]])</f>
        <v>0</v>
      </c>
      <c r="F334">
        <v>0</v>
      </c>
      <c r="G334">
        <v>241.78</v>
      </c>
      <c r="H334" t="str">
        <f>IF(sols_pequenas[[#This Row],[Solucao otima TSP]]&gt;=sols_pequenas[[#This Row],[Solucao TSPD]],"Sim","Nao")</f>
        <v>Sim</v>
      </c>
    </row>
    <row r="335" spans="1:8" x14ac:dyDescent="0.25">
      <c r="A335" s="1" t="s">
        <v>382</v>
      </c>
      <c r="B335" s="1">
        <f t="shared" si="5"/>
        <v>8</v>
      </c>
      <c r="C335">
        <v>331.25</v>
      </c>
      <c r="D335">
        <v>330.42</v>
      </c>
      <c r="E335" s="2">
        <f>(ABS(sols_pequenas[[#This Row],[Solucao GRASP TSP]]-sols_pequenas[[#This Row],[Solucao otima TSP]])/sols_pequenas[[#This Row],[Solucao otima TSP]])</f>
        <v>2.5056603773584425E-3</v>
      </c>
      <c r="F335">
        <v>0</v>
      </c>
      <c r="G335">
        <v>328.98</v>
      </c>
      <c r="H335" t="str">
        <f>IF(sols_pequenas[[#This Row],[Solucao otima TSP]]&gt;=sols_pequenas[[#This Row],[Solucao TSPD]],"Sim","Nao")</f>
        <v>Sim</v>
      </c>
    </row>
    <row r="336" spans="1:8" x14ac:dyDescent="0.25">
      <c r="A336" s="1" t="s">
        <v>383</v>
      </c>
      <c r="B336" s="1">
        <f t="shared" si="5"/>
        <v>8</v>
      </c>
      <c r="C336">
        <v>254.89</v>
      </c>
      <c r="D336">
        <v>254.71</v>
      </c>
      <c r="E336" s="2">
        <f>(ABS(sols_pequenas[[#This Row],[Solucao GRASP TSP]]-sols_pequenas[[#This Row],[Solucao otima TSP]])/sols_pequenas[[#This Row],[Solucao otima TSP]])</f>
        <v>7.0618698261986897E-4</v>
      </c>
      <c r="F336">
        <v>0</v>
      </c>
      <c r="G336">
        <v>249.54</v>
      </c>
      <c r="H336" t="str">
        <f>IF(sols_pequenas[[#This Row],[Solucao otima TSP]]&gt;=sols_pequenas[[#This Row],[Solucao TSPD]],"Sim","Nao")</f>
        <v>Sim</v>
      </c>
    </row>
    <row r="337" spans="1:8" x14ac:dyDescent="0.25">
      <c r="A337" s="1" t="s">
        <v>384</v>
      </c>
      <c r="B337" s="1">
        <f t="shared" si="5"/>
        <v>8</v>
      </c>
      <c r="C337">
        <v>330.6</v>
      </c>
      <c r="D337">
        <v>330.6</v>
      </c>
      <c r="E337" s="2">
        <f>(ABS(sols_pequenas[[#This Row],[Solucao GRASP TSP]]-sols_pequenas[[#This Row],[Solucao otima TSP]])/sols_pequenas[[#This Row],[Solucao otima TSP]])</f>
        <v>0</v>
      </c>
      <c r="F337">
        <v>0</v>
      </c>
      <c r="G337">
        <v>273.89</v>
      </c>
      <c r="H337" t="str">
        <f>IF(sols_pequenas[[#This Row],[Solucao otima TSP]]&gt;=sols_pequenas[[#This Row],[Solucao TSPD]],"Sim","Nao")</f>
        <v>Sim</v>
      </c>
    </row>
    <row r="338" spans="1:8" x14ac:dyDescent="0.25">
      <c r="A338" s="1" t="s">
        <v>385</v>
      </c>
      <c r="B338" s="1">
        <f t="shared" si="5"/>
        <v>8</v>
      </c>
      <c r="C338">
        <v>306.12</v>
      </c>
      <c r="D338">
        <v>306.12</v>
      </c>
      <c r="E338" s="2">
        <f>(ABS(sols_pequenas[[#This Row],[Solucao GRASP TSP]]-sols_pequenas[[#This Row],[Solucao otima TSP]])/sols_pequenas[[#This Row],[Solucao otima TSP]])</f>
        <v>0</v>
      </c>
      <c r="F338">
        <v>0</v>
      </c>
      <c r="G338">
        <v>270.68</v>
      </c>
      <c r="H338" t="str">
        <f>IF(sols_pequenas[[#This Row],[Solucao otima TSP]]&gt;=sols_pequenas[[#This Row],[Solucao TSPD]],"Sim","Nao")</f>
        <v>Sim</v>
      </c>
    </row>
    <row r="339" spans="1:8" x14ac:dyDescent="0.25">
      <c r="A339" s="1" t="s">
        <v>386</v>
      </c>
      <c r="B339" s="1">
        <f t="shared" si="5"/>
        <v>8</v>
      </c>
      <c r="C339">
        <v>333.95</v>
      </c>
      <c r="D339">
        <v>333.95</v>
      </c>
      <c r="E339" s="2">
        <f>(ABS(sols_pequenas[[#This Row],[Solucao GRASP TSP]]-sols_pequenas[[#This Row],[Solucao otima TSP]])/sols_pequenas[[#This Row],[Solucao otima TSP]])</f>
        <v>0</v>
      </c>
      <c r="F339">
        <v>0</v>
      </c>
      <c r="G339">
        <v>360.68</v>
      </c>
      <c r="H339" t="str">
        <f>IF(sols_pequenas[[#This Row],[Solucao otima TSP]]&gt;=sols_pequenas[[#This Row],[Solucao TSPD]],"Sim","Nao")</f>
        <v>Nao</v>
      </c>
    </row>
    <row r="340" spans="1:8" x14ac:dyDescent="0.25">
      <c r="A340" s="1" t="s">
        <v>387</v>
      </c>
      <c r="B340" s="1">
        <f t="shared" si="5"/>
        <v>8</v>
      </c>
      <c r="C340">
        <v>297.75</v>
      </c>
      <c r="D340">
        <v>297.75</v>
      </c>
      <c r="E340" s="2">
        <f>(ABS(sols_pequenas[[#This Row],[Solucao GRASP TSP]]-sols_pequenas[[#This Row],[Solucao otima TSP]])/sols_pequenas[[#This Row],[Solucao otima TSP]])</f>
        <v>0</v>
      </c>
      <c r="F340">
        <v>0</v>
      </c>
      <c r="G340">
        <v>274.52</v>
      </c>
      <c r="H340" t="str">
        <f>IF(sols_pequenas[[#This Row],[Solucao otima TSP]]&gt;=sols_pequenas[[#This Row],[Solucao TSPD]],"Sim","Nao")</f>
        <v>Sim</v>
      </c>
    </row>
    <row r="341" spans="1:8" x14ac:dyDescent="0.25">
      <c r="A341" s="1" t="s">
        <v>389</v>
      </c>
      <c r="B341" s="1">
        <f t="shared" si="5"/>
        <v>8</v>
      </c>
      <c r="C341">
        <v>262.32</v>
      </c>
      <c r="D341">
        <v>262.32</v>
      </c>
      <c r="E341" s="2">
        <f>(ABS(sols_pequenas[[#This Row],[Solucao GRASP TSP]]-sols_pequenas[[#This Row],[Solucao otima TSP]])/sols_pequenas[[#This Row],[Solucao otima TSP]])</f>
        <v>0</v>
      </c>
      <c r="F341">
        <v>0</v>
      </c>
      <c r="G341">
        <v>298.54000000000002</v>
      </c>
      <c r="H341" t="str">
        <f>IF(sols_pequenas[[#This Row],[Solucao otima TSP]]&gt;=sols_pequenas[[#This Row],[Solucao TSPD]],"Sim","Nao")</f>
        <v>Nao</v>
      </c>
    </row>
    <row r="342" spans="1:8" x14ac:dyDescent="0.25">
      <c r="A342" s="1" t="s">
        <v>436</v>
      </c>
      <c r="B342" s="1">
        <f t="shared" si="5"/>
        <v>8</v>
      </c>
      <c r="C342">
        <v>306.56</v>
      </c>
      <c r="D342">
        <v>306.56</v>
      </c>
      <c r="E342" s="2">
        <f>(ABS(sols_pequenas[[#This Row],[Solucao GRASP TSP]]-sols_pequenas[[#This Row],[Solucao otima TSP]])/sols_pequenas[[#This Row],[Solucao otima TSP]])</f>
        <v>0</v>
      </c>
      <c r="F342">
        <v>0</v>
      </c>
      <c r="G342">
        <v>306.56</v>
      </c>
      <c r="H342" t="str">
        <f>IF(sols_pequenas[[#This Row],[Solucao otima TSP]]&gt;=sols_pequenas[[#This Row],[Solucao TSPD]],"Sim","Nao")</f>
        <v>Sim</v>
      </c>
    </row>
    <row r="343" spans="1:8" x14ac:dyDescent="0.25">
      <c r="A343" s="1" t="s">
        <v>437</v>
      </c>
      <c r="B343" s="1">
        <f t="shared" si="5"/>
        <v>8</v>
      </c>
      <c r="C343">
        <v>255.85</v>
      </c>
      <c r="D343">
        <v>255.85</v>
      </c>
      <c r="E343" s="2">
        <f>(ABS(sols_pequenas[[#This Row],[Solucao GRASP TSP]]-sols_pequenas[[#This Row],[Solucao otima TSP]])/sols_pequenas[[#This Row],[Solucao otima TSP]])</f>
        <v>0</v>
      </c>
      <c r="F343">
        <v>0</v>
      </c>
      <c r="G343">
        <v>245.17</v>
      </c>
      <c r="H343" t="str">
        <f>IF(sols_pequenas[[#This Row],[Solucao otima TSP]]&gt;=sols_pequenas[[#This Row],[Solucao TSPD]],"Sim","Nao")</f>
        <v>Sim</v>
      </c>
    </row>
    <row r="344" spans="1:8" x14ac:dyDescent="0.25">
      <c r="A344" s="1" t="s">
        <v>438</v>
      </c>
      <c r="B344" s="1">
        <f t="shared" si="5"/>
        <v>8</v>
      </c>
      <c r="C344">
        <v>245.55</v>
      </c>
      <c r="D344">
        <v>245.55</v>
      </c>
      <c r="E344" s="2">
        <f>(ABS(sols_pequenas[[#This Row],[Solucao GRASP TSP]]-sols_pequenas[[#This Row],[Solucao otima TSP]])/sols_pequenas[[#This Row],[Solucao otima TSP]])</f>
        <v>0</v>
      </c>
      <c r="F344">
        <v>0</v>
      </c>
      <c r="G344">
        <v>240.85</v>
      </c>
      <c r="H344" t="str">
        <f>IF(sols_pequenas[[#This Row],[Solucao otima TSP]]&gt;=sols_pequenas[[#This Row],[Solucao TSPD]],"Sim","Nao")</f>
        <v>Sim</v>
      </c>
    </row>
    <row r="345" spans="1:8" x14ac:dyDescent="0.25">
      <c r="A345" s="1" t="s">
        <v>439</v>
      </c>
      <c r="B345" s="1">
        <f t="shared" si="5"/>
        <v>8</v>
      </c>
      <c r="C345">
        <v>331.25</v>
      </c>
      <c r="D345">
        <v>330.42</v>
      </c>
      <c r="E345" s="2">
        <f>(ABS(sols_pequenas[[#This Row],[Solucao GRASP TSP]]-sols_pequenas[[#This Row],[Solucao otima TSP]])/sols_pequenas[[#This Row],[Solucao otima TSP]])</f>
        <v>2.5056603773584425E-3</v>
      </c>
      <c r="F345">
        <v>0</v>
      </c>
      <c r="G345">
        <v>315.77999999999997</v>
      </c>
      <c r="H345" t="str">
        <f>IF(sols_pequenas[[#This Row],[Solucao otima TSP]]&gt;=sols_pequenas[[#This Row],[Solucao TSPD]],"Sim","Nao")</f>
        <v>Sim</v>
      </c>
    </row>
    <row r="346" spans="1:8" x14ac:dyDescent="0.25">
      <c r="A346" s="1" t="s">
        <v>440</v>
      </c>
      <c r="B346" s="1">
        <f t="shared" si="5"/>
        <v>8</v>
      </c>
      <c r="C346">
        <v>254.89</v>
      </c>
      <c r="D346">
        <v>254.71</v>
      </c>
      <c r="E346" s="2">
        <f>(ABS(sols_pequenas[[#This Row],[Solucao GRASP TSP]]-sols_pequenas[[#This Row],[Solucao otima TSP]])/sols_pequenas[[#This Row],[Solucao otima TSP]])</f>
        <v>7.0618698261986897E-4</v>
      </c>
      <c r="F346">
        <v>0</v>
      </c>
      <c r="G346">
        <v>260.63</v>
      </c>
      <c r="H346" t="str">
        <f>IF(sols_pequenas[[#This Row],[Solucao otima TSP]]&gt;=sols_pequenas[[#This Row],[Solucao TSPD]],"Sim","Nao")</f>
        <v>Nao</v>
      </c>
    </row>
    <row r="347" spans="1:8" x14ac:dyDescent="0.25">
      <c r="A347" s="1" t="s">
        <v>441</v>
      </c>
      <c r="B347" s="1">
        <f t="shared" si="5"/>
        <v>8</v>
      </c>
      <c r="C347">
        <v>330.6</v>
      </c>
      <c r="D347">
        <v>330.6</v>
      </c>
      <c r="E347" s="2">
        <f>(ABS(sols_pequenas[[#This Row],[Solucao GRASP TSP]]-sols_pequenas[[#This Row],[Solucao otima TSP]])/sols_pequenas[[#This Row],[Solucao otima TSP]])</f>
        <v>0</v>
      </c>
      <c r="F347">
        <v>0</v>
      </c>
      <c r="G347">
        <v>321.60000000000002</v>
      </c>
      <c r="H347" t="str">
        <f>IF(sols_pequenas[[#This Row],[Solucao otima TSP]]&gt;=sols_pequenas[[#This Row],[Solucao TSPD]],"Sim","Nao")</f>
        <v>Sim</v>
      </c>
    </row>
    <row r="348" spans="1:8" x14ac:dyDescent="0.25">
      <c r="A348" s="1" t="s">
        <v>442</v>
      </c>
      <c r="B348" s="1">
        <f t="shared" si="5"/>
        <v>8</v>
      </c>
      <c r="C348">
        <v>306.12</v>
      </c>
      <c r="D348">
        <v>306.12</v>
      </c>
      <c r="E348" s="2">
        <f>(ABS(sols_pequenas[[#This Row],[Solucao GRASP TSP]]-sols_pequenas[[#This Row],[Solucao otima TSP]])/sols_pequenas[[#This Row],[Solucao otima TSP]])</f>
        <v>0</v>
      </c>
      <c r="F348">
        <v>0</v>
      </c>
      <c r="G348">
        <v>285.95</v>
      </c>
      <c r="H348" t="str">
        <f>IF(sols_pequenas[[#This Row],[Solucao otima TSP]]&gt;=sols_pequenas[[#This Row],[Solucao TSPD]],"Sim","Nao")</f>
        <v>Sim</v>
      </c>
    </row>
    <row r="349" spans="1:8" x14ac:dyDescent="0.25">
      <c r="A349" s="1" t="s">
        <v>443</v>
      </c>
      <c r="B349" s="1">
        <f t="shared" si="5"/>
        <v>8</v>
      </c>
      <c r="C349">
        <v>333.95</v>
      </c>
      <c r="D349">
        <v>333.95</v>
      </c>
      <c r="E349" s="2">
        <f>(ABS(sols_pequenas[[#This Row],[Solucao GRASP TSP]]-sols_pequenas[[#This Row],[Solucao otima TSP]])/sols_pequenas[[#This Row],[Solucao otima TSP]])</f>
        <v>0</v>
      </c>
      <c r="F349">
        <v>0</v>
      </c>
      <c r="G349">
        <v>377.44</v>
      </c>
      <c r="H349" t="str">
        <f>IF(sols_pequenas[[#This Row],[Solucao otima TSP]]&gt;=sols_pequenas[[#This Row],[Solucao TSPD]],"Sim","Nao")</f>
        <v>Nao</v>
      </c>
    </row>
    <row r="350" spans="1:8" x14ac:dyDescent="0.25">
      <c r="A350" s="1" t="s">
        <v>444</v>
      </c>
      <c r="B350" s="1">
        <f t="shared" si="5"/>
        <v>8</v>
      </c>
      <c r="C350">
        <v>297.75</v>
      </c>
      <c r="D350">
        <v>297.75</v>
      </c>
      <c r="E350" s="2">
        <f>(ABS(sols_pequenas[[#This Row],[Solucao GRASP TSP]]-sols_pequenas[[#This Row],[Solucao otima TSP]])/sols_pequenas[[#This Row],[Solucao otima TSP]])</f>
        <v>0</v>
      </c>
      <c r="F350">
        <v>0</v>
      </c>
      <c r="G350">
        <v>284.27</v>
      </c>
      <c r="H350" t="str">
        <f>IF(sols_pequenas[[#This Row],[Solucao otima TSP]]&gt;=sols_pequenas[[#This Row],[Solucao TSPD]],"Sim","Nao")</f>
        <v>Sim</v>
      </c>
    </row>
    <row r="351" spans="1:8" x14ac:dyDescent="0.25">
      <c r="A351" s="1" t="s">
        <v>446</v>
      </c>
      <c r="B351" s="1">
        <f t="shared" si="5"/>
        <v>8</v>
      </c>
      <c r="C351">
        <v>262.32</v>
      </c>
      <c r="D351">
        <v>262.32</v>
      </c>
      <c r="E351" s="2">
        <f>(ABS(sols_pequenas[[#This Row],[Solucao GRASP TSP]]-sols_pequenas[[#This Row],[Solucao otima TSP]])/sols_pequenas[[#This Row],[Solucao otima TSP]])</f>
        <v>0</v>
      </c>
      <c r="F351">
        <v>0</v>
      </c>
      <c r="G351">
        <v>315.98</v>
      </c>
      <c r="H351" t="str">
        <f>IF(sols_pequenas[[#This Row],[Solucao otima TSP]]&gt;=sols_pequenas[[#This Row],[Solucao TSPD]],"Sim","Nao")</f>
        <v>Nao</v>
      </c>
    </row>
    <row r="352" spans="1:8" x14ac:dyDescent="0.25">
      <c r="A352" s="1" t="s">
        <v>493</v>
      </c>
      <c r="B352" s="1">
        <f t="shared" si="5"/>
        <v>8</v>
      </c>
      <c r="C352">
        <v>306.56</v>
      </c>
      <c r="D352">
        <v>306.56</v>
      </c>
      <c r="E352" s="2">
        <f>(ABS(sols_pequenas[[#This Row],[Solucao GRASP TSP]]-sols_pequenas[[#This Row],[Solucao otima TSP]])/sols_pequenas[[#This Row],[Solucao otima TSP]])</f>
        <v>0</v>
      </c>
      <c r="F352">
        <v>0</v>
      </c>
      <c r="G352">
        <v>299.56</v>
      </c>
      <c r="H352" t="str">
        <f>IF(sols_pequenas[[#This Row],[Solucao otima TSP]]&gt;=sols_pequenas[[#This Row],[Solucao TSPD]],"Sim","Nao")</f>
        <v>Sim</v>
      </c>
    </row>
    <row r="353" spans="1:8" x14ac:dyDescent="0.25">
      <c r="A353" s="1" t="s">
        <v>494</v>
      </c>
      <c r="B353" s="1">
        <f t="shared" si="5"/>
        <v>8</v>
      </c>
      <c r="C353">
        <v>255.85</v>
      </c>
      <c r="D353">
        <v>259.91000000000003</v>
      </c>
      <c r="E353" s="2">
        <f>(ABS(sols_pequenas[[#This Row],[Solucao GRASP TSP]]-sols_pequenas[[#This Row],[Solucao otima TSP]])/sols_pequenas[[#This Row],[Solucao otima TSP]])</f>
        <v>1.5868673050615716E-2</v>
      </c>
      <c r="F353">
        <v>0</v>
      </c>
      <c r="G353">
        <v>125.19</v>
      </c>
      <c r="H353" t="str">
        <f>IF(sols_pequenas[[#This Row],[Solucao otima TSP]]&gt;=sols_pequenas[[#This Row],[Solucao TSPD]],"Sim","Nao")</f>
        <v>Sim</v>
      </c>
    </row>
    <row r="354" spans="1:8" x14ac:dyDescent="0.25">
      <c r="A354" s="1" t="s">
        <v>495</v>
      </c>
      <c r="B354" s="1">
        <f t="shared" si="5"/>
        <v>8</v>
      </c>
      <c r="C354">
        <v>245.55</v>
      </c>
      <c r="D354">
        <v>245.55</v>
      </c>
      <c r="E354" s="2">
        <f>(ABS(sols_pequenas[[#This Row],[Solucao GRASP TSP]]-sols_pequenas[[#This Row],[Solucao otima TSP]])/sols_pequenas[[#This Row],[Solucao otima TSP]])</f>
        <v>0</v>
      </c>
      <c r="F354">
        <v>0</v>
      </c>
      <c r="G354">
        <v>232.59</v>
      </c>
      <c r="H354" t="str">
        <f>IF(sols_pequenas[[#This Row],[Solucao otima TSP]]&gt;=sols_pequenas[[#This Row],[Solucao TSPD]],"Sim","Nao")</f>
        <v>Sim</v>
      </c>
    </row>
    <row r="355" spans="1:8" x14ac:dyDescent="0.25">
      <c r="A355" s="1" t="s">
        <v>496</v>
      </c>
      <c r="B355" s="1">
        <f t="shared" si="5"/>
        <v>8</v>
      </c>
      <c r="C355">
        <v>331.25</v>
      </c>
      <c r="D355">
        <v>330.42</v>
      </c>
      <c r="E355" s="2">
        <f>(ABS(sols_pequenas[[#This Row],[Solucao GRASP TSP]]-sols_pequenas[[#This Row],[Solucao otima TSP]])/sols_pequenas[[#This Row],[Solucao otima TSP]])</f>
        <v>2.5056603773584425E-3</v>
      </c>
      <c r="F355">
        <v>0</v>
      </c>
      <c r="G355">
        <v>282.86</v>
      </c>
      <c r="H355" t="str">
        <f>IF(sols_pequenas[[#This Row],[Solucao otima TSP]]&gt;=sols_pequenas[[#This Row],[Solucao TSPD]],"Sim","Nao")</f>
        <v>Sim</v>
      </c>
    </row>
    <row r="356" spans="1:8" x14ac:dyDescent="0.25">
      <c r="A356" s="1" t="s">
        <v>497</v>
      </c>
      <c r="B356" s="1">
        <f t="shared" si="5"/>
        <v>8</v>
      </c>
      <c r="C356">
        <v>254.89</v>
      </c>
      <c r="D356">
        <v>254.71</v>
      </c>
      <c r="E356" s="2">
        <f>(ABS(sols_pequenas[[#This Row],[Solucao GRASP TSP]]-sols_pequenas[[#This Row],[Solucao otima TSP]])/sols_pequenas[[#This Row],[Solucao otima TSP]])</f>
        <v>7.0618698261986897E-4</v>
      </c>
      <c r="F356">
        <v>0</v>
      </c>
      <c r="G356">
        <v>169.11</v>
      </c>
      <c r="H356" t="str">
        <f>IF(sols_pequenas[[#This Row],[Solucao otima TSP]]&gt;=sols_pequenas[[#This Row],[Solucao TSPD]],"Sim","Nao")</f>
        <v>Sim</v>
      </c>
    </row>
    <row r="357" spans="1:8" x14ac:dyDescent="0.25">
      <c r="A357" s="1" t="s">
        <v>498</v>
      </c>
      <c r="B357" s="1">
        <f t="shared" si="5"/>
        <v>8</v>
      </c>
      <c r="C357">
        <v>330.6</v>
      </c>
      <c r="D357">
        <v>330.6</v>
      </c>
      <c r="E357" s="2">
        <f>(ABS(sols_pequenas[[#This Row],[Solucao GRASP TSP]]-sols_pequenas[[#This Row],[Solucao otima TSP]])/sols_pequenas[[#This Row],[Solucao otima TSP]])</f>
        <v>0</v>
      </c>
      <c r="F357">
        <v>0</v>
      </c>
      <c r="G357">
        <v>280.24</v>
      </c>
      <c r="H357" t="str">
        <f>IF(sols_pequenas[[#This Row],[Solucao otima TSP]]&gt;=sols_pequenas[[#This Row],[Solucao TSPD]],"Sim","Nao")</f>
        <v>Sim</v>
      </c>
    </row>
    <row r="358" spans="1:8" x14ac:dyDescent="0.25">
      <c r="A358" s="1" t="s">
        <v>499</v>
      </c>
      <c r="B358" s="1">
        <f t="shared" si="5"/>
        <v>8</v>
      </c>
      <c r="C358">
        <v>306.12</v>
      </c>
      <c r="D358">
        <v>306.12</v>
      </c>
      <c r="E358" s="2">
        <f>(ABS(sols_pequenas[[#This Row],[Solucao GRASP TSP]]-sols_pequenas[[#This Row],[Solucao otima TSP]])/sols_pequenas[[#This Row],[Solucao otima TSP]])</f>
        <v>0</v>
      </c>
      <c r="F358">
        <v>0</v>
      </c>
      <c r="G358">
        <v>236.22</v>
      </c>
      <c r="H358" t="str">
        <f>IF(sols_pequenas[[#This Row],[Solucao otima TSP]]&gt;=sols_pequenas[[#This Row],[Solucao TSPD]],"Sim","Nao")</f>
        <v>Sim</v>
      </c>
    </row>
    <row r="359" spans="1:8" x14ac:dyDescent="0.25">
      <c r="A359" s="1" t="s">
        <v>500</v>
      </c>
      <c r="B359" s="1">
        <f t="shared" si="5"/>
        <v>8</v>
      </c>
      <c r="C359">
        <v>333.95</v>
      </c>
      <c r="D359">
        <v>333.95</v>
      </c>
      <c r="E359" s="2">
        <f>(ABS(sols_pequenas[[#This Row],[Solucao GRASP TSP]]-sols_pequenas[[#This Row],[Solucao otima TSP]])/sols_pequenas[[#This Row],[Solucao otima TSP]])</f>
        <v>0</v>
      </c>
      <c r="F359">
        <v>0</v>
      </c>
      <c r="G359">
        <v>220.1</v>
      </c>
      <c r="H359" t="str">
        <f>IF(sols_pequenas[[#This Row],[Solucao otima TSP]]&gt;=sols_pequenas[[#This Row],[Solucao TSPD]],"Sim","Nao")</f>
        <v>Sim</v>
      </c>
    </row>
    <row r="360" spans="1:8" x14ac:dyDescent="0.25">
      <c r="A360" s="1" t="s">
        <v>501</v>
      </c>
      <c r="B360" s="1">
        <f t="shared" si="5"/>
        <v>8</v>
      </c>
      <c r="C360">
        <v>297.75</v>
      </c>
      <c r="D360">
        <v>297.75</v>
      </c>
      <c r="E360" s="2">
        <f>(ABS(sols_pequenas[[#This Row],[Solucao GRASP TSP]]-sols_pequenas[[#This Row],[Solucao otima TSP]])/sols_pequenas[[#This Row],[Solucao otima TSP]])</f>
        <v>0</v>
      </c>
      <c r="F360">
        <v>0</v>
      </c>
      <c r="G360">
        <v>274.75</v>
      </c>
      <c r="H360" t="str">
        <f>IF(sols_pequenas[[#This Row],[Solucao otima TSP]]&gt;=sols_pequenas[[#This Row],[Solucao TSPD]],"Sim","Nao")</f>
        <v>Sim</v>
      </c>
    </row>
    <row r="361" spans="1:8" x14ac:dyDescent="0.25">
      <c r="A361" s="1" t="s">
        <v>504</v>
      </c>
      <c r="B361" s="1">
        <f t="shared" si="5"/>
        <v>8</v>
      </c>
      <c r="C361">
        <v>262.32</v>
      </c>
      <c r="D361">
        <v>262.32</v>
      </c>
      <c r="E361" s="2">
        <f>(ABS(sols_pequenas[[#This Row],[Solucao GRASP TSP]]-sols_pequenas[[#This Row],[Solucao otima TSP]])/sols_pequenas[[#This Row],[Solucao otima TSP]])</f>
        <v>0</v>
      </c>
      <c r="F361">
        <v>0</v>
      </c>
      <c r="G361">
        <v>253.63</v>
      </c>
      <c r="H361" t="str">
        <f>IF(sols_pequenas[[#This Row],[Solucao otima TSP]]&gt;=sols_pequenas[[#This Row],[Solucao TSPD]],"Sim","Nao")</f>
        <v>Sim</v>
      </c>
    </row>
    <row r="362" spans="1:8" x14ac:dyDescent="0.25">
      <c r="A362" s="1" t="s">
        <v>41</v>
      </c>
      <c r="B362" s="1">
        <f t="shared" si="5"/>
        <v>9</v>
      </c>
      <c r="C362">
        <v>832.91</v>
      </c>
      <c r="D362">
        <v>832.91</v>
      </c>
      <c r="E362" s="2">
        <f>(ABS(sols_pequenas[[#This Row],[Solucao GRASP TSP]]-sols_pequenas[[#This Row],[Solucao otima TSP]])/sols_pequenas[[#This Row],[Solucao otima TSP]])</f>
        <v>0</v>
      </c>
      <c r="F362">
        <v>0</v>
      </c>
      <c r="G362">
        <v>918.75</v>
      </c>
      <c r="H362" t="str">
        <f>IF(sols_pequenas[[#This Row],[Solucao otima TSP]]&gt;=sols_pequenas[[#This Row],[Solucao TSPD]],"Sim","Nao")</f>
        <v>Nao</v>
      </c>
    </row>
    <row r="363" spans="1:8" x14ac:dyDescent="0.25">
      <c r="A363" s="1" t="s">
        <v>42</v>
      </c>
      <c r="B363" s="1">
        <f t="shared" si="5"/>
        <v>9</v>
      </c>
      <c r="C363">
        <v>815.54</v>
      </c>
      <c r="D363">
        <v>815.54</v>
      </c>
      <c r="E363" s="2">
        <f>(ABS(sols_pequenas[[#This Row],[Solucao GRASP TSP]]-sols_pequenas[[#This Row],[Solucao otima TSP]])/sols_pequenas[[#This Row],[Solucao otima TSP]])</f>
        <v>0</v>
      </c>
      <c r="F363">
        <v>0</v>
      </c>
      <c r="G363">
        <v>844.8</v>
      </c>
      <c r="H363" t="str">
        <f>IF(sols_pequenas[[#This Row],[Solucao otima TSP]]&gt;=sols_pequenas[[#This Row],[Solucao TSPD]],"Sim","Nao")</f>
        <v>Nao</v>
      </c>
    </row>
    <row r="364" spans="1:8" x14ac:dyDescent="0.25">
      <c r="A364" s="1" t="s">
        <v>43</v>
      </c>
      <c r="B364" s="1">
        <f t="shared" si="5"/>
        <v>9</v>
      </c>
      <c r="C364">
        <v>614.55999999999995</v>
      </c>
      <c r="D364">
        <v>631.9</v>
      </c>
      <c r="E364" s="2">
        <f>(ABS(sols_pequenas[[#This Row],[Solucao GRASP TSP]]-sols_pequenas[[#This Row],[Solucao otima TSP]])/sols_pequenas[[#This Row],[Solucao otima TSP]])</f>
        <v>2.8215308513408022E-2</v>
      </c>
      <c r="F364">
        <v>0</v>
      </c>
      <c r="G364">
        <v>632.48</v>
      </c>
      <c r="H364" t="str">
        <f>IF(sols_pequenas[[#This Row],[Solucao otima TSP]]&gt;=sols_pequenas[[#This Row],[Solucao TSPD]],"Sim","Nao")</f>
        <v>Nao</v>
      </c>
    </row>
    <row r="365" spans="1:8" x14ac:dyDescent="0.25">
      <c r="A365" s="1" t="s">
        <v>44</v>
      </c>
      <c r="B365" s="1">
        <f t="shared" si="5"/>
        <v>9</v>
      </c>
      <c r="C365">
        <v>820.72</v>
      </c>
      <c r="D365">
        <v>820.72</v>
      </c>
      <c r="E365" s="2">
        <f>(ABS(sols_pequenas[[#This Row],[Solucao GRASP TSP]]-sols_pequenas[[#This Row],[Solucao otima TSP]])/sols_pequenas[[#This Row],[Solucao otima TSP]])</f>
        <v>0</v>
      </c>
      <c r="F365">
        <v>0</v>
      </c>
      <c r="G365">
        <v>805.52</v>
      </c>
      <c r="H365" t="str">
        <f>IF(sols_pequenas[[#This Row],[Solucao otima TSP]]&gt;=sols_pequenas[[#This Row],[Solucao TSPD]],"Sim","Nao")</f>
        <v>Sim</v>
      </c>
    </row>
    <row r="366" spans="1:8" x14ac:dyDescent="0.25">
      <c r="A366" s="1" t="s">
        <v>45</v>
      </c>
      <c r="B366" s="1">
        <f t="shared" si="5"/>
        <v>9</v>
      </c>
      <c r="C366">
        <v>566.44000000000005</v>
      </c>
      <c r="D366">
        <v>566.44000000000005</v>
      </c>
      <c r="E366" s="2">
        <f>(ABS(sols_pequenas[[#This Row],[Solucao GRASP TSP]]-sols_pequenas[[#This Row],[Solucao otima TSP]])/sols_pequenas[[#This Row],[Solucao otima TSP]])</f>
        <v>0</v>
      </c>
      <c r="F366">
        <v>0</v>
      </c>
      <c r="G366">
        <v>622.63</v>
      </c>
      <c r="H366" t="str">
        <f>IF(sols_pequenas[[#This Row],[Solucao otima TSP]]&gt;=sols_pequenas[[#This Row],[Solucao TSPD]],"Sim","Nao")</f>
        <v>Nao</v>
      </c>
    </row>
    <row r="367" spans="1:8" x14ac:dyDescent="0.25">
      <c r="A367" s="1" t="s">
        <v>46</v>
      </c>
      <c r="B367" s="1">
        <f t="shared" si="5"/>
        <v>9</v>
      </c>
      <c r="C367">
        <v>573.92999999999995</v>
      </c>
      <c r="D367">
        <v>573.92999999999995</v>
      </c>
      <c r="E367" s="2">
        <f>(ABS(sols_pequenas[[#This Row],[Solucao GRASP TSP]]-sols_pequenas[[#This Row],[Solucao otima TSP]])/sols_pequenas[[#This Row],[Solucao otima TSP]])</f>
        <v>0</v>
      </c>
      <c r="F367">
        <v>0</v>
      </c>
      <c r="G367">
        <v>633.07000000000005</v>
      </c>
      <c r="H367" t="str">
        <f>IF(sols_pequenas[[#This Row],[Solucao otima TSP]]&gt;=sols_pequenas[[#This Row],[Solucao TSPD]],"Sim","Nao")</f>
        <v>Nao</v>
      </c>
    </row>
    <row r="368" spans="1:8" x14ac:dyDescent="0.25">
      <c r="A368" s="1" t="s">
        <v>47</v>
      </c>
      <c r="B368" s="1">
        <f t="shared" si="5"/>
        <v>9</v>
      </c>
      <c r="C368">
        <v>725.29</v>
      </c>
      <c r="D368">
        <v>725.29</v>
      </c>
      <c r="E368" s="2">
        <f>(ABS(sols_pequenas[[#This Row],[Solucao GRASP TSP]]-sols_pequenas[[#This Row],[Solucao otima TSP]])/sols_pequenas[[#This Row],[Solucao otima TSP]])</f>
        <v>0</v>
      </c>
      <c r="F368">
        <v>0</v>
      </c>
      <c r="G368">
        <v>776.13</v>
      </c>
      <c r="H368" t="str">
        <f>IF(sols_pequenas[[#This Row],[Solucao otima TSP]]&gt;=sols_pequenas[[#This Row],[Solucao TSPD]],"Sim","Nao")</f>
        <v>Nao</v>
      </c>
    </row>
    <row r="369" spans="1:8" x14ac:dyDescent="0.25">
      <c r="A369" s="1" t="s">
        <v>48</v>
      </c>
      <c r="B369" s="1">
        <f t="shared" si="5"/>
        <v>9</v>
      </c>
      <c r="C369">
        <v>526.73</v>
      </c>
      <c r="D369">
        <v>526.73</v>
      </c>
      <c r="E369" s="2">
        <f>(ABS(sols_pequenas[[#This Row],[Solucao GRASP TSP]]-sols_pequenas[[#This Row],[Solucao otima TSP]])/sols_pequenas[[#This Row],[Solucao otima TSP]])</f>
        <v>0</v>
      </c>
      <c r="F369">
        <v>0</v>
      </c>
      <c r="G369">
        <v>554.6</v>
      </c>
      <c r="H369" t="str">
        <f>IF(sols_pequenas[[#This Row],[Solucao otima TSP]]&gt;=sols_pequenas[[#This Row],[Solucao TSPD]],"Sim","Nao")</f>
        <v>Nao</v>
      </c>
    </row>
    <row r="370" spans="1:8" x14ac:dyDescent="0.25">
      <c r="A370" s="1" t="s">
        <v>49</v>
      </c>
      <c r="B370" s="1">
        <f t="shared" si="5"/>
        <v>9</v>
      </c>
      <c r="C370">
        <v>453.4</v>
      </c>
      <c r="D370">
        <v>453.4</v>
      </c>
      <c r="E370" s="2">
        <f>(ABS(sols_pequenas[[#This Row],[Solucao GRASP TSP]]-sols_pequenas[[#This Row],[Solucao otima TSP]])/sols_pequenas[[#This Row],[Solucao otima TSP]])</f>
        <v>0</v>
      </c>
      <c r="F370">
        <v>0</v>
      </c>
      <c r="G370">
        <v>236.91</v>
      </c>
      <c r="H370" t="str">
        <f>IF(sols_pequenas[[#This Row],[Solucao otima TSP]]&gt;=sols_pequenas[[#This Row],[Solucao TSPD]],"Sim","Nao")</f>
        <v>Sim</v>
      </c>
    </row>
    <row r="371" spans="1:8" x14ac:dyDescent="0.25">
      <c r="A371" s="1" t="s">
        <v>51</v>
      </c>
      <c r="B371" s="1">
        <f t="shared" si="5"/>
        <v>9</v>
      </c>
      <c r="C371">
        <v>596.38</v>
      </c>
      <c r="D371">
        <v>602.33000000000004</v>
      </c>
      <c r="E371" s="2">
        <f>(ABS(sols_pequenas[[#This Row],[Solucao GRASP TSP]]-sols_pequenas[[#This Row],[Solucao otima TSP]])/sols_pequenas[[#This Row],[Solucao otima TSP]])</f>
        <v>9.9768603910259327E-3</v>
      </c>
      <c r="F371">
        <v>0</v>
      </c>
      <c r="G371">
        <v>745.56</v>
      </c>
      <c r="H371" t="str">
        <f>IF(sols_pequenas[[#This Row],[Solucao otima TSP]]&gt;=sols_pequenas[[#This Row],[Solucao TSPD]],"Sim","Nao")</f>
        <v>Nao</v>
      </c>
    </row>
    <row r="372" spans="1:8" x14ac:dyDescent="0.25">
      <c r="A372" s="1" t="s">
        <v>100</v>
      </c>
      <c r="B372" s="1">
        <f t="shared" si="5"/>
        <v>9</v>
      </c>
      <c r="C372">
        <v>832.91</v>
      </c>
      <c r="D372">
        <v>832.91</v>
      </c>
      <c r="E372" s="2">
        <f>(ABS(sols_pequenas[[#This Row],[Solucao GRASP TSP]]-sols_pequenas[[#This Row],[Solucao otima TSP]])/sols_pequenas[[#This Row],[Solucao otima TSP]])</f>
        <v>0</v>
      </c>
      <c r="F372">
        <v>0</v>
      </c>
      <c r="G372">
        <v>1083.25</v>
      </c>
      <c r="H372" t="str">
        <f>IF(sols_pequenas[[#This Row],[Solucao otima TSP]]&gt;=sols_pequenas[[#This Row],[Solucao TSPD]],"Sim","Nao")</f>
        <v>Nao</v>
      </c>
    </row>
    <row r="373" spans="1:8" x14ac:dyDescent="0.25">
      <c r="A373" s="1" t="s">
        <v>101</v>
      </c>
      <c r="B373" s="1">
        <f t="shared" si="5"/>
        <v>9</v>
      </c>
      <c r="C373">
        <v>815.54</v>
      </c>
      <c r="D373">
        <v>815.54</v>
      </c>
      <c r="E373" s="2">
        <f>(ABS(sols_pequenas[[#This Row],[Solucao GRASP TSP]]-sols_pequenas[[#This Row],[Solucao otima TSP]])/sols_pequenas[[#This Row],[Solucao otima TSP]])</f>
        <v>0</v>
      </c>
      <c r="F373">
        <v>0</v>
      </c>
      <c r="G373">
        <v>906.94</v>
      </c>
      <c r="H373" t="str">
        <f>IF(sols_pequenas[[#This Row],[Solucao otima TSP]]&gt;=sols_pequenas[[#This Row],[Solucao TSPD]],"Sim","Nao")</f>
        <v>Nao</v>
      </c>
    </row>
    <row r="374" spans="1:8" x14ac:dyDescent="0.25">
      <c r="A374" s="1" t="s">
        <v>102</v>
      </c>
      <c r="B374" s="1">
        <f t="shared" si="5"/>
        <v>9</v>
      </c>
      <c r="C374">
        <v>614.55999999999995</v>
      </c>
      <c r="D374">
        <v>631.9</v>
      </c>
      <c r="E374" s="2">
        <f>(ABS(sols_pequenas[[#This Row],[Solucao GRASP TSP]]-sols_pequenas[[#This Row],[Solucao otima TSP]])/sols_pequenas[[#This Row],[Solucao otima TSP]])</f>
        <v>2.8215308513408022E-2</v>
      </c>
      <c r="F374">
        <v>0</v>
      </c>
      <c r="G374">
        <v>636.04999999999995</v>
      </c>
      <c r="H374" t="str">
        <f>IF(sols_pequenas[[#This Row],[Solucao otima TSP]]&gt;=sols_pequenas[[#This Row],[Solucao TSPD]],"Sim","Nao")</f>
        <v>Nao</v>
      </c>
    </row>
    <row r="375" spans="1:8" x14ac:dyDescent="0.25">
      <c r="A375" s="1" t="s">
        <v>103</v>
      </c>
      <c r="B375" s="1">
        <f t="shared" si="5"/>
        <v>9</v>
      </c>
      <c r="C375">
        <v>820.72</v>
      </c>
      <c r="D375">
        <v>820.72</v>
      </c>
      <c r="E375" s="2">
        <f>(ABS(sols_pequenas[[#This Row],[Solucao GRASP TSP]]-sols_pequenas[[#This Row],[Solucao otima TSP]])/sols_pequenas[[#This Row],[Solucao otima TSP]])</f>
        <v>0</v>
      </c>
      <c r="F375">
        <v>0</v>
      </c>
      <c r="G375">
        <v>919.86</v>
      </c>
      <c r="H375" t="str">
        <f>IF(sols_pequenas[[#This Row],[Solucao otima TSP]]&gt;=sols_pequenas[[#This Row],[Solucao TSPD]],"Sim","Nao")</f>
        <v>Nao</v>
      </c>
    </row>
    <row r="376" spans="1:8" x14ac:dyDescent="0.25">
      <c r="A376" s="1" t="s">
        <v>104</v>
      </c>
      <c r="B376" s="1">
        <f t="shared" si="5"/>
        <v>9</v>
      </c>
      <c r="C376">
        <v>566.44000000000005</v>
      </c>
      <c r="D376">
        <v>566.44000000000005</v>
      </c>
      <c r="E376" s="2">
        <f>(ABS(sols_pequenas[[#This Row],[Solucao GRASP TSP]]-sols_pequenas[[#This Row],[Solucao otima TSP]])/sols_pequenas[[#This Row],[Solucao otima TSP]])</f>
        <v>0</v>
      </c>
      <c r="F376">
        <v>0</v>
      </c>
      <c r="G376">
        <v>606.51</v>
      </c>
      <c r="H376" t="str">
        <f>IF(sols_pequenas[[#This Row],[Solucao otima TSP]]&gt;=sols_pequenas[[#This Row],[Solucao TSPD]],"Sim","Nao")</f>
        <v>Nao</v>
      </c>
    </row>
    <row r="377" spans="1:8" x14ac:dyDescent="0.25">
      <c r="A377" s="1" t="s">
        <v>105</v>
      </c>
      <c r="B377" s="1">
        <f t="shared" si="5"/>
        <v>9</v>
      </c>
      <c r="C377">
        <v>573.92999999999995</v>
      </c>
      <c r="D377">
        <v>573.92999999999995</v>
      </c>
      <c r="E377" s="2">
        <f>(ABS(sols_pequenas[[#This Row],[Solucao GRASP TSP]]-sols_pequenas[[#This Row],[Solucao otima TSP]])/sols_pequenas[[#This Row],[Solucao otima TSP]])</f>
        <v>0</v>
      </c>
      <c r="F377">
        <v>0</v>
      </c>
      <c r="G377">
        <v>564.83000000000004</v>
      </c>
      <c r="H377" t="str">
        <f>IF(sols_pequenas[[#This Row],[Solucao otima TSP]]&gt;=sols_pequenas[[#This Row],[Solucao TSPD]],"Sim","Nao")</f>
        <v>Sim</v>
      </c>
    </row>
    <row r="378" spans="1:8" x14ac:dyDescent="0.25">
      <c r="A378" s="1" t="s">
        <v>106</v>
      </c>
      <c r="B378" s="1">
        <f t="shared" si="5"/>
        <v>9</v>
      </c>
      <c r="C378">
        <v>725.29</v>
      </c>
      <c r="D378">
        <v>725.29</v>
      </c>
      <c r="E378" s="2">
        <f>(ABS(sols_pequenas[[#This Row],[Solucao GRASP TSP]]-sols_pequenas[[#This Row],[Solucao otima TSP]])/sols_pequenas[[#This Row],[Solucao otima TSP]])</f>
        <v>0</v>
      </c>
      <c r="F378">
        <v>0</v>
      </c>
      <c r="G378">
        <v>731.16</v>
      </c>
      <c r="H378" t="str">
        <f>IF(sols_pequenas[[#This Row],[Solucao otima TSP]]&gt;=sols_pequenas[[#This Row],[Solucao TSPD]],"Sim","Nao")</f>
        <v>Nao</v>
      </c>
    </row>
    <row r="379" spans="1:8" x14ac:dyDescent="0.25">
      <c r="A379" s="1" t="s">
        <v>107</v>
      </c>
      <c r="B379" s="1">
        <f t="shared" si="5"/>
        <v>9</v>
      </c>
      <c r="C379">
        <v>526.73</v>
      </c>
      <c r="D379">
        <v>526.73</v>
      </c>
      <c r="E379" s="2">
        <f>(ABS(sols_pequenas[[#This Row],[Solucao GRASP TSP]]-sols_pequenas[[#This Row],[Solucao otima TSP]])/sols_pequenas[[#This Row],[Solucao otima TSP]])</f>
        <v>0</v>
      </c>
      <c r="F379">
        <v>0</v>
      </c>
      <c r="G379">
        <v>560.13</v>
      </c>
      <c r="H379" t="str">
        <f>IF(sols_pequenas[[#This Row],[Solucao otima TSP]]&gt;=sols_pequenas[[#This Row],[Solucao TSPD]],"Sim","Nao")</f>
        <v>Nao</v>
      </c>
    </row>
    <row r="380" spans="1:8" x14ac:dyDescent="0.25">
      <c r="A380" s="1" t="s">
        <v>108</v>
      </c>
      <c r="B380" s="1">
        <f t="shared" si="5"/>
        <v>9</v>
      </c>
      <c r="C380">
        <v>453.4</v>
      </c>
      <c r="D380">
        <v>453.4</v>
      </c>
      <c r="E380" s="2">
        <f>(ABS(sols_pequenas[[#This Row],[Solucao GRASP TSP]]-sols_pequenas[[#This Row],[Solucao otima TSP]])/sols_pequenas[[#This Row],[Solucao otima TSP]])</f>
        <v>0</v>
      </c>
      <c r="F380">
        <v>0</v>
      </c>
      <c r="G380">
        <v>493.28</v>
      </c>
      <c r="H380" t="str">
        <f>IF(sols_pequenas[[#This Row],[Solucao otima TSP]]&gt;=sols_pequenas[[#This Row],[Solucao TSPD]],"Sim","Nao")</f>
        <v>Nao</v>
      </c>
    </row>
    <row r="381" spans="1:8" x14ac:dyDescent="0.25">
      <c r="A381" s="1" t="s">
        <v>110</v>
      </c>
      <c r="B381" s="1">
        <f t="shared" si="5"/>
        <v>9</v>
      </c>
      <c r="C381">
        <v>596.38</v>
      </c>
      <c r="D381">
        <v>602.33000000000004</v>
      </c>
      <c r="E381" s="2">
        <f>(ABS(sols_pequenas[[#This Row],[Solucao GRASP TSP]]-sols_pequenas[[#This Row],[Solucao otima TSP]])/sols_pequenas[[#This Row],[Solucao otima TSP]])</f>
        <v>9.9768603910259327E-3</v>
      </c>
      <c r="F381">
        <v>0</v>
      </c>
      <c r="G381">
        <v>675.76</v>
      </c>
      <c r="H381" t="str">
        <f>IF(sols_pequenas[[#This Row],[Solucao otima TSP]]&gt;=sols_pequenas[[#This Row],[Solucao TSPD]],"Sim","Nao")</f>
        <v>Nao</v>
      </c>
    </row>
    <row r="382" spans="1:8" x14ac:dyDescent="0.25">
      <c r="A382" s="1" t="s">
        <v>158</v>
      </c>
      <c r="B382" s="1">
        <f t="shared" si="5"/>
        <v>9</v>
      </c>
      <c r="C382">
        <v>832.91</v>
      </c>
      <c r="D382">
        <v>832.91</v>
      </c>
      <c r="E382" s="2">
        <f>(ABS(sols_pequenas[[#This Row],[Solucao GRASP TSP]]-sols_pequenas[[#This Row],[Solucao otima TSP]])/sols_pequenas[[#This Row],[Solucao otima TSP]])</f>
        <v>0</v>
      </c>
      <c r="F382">
        <v>0</v>
      </c>
      <c r="G382">
        <v>955.22</v>
      </c>
      <c r="H382" t="str">
        <f>IF(sols_pequenas[[#This Row],[Solucao otima TSP]]&gt;=sols_pequenas[[#This Row],[Solucao TSPD]],"Sim","Nao")</f>
        <v>Nao</v>
      </c>
    </row>
    <row r="383" spans="1:8" x14ac:dyDescent="0.25">
      <c r="A383" s="1" t="s">
        <v>159</v>
      </c>
      <c r="B383" s="1">
        <f t="shared" si="5"/>
        <v>9</v>
      </c>
      <c r="C383">
        <v>815.54</v>
      </c>
      <c r="D383">
        <v>815.54</v>
      </c>
      <c r="E383" s="2">
        <f>(ABS(sols_pequenas[[#This Row],[Solucao GRASP TSP]]-sols_pequenas[[#This Row],[Solucao otima TSP]])/sols_pequenas[[#This Row],[Solucao otima TSP]])</f>
        <v>0</v>
      </c>
      <c r="F383">
        <v>0</v>
      </c>
      <c r="G383">
        <v>926.67</v>
      </c>
      <c r="H383" t="str">
        <f>IF(sols_pequenas[[#This Row],[Solucao otima TSP]]&gt;=sols_pequenas[[#This Row],[Solucao TSPD]],"Sim","Nao")</f>
        <v>Nao</v>
      </c>
    </row>
    <row r="384" spans="1:8" x14ac:dyDescent="0.25">
      <c r="A384" s="1" t="s">
        <v>160</v>
      </c>
      <c r="B384" s="1">
        <f t="shared" si="5"/>
        <v>9</v>
      </c>
      <c r="C384">
        <v>614.55999999999995</v>
      </c>
      <c r="D384">
        <v>631.9</v>
      </c>
      <c r="E384" s="2">
        <f>(ABS(sols_pequenas[[#This Row],[Solucao GRASP TSP]]-sols_pequenas[[#This Row],[Solucao otima TSP]])/sols_pequenas[[#This Row],[Solucao otima TSP]])</f>
        <v>2.8215308513408022E-2</v>
      </c>
      <c r="F384">
        <v>0</v>
      </c>
      <c r="G384">
        <v>534.20000000000005</v>
      </c>
      <c r="H384" t="str">
        <f>IF(sols_pequenas[[#This Row],[Solucao otima TSP]]&gt;=sols_pequenas[[#This Row],[Solucao TSPD]],"Sim","Nao")</f>
        <v>Sim</v>
      </c>
    </row>
    <row r="385" spans="1:8" x14ac:dyDescent="0.25">
      <c r="A385" s="1" t="s">
        <v>161</v>
      </c>
      <c r="B385" s="1">
        <f t="shared" si="5"/>
        <v>9</v>
      </c>
      <c r="C385">
        <v>820.72</v>
      </c>
      <c r="D385">
        <v>820.72</v>
      </c>
      <c r="E385" s="2">
        <f>(ABS(sols_pequenas[[#This Row],[Solucao GRASP TSP]]-sols_pequenas[[#This Row],[Solucao otima TSP]])/sols_pequenas[[#This Row],[Solucao otima TSP]])</f>
        <v>0</v>
      </c>
      <c r="F385">
        <v>0</v>
      </c>
      <c r="G385">
        <v>1296.48</v>
      </c>
      <c r="H385" t="str">
        <f>IF(sols_pequenas[[#This Row],[Solucao otima TSP]]&gt;=sols_pequenas[[#This Row],[Solucao TSPD]],"Sim","Nao")</f>
        <v>Nao</v>
      </c>
    </row>
    <row r="386" spans="1:8" x14ac:dyDescent="0.25">
      <c r="A386" s="1" t="s">
        <v>162</v>
      </c>
      <c r="B386" s="1">
        <f t="shared" ref="B386:B449" si="6">_xlfn.DECIMAL(MID(A386,FIND("-n", A386)+2,LEN(A386)),10)</f>
        <v>9</v>
      </c>
      <c r="C386">
        <v>566.44000000000005</v>
      </c>
      <c r="D386">
        <v>566.44000000000005</v>
      </c>
      <c r="E386" s="2">
        <f>(ABS(sols_pequenas[[#This Row],[Solucao GRASP TSP]]-sols_pequenas[[#This Row],[Solucao otima TSP]])/sols_pequenas[[#This Row],[Solucao otima TSP]])</f>
        <v>0</v>
      </c>
      <c r="F386">
        <v>0</v>
      </c>
      <c r="G386">
        <v>550.04</v>
      </c>
      <c r="H386" t="str">
        <f>IF(sols_pequenas[[#This Row],[Solucao otima TSP]]&gt;=sols_pequenas[[#This Row],[Solucao TSPD]],"Sim","Nao")</f>
        <v>Sim</v>
      </c>
    </row>
    <row r="387" spans="1:8" x14ac:dyDescent="0.25">
      <c r="A387" s="1" t="s">
        <v>163</v>
      </c>
      <c r="B387" s="1">
        <f t="shared" si="6"/>
        <v>9</v>
      </c>
      <c r="C387">
        <v>573.92999999999995</v>
      </c>
      <c r="D387">
        <v>573.92999999999995</v>
      </c>
      <c r="E387" s="2">
        <f>(ABS(sols_pequenas[[#This Row],[Solucao GRASP TSP]]-sols_pequenas[[#This Row],[Solucao otima TSP]])/sols_pequenas[[#This Row],[Solucao otima TSP]])</f>
        <v>0</v>
      </c>
      <c r="F387">
        <v>0</v>
      </c>
      <c r="G387">
        <v>592.09</v>
      </c>
      <c r="H387" t="str">
        <f>IF(sols_pequenas[[#This Row],[Solucao otima TSP]]&gt;=sols_pequenas[[#This Row],[Solucao TSPD]],"Sim","Nao")</f>
        <v>Nao</v>
      </c>
    </row>
    <row r="388" spans="1:8" x14ac:dyDescent="0.25">
      <c r="A388" s="1" t="s">
        <v>164</v>
      </c>
      <c r="B388" s="1">
        <f t="shared" si="6"/>
        <v>9</v>
      </c>
      <c r="C388">
        <v>725.29</v>
      </c>
      <c r="D388">
        <v>725.29</v>
      </c>
      <c r="E388" s="2">
        <f>(ABS(sols_pequenas[[#This Row],[Solucao GRASP TSP]]-sols_pequenas[[#This Row],[Solucao otima TSP]])/sols_pequenas[[#This Row],[Solucao otima TSP]])</f>
        <v>0</v>
      </c>
      <c r="F388">
        <v>0</v>
      </c>
      <c r="G388">
        <v>687</v>
      </c>
      <c r="H388" t="str">
        <f>IF(sols_pequenas[[#This Row],[Solucao otima TSP]]&gt;=sols_pequenas[[#This Row],[Solucao TSPD]],"Sim","Nao")</f>
        <v>Sim</v>
      </c>
    </row>
    <row r="389" spans="1:8" x14ac:dyDescent="0.25">
      <c r="A389" s="1" t="s">
        <v>165</v>
      </c>
      <c r="B389" s="1">
        <f t="shared" si="6"/>
        <v>9</v>
      </c>
      <c r="C389">
        <v>526.73</v>
      </c>
      <c r="D389">
        <v>526.73</v>
      </c>
      <c r="E389" s="2">
        <f>(ABS(sols_pequenas[[#This Row],[Solucao GRASP TSP]]-sols_pequenas[[#This Row],[Solucao otima TSP]])/sols_pequenas[[#This Row],[Solucao otima TSP]])</f>
        <v>0</v>
      </c>
      <c r="F389">
        <v>0</v>
      </c>
      <c r="G389">
        <v>471.77</v>
      </c>
      <c r="H389" t="str">
        <f>IF(sols_pequenas[[#This Row],[Solucao otima TSP]]&gt;=sols_pequenas[[#This Row],[Solucao TSPD]],"Sim","Nao")</f>
        <v>Sim</v>
      </c>
    </row>
    <row r="390" spans="1:8" x14ac:dyDescent="0.25">
      <c r="A390" s="1" t="s">
        <v>166</v>
      </c>
      <c r="B390" s="1">
        <f t="shared" si="6"/>
        <v>9</v>
      </c>
      <c r="C390">
        <v>453.4</v>
      </c>
      <c r="D390">
        <v>453.4</v>
      </c>
      <c r="E390" s="2">
        <f>(ABS(sols_pequenas[[#This Row],[Solucao GRASP TSP]]-sols_pequenas[[#This Row],[Solucao otima TSP]])/sols_pequenas[[#This Row],[Solucao otima TSP]])</f>
        <v>0</v>
      </c>
      <c r="F390">
        <v>0</v>
      </c>
      <c r="G390">
        <v>564.76</v>
      </c>
      <c r="H390" t="str">
        <f>IF(sols_pequenas[[#This Row],[Solucao otima TSP]]&gt;=sols_pequenas[[#This Row],[Solucao TSPD]],"Sim","Nao")</f>
        <v>Nao</v>
      </c>
    </row>
    <row r="391" spans="1:8" x14ac:dyDescent="0.25">
      <c r="A391" s="1" t="s">
        <v>168</v>
      </c>
      <c r="B391" s="1">
        <f t="shared" si="6"/>
        <v>9</v>
      </c>
      <c r="C391">
        <v>596.38</v>
      </c>
      <c r="D391">
        <v>602.33000000000004</v>
      </c>
      <c r="E391" s="2">
        <f>(ABS(sols_pequenas[[#This Row],[Solucao GRASP TSP]]-sols_pequenas[[#This Row],[Solucao otima TSP]])/sols_pequenas[[#This Row],[Solucao otima TSP]])</f>
        <v>9.9768603910259327E-3</v>
      </c>
      <c r="F391">
        <v>0</v>
      </c>
      <c r="G391">
        <v>642.1</v>
      </c>
      <c r="H391" t="str">
        <f>IF(sols_pequenas[[#This Row],[Solucao otima TSP]]&gt;=sols_pequenas[[#This Row],[Solucao TSPD]],"Sim","Nao")</f>
        <v>Nao</v>
      </c>
    </row>
    <row r="392" spans="1:8" x14ac:dyDescent="0.25">
      <c r="A392" s="1" t="s">
        <v>216</v>
      </c>
      <c r="B392" s="1">
        <f t="shared" si="6"/>
        <v>9</v>
      </c>
      <c r="C392">
        <v>237.83</v>
      </c>
      <c r="D392">
        <v>237.83</v>
      </c>
      <c r="E392" s="2">
        <f>(ABS(sols_pequenas[[#This Row],[Solucao GRASP TSP]]-sols_pequenas[[#This Row],[Solucao otima TSP]])/sols_pequenas[[#This Row],[Solucao otima TSP]])</f>
        <v>0</v>
      </c>
      <c r="F392">
        <v>0</v>
      </c>
      <c r="G392">
        <v>209.61</v>
      </c>
      <c r="H392" t="str">
        <f>IF(sols_pequenas[[#This Row],[Solucao otima TSP]]&gt;=sols_pequenas[[#This Row],[Solucao TSPD]],"Sim","Nao")</f>
        <v>Sim</v>
      </c>
    </row>
    <row r="393" spans="1:8" x14ac:dyDescent="0.25">
      <c r="A393" s="1" t="s">
        <v>217</v>
      </c>
      <c r="B393" s="1">
        <f t="shared" si="6"/>
        <v>9</v>
      </c>
      <c r="C393">
        <v>566.41</v>
      </c>
      <c r="D393">
        <v>566.41</v>
      </c>
      <c r="E393" s="2">
        <f>(ABS(sols_pequenas[[#This Row],[Solucao GRASP TSP]]-sols_pequenas[[#This Row],[Solucao otima TSP]])/sols_pequenas[[#This Row],[Solucao otima TSP]])</f>
        <v>0</v>
      </c>
      <c r="F393">
        <v>0</v>
      </c>
      <c r="G393">
        <v>680.91</v>
      </c>
      <c r="H393" t="str">
        <f>IF(sols_pequenas[[#This Row],[Solucao otima TSP]]&gt;=sols_pequenas[[#This Row],[Solucao TSPD]],"Sim","Nao")</f>
        <v>Nao</v>
      </c>
    </row>
    <row r="394" spans="1:8" x14ac:dyDescent="0.25">
      <c r="A394" s="1" t="s">
        <v>218</v>
      </c>
      <c r="B394" s="1">
        <f t="shared" si="6"/>
        <v>9</v>
      </c>
      <c r="C394">
        <v>355.44</v>
      </c>
      <c r="D394">
        <v>355.44</v>
      </c>
      <c r="E394" s="2">
        <f>(ABS(sols_pequenas[[#This Row],[Solucao GRASP TSP]]-sols_pequenas[[#This Row],[Solucao otima TSP]])/sols_pequenas[[#This Row],[Solucao otima TSP]])</f>
        <v>0</v>
      </c>
      <c r="F394">
        <v>0</v>
      </c>
      <c r="G394">
        <v>552.01</v>
      </c>
      <c r="H394" t="str">
        <f>IF(sols_pequenas[[#This Row],[Solucao otima TSP]]&gt;=sols_pequenas[[#This Row],[Solucao TSPD]],"Sim","Nao")</f>
        <v>Nao</v>
      </c>
    </row>
    <row r="395" spans="1:8" x14ac:dyDescent="0.25">
      <c r="A395" s="1" t="s">
        <v>219</v>
      </c>
      <c r="B395" s="1">
        <f t="shared" si="6"/>
        <v>9</v>
      </c>
      <c r="C395">
        <v>368.25</v>
      </c>
      <c r="D395">
        <v>368.25</v>
      </c>
      <c r="E395" s="2">
        <f>(ABS(sols_pequenas[[#This Row],[Solucao GRASP TSP]]-sols_pequenas[[#This Row],[Solucao otima TSP]])/sols_pequenas[[#This Row],[Solucao otima TSP]])</f>
        <v>0</v>
      </c>
      <c r="F395">
        <v>0</v>
      </c>
      <c r="G395">
        <v>379.87</v>
      </c>
      <c r="H395" t="str">
        <f>IF(sols_pequenas[[#This Row],[Solucao otima TSP]]&gt;=sols_pequenas[[#This Row],[Solucao TSPD]],"Sim","Nao")</f>
        <v>Nao</v>
      </c>
    </row>
    <row r="396" spans="1:8" x14ac:dyDescent="0.25">
      <c r="A396" s="1" t="s">
        <v>220</v>
      </c>
      <c r="B396" s="1">
        <f t="shared" si="6"/>
        <v>9</v>
      </c>
      <c r="C396">
        <v>410.12</v>
      </c>
      <c r="D396">
        <v>410.12</v>
      </c>
      <c r="E396" s="2">
        <f>(ABS(sols_pequenas[[#This Row],[Solucao GRASP TSP]]-sols_pequenas[[#This Row],[Solucao otima TSP]])/sols_pequenas[[#This Row],[Solucao otima TSP]])</f>
        <v>0</v>
      </c>
      <c r="F396">
        <v>0</v>
      </c>
      <c r="G396">
        <v>440.95</v>
      </c>
      <c r="H396" t="str">
        <f>IF(sols_pequenas[[#This Row],[Solucao otima TSP]]&gt;=sols_pequenas[[#This Row],[Solucao TSPD]],"Sim","Nao")</f>
        <v>Nao</v>
      </c>
    </row>
    <row r="397" spans="1:8" x14ac:dyDescent="0.25">
      <c r="A397" s="1" t="s">
        <v>221</v>
      </c>
      <c r="B397" s="1">
        <f t="shared" si="6"/>
        <v>9</v>
      </c>
      <c r="C397">
        <v>384.39</v>
      </c>
      <c r="D397">
        <v>384.39</v>
      </c>
      <c r="E397" s="2">
        <f>(ABS(sols_pequenas[[#This Row],[Solucao GRASP TSP]]-sols_pequenas[[#This Row],[Solucao otima TSP]])/sols_pequenas[[#This Row],[Solucao otima TSP]])</f>
        <v>0</v>
      </c>
      <c r="F397">
        <v>0</v>
      </c>
      <c r="G397">
        <v>262.27999999999997</v>
      </c>
      <c r="H397" t="str">
        <f>IF(sols_pequenas[[#This Row],[Solucao otima TSP]]&gt;=sols_pequenas[[#This Row],[Solucao TSPD]],"Sim","Nao")</f>
        <v>Sim</v>
      </c>
    </row>
    <row r="398" spans="1:8" x14ac:dyDescent="0.25">
      <c r="A398" s="1" t="s">
        <v>222</v>
      </c>
      <c r="B398" s="1">
        <f t="shared" si="6"/>
        <v>9</v>
      </c>
      <c r="C398">
        <v>472</v>
      </c>
      <c r="D398">
        <v>472</v>
      </c>
      <c r="E398" s="2">
        <f>(ABS(sols_pequenas[[#This Row],[Solucao GRASP TSP]]-sols_pequenas[[#This Row],[Solucao otima TSP]])/sols_pequenas[[#This Row],[Solucao otima TSP]])</f>
        <v>0</v>
      </c>
      <c r="F398">
        <v>0</v>
      </c>
      <c r="G398">
        <v>534.92999999999995</v>
      </c>
      <c r="H398" t="str">
        <f>IF(sols_pequenas[[#This Row],[Solucao otima TSP]]&gt;=sols_pequenas[[#This Row],[Solucao TSPD]],"Sim","Nao")</f>
        <v>Nao</v>
      </c>
    </row>
    <row r="399" spans="1:8" x14ac:dyDescent="0.25">
      <c r="A399" s="1" t="s">
        <v>223</v>
      </c>
      <c r="B399" s="1">
        <f t="shared" si="6"/>
        <v>9</v>
      </c>
      <c r="C399">
        <v>361.17</v>
      </c>
      <c r="D399">
        <v>365.63</v>
      </c>
      <c r="E399" s="2">
        <f>(ABS(sols_pequenas[[#This Row],[Solucao GRASP TSP]]-sols_pequenas[[#This Row],[Solucao otima TSP]])/sols_pequenas[[#This Row],[Solucao otima TSP]])</f>
        <v>1.2348755433729212E-2</v>
      </c>
      <c r="F399">
        <v>0</v>
      </c>
      <c r="G399">
        <v>239.15</v>
      </c>
      <c r="H399" t="str">
        <f>IF(sols_pequenas[[#This Row],[Solucao otima TSP]]&gt;=sols_pequenas[[#This Row],[Solucao TSPD]],"Sim","Nao")</f>
        <v>Sim</v>
      </c>
    </row>
    <row r="400" spans="1:8" x14ac:dyDescent="0.25">
      <c r="A400" s="1" t="s">
        <v>224</v>
      </c>
      <c r="B400" s="1">
        <f t="shared" si="6"/>
        <v>9</v>
      </c>
      <c r="C400">
        <v>506.41</v>
      </c>
      <c r="D400">
        <v>506.41</v>
      </c>
      <c r="E400" s="2">
        <f>(ABS(sols_pequenas[[#This Row],[Solucao GRASP TSP]]-sols_pequenas[[#This Row],[Solucao otima TSP]])/sols_pequenas[[#This Row],[Solucao otima TSP]])</f>
        <v>0</v>
      </c>
      <c r="F400">
        <v>0.01</v>
      </c>
      <c r="G400">
        <v>504</v>
      </c>
      <c r="H400" t="str">
        <f>IF(sols_pequenas[[#This Row],[Solucao otima TSP]]&gt;=sols_pequenas[[#This Row],[Solucao TSPD]],"Sim","Nao")</f>
        <v>Sim</v>
      </c>
    </row>
    <row r="401" spans="1:8" x14ac:dyDescent="0.25">
      <c r="A401" s="1" t="s">
        <v>226</v>
      </c>
      <c r="B401" s="1">
        <f t="shared" si="6"/>
        <v>9</v>
      </c>
      <c r="C401">
        <v>367.1</v>
      </c>
      <c r="D401">
        <v>367.1</v>
      </c>
      <c r="E401" s="2">
        <f>(ABS(sols_pequenas[[#This Row],[Solucao GRASP TSP]]-sols_pequenas[[#This Row],[Solucao otima TSP]])/sols_pequenas[[#This Row],[Solucao otima TSP]])</f>
        <v>0</v>
      </c>
      <c r="F401">
        <v>0</v>
      </c>
      <c r="G401">
        <v>374.26</v>
      </c>
      <c r="H401" t="str">
        <f>IF(sols_pequenas[[#This Row],[Solucao otima TSP]]&gt;=sols_pequenas[[#This Row],[Solucao TSPD]],"Sim","Nao")</f>
        <v>Nao</v>
      </c>
    </row>
    <row r="402" spans="1:8" x14ac:dyDescent="0.25">
      <c r="A402" s="1" t="s">
        <v>273</v>
      </c>
      <c r="B402" s="1">
        <f t="shared" si="6"/>
        <v>9</v>
      </c>
      <c r="C402">
        <v>237.83</v>
      </c>
      <c r="D402">
        <v>237.83</v>
      </c>
      <c r="E402" s="2">
        <f>(ABS(sols_pequenas[[#This Row],[Solucao GRASP TSP]]-sols_pequenas[[#This Row],[Solucao otima TSP]])/sols_pequenas[[#This Row],[Solucao otima TSP]])</f>
        <v>0</v>
      </c>
      <c r="F402">
        <v>0</v>
      </c>
      <c r="G402">
        <v>296.18</v>
      </c>
      <c r="H402" t="str">
        <f>IF(sols_pequenas[[#This Row],[Solucao otima TSP]]&gt;=sols_pequenas[[#This Row],[Solucao TSPD]],"Sim","Nao")</f>
        <v>Nao</v>
      </c>
    </row>
    <row r="403" spans="1:8" x14ac:dyDescent="0.25">
      <c r="A403" s="1" t="s">
        <v>274</v>
      </c>
      <c r="B403" s="1">
        <f t="shared" si="6"/>
        <v>9</v>
      </c>
      <c r="C403">
        <v>566.41</v>
      </c>
      <c r="D403">
        <v>566.41</v>
      </c>
      <c r="E403" s="2">
        <f>(ABS(sols_pequenas[[#This Row],[Solucao GRASP TSP]]-sols_pequenas[[#This Row],[Solucao otima TSP]])/sols_pequenas[[#This Row],[Solucao otima TSP]])</f>
        <v>0</v>
      </c>
      <c r="F403">
        <v>0</v>
      </c>
      <c r="G403">
        <v>670.48</v>
      </c>
      <c r="H403" t="str">
        <f>IF(sols_pequenas[[#This Row],[Solucao otima TSP]]&gt;=sols_pequenas[[#This Row],[Solucao TSPD]],"Sim","Nao")</f>
        <v>Nao</v>
      </c>
    </row>
    <row r="404" spans="1:8" x14ac:dyDescent="0.25">
      <c r="A404" s="1" t="s">
        <v>275</v>
      </c>
      <c r="B404" s="1">
        <f t="shared" si="6"/>
        <v>9</v>
      </c>
      <c r="C404">
        <v>355.44</v>
      </c>
      <c r="D404">
        <v>355.44</v>
      </c>
      <c r="E404" s="2">
        <f>(ABS(sols_pequenas[[#This Row],[Solucao GRASP TSP]]-sols_pequenas[[#This Row],[Solucao otima TSP]])/sols_pequenas[[#This Row],[Solucao otima TSP]])</f>
        <v>0</v>
      </c>
      <c r="F404">
        <v>0</v>
      </c>
      <c r="G404">
        <v>341.83</v>
      </c>
      <c r="H404" t="str">
        <f>IF(sols_pequenas[[#This Row],[Solucao otima TSP]]&gt;=sols_pequenas[[#This Row],[Solucao TSPD]],"Sim","Nao")</f>
        <v>Sim</v>
      </c>
    </row>
    <row r="405" spans="1:8" x14ac:dyDescent="0.25">
      <c r="A405" s="1" t="s">
        <v>276</v>
      </c>
      <c r="B405" s="1">
        <f t="shared" si="6"/>
        <v>9</v>
      </c>
      <c r="C405">
        <v>368.25</v>
      </c>
      <c r="D405">
        <v>368.25</v>
      </c>
      <c r="E405" s="2">
        <f>(ABS(sols_pequenas[[#This Row],[Solucao GRASP TSP]]-sols_pequenas[[#This Row],[Solucao otima TSP]])/sols_pequenas[[#This Row],[Solucao otima TSP]])</f>
        <v>0</v>
      </c>
      <c r="F405">
        <v>0</v>
      </c>
      <c r="G405">
        <v>391.88</v>
      </c>
      <c r="H405" t="str">
        <f>IF(sols_pequenas[[#This Row],[Solucao otima TSP]]&gt;=sols_pequenas[[#This Row],[Solucao TSPD]],"Sim","Nao")</f>
        <v>Nao</v>
      </c>
    </row>
    <row r="406" spans="1:8" x14ac:dyDescent="0.25">
      <c r="A406" s="1" t="s">
        <v>277</v>
      </c>
      <c r="B406" s="1">
        <f t="shared" si="6"/>
        <v>9</v>
      </c>
      <c r="C406">
        <v>410.12</v>
      </c>
      <c r="D406">
        <v>410.12</v>
      </c>
      <c r="E406" s="2">
        <f>(ABS(sols_pequenas[[#This Row],[Solucao GRASP TSP]]-sols_pequenas[[#This Row],[Solucao otima TSP]])/sols_pequenas[[#This Row],[Solucao otima TSP]])</f>
        <v>0</v>
      </c>
      <c r="F406">
        <v>0</v>
      </c>
      <c r="G406">
        <v>390.34</v>
      </c>
      <c r="H406" t="str">
        <f>IF(sols_pequenas[[#This Row],[Solucao otima TSP]]&gt;=sols_pequenas[[#This Row],[Solucao TSPD]],"Sim","Nao")</f>
        <v>Sim</v>
      </c>
    </row>
    <row r="407" spans="1:8" x14ac:dyDescent="0.25">
      <c r="A407" s="1" t="s">
        <v>278</v>
      </c>
      <c r="B407" s="1">
        <f t="shared" si="6"/>
        <v>9</v>
      </c>
      <c r="C407">
        <v>384.39</v>
      </c>
      <c r="D407">
        <v>384.39</v>
      </c>
      <c r="E407" s="2">
        <f>(ABS(sols_pequenas[[#This Row],[Solucao GRASP TSP]]-sols_pequenas[[#This Row],[Solucao otima TSP]])/sols_pequenas[[#This Row],[Solucao otima TSP]])</f>
        <v>0</v>
      </c>
      <c r="F407">
        <v>0</v>
      </c>
      <c r="G407">
        <v>415.55</v>
      </c>
      <c r="H407" t="str">
        <f>IF(sols_pequenas[[#This Row],[Solucao otima TSP]]&gt;=sols_pequenas[[#This Row],[Solucao TSPD]],"Sim","Nao")</f>
        <v>Nao</v>
      </c>
    </row>
    <row r="408" spans="1:8" x14ac:dyDescent="0.25">
      <c r="A408" s="1" t="s">
        <v>279</v>
      </c>
      <c r="B408" s="1">
        <f t="shared" si="6"/>
        <v>9</v>
      </c>
      <c r="C408">
        <v>472</v>
      </c>
      <c r="D408">
        <v>472</v>
      </c>
      <c r="E408" s="2">
        <f>(ABS(sols_pequenas[[#This Row],[Solucao GRASP TSP]]-sols_pequenas[[#This Row],[Solucao otima TSP]])/sols_pequenas[[#This Row],[Solucao otima TSP]])</f>
        <v>0</v>
      </c>
      <c r="F408">
        <v>0</v>
      </c>
      <c r="G408">
        <v>581.57000000000005</v>
      </c>
      <c r="H408" t="str">
        <f>IF(sols_pequenas[[#This Row],[Solucao otima TSP]]&gt;=sols_pequenas[[#This Row],[Solucao TSPD]],"Sim","Nao")</f>
        <v>Nao</v>
      </c>
    </row>
    <row r="409" spans="1:8" x14ac:dyDescent="0.25">
      <c r="A409" s="1" t="s">
        <v>280</v>
      </c>
      <c r="B409" s="1">
        <f t="shared" si="6"/>
        <v>9</v>
      </c>
      <c r="C409">
        <v>361.17</v>
      </c>
      <c r="D409">
        <v>365.63</v>
      </c>
      <c r="E409" s="2">
        <f>(ABS(sols_pequenas[[#This Row],[Solucao GRASP TSP]]-sols_pequenas[[#This Row],[Solucao otima TSP]])/sols_pequenas[[#This Row],[Solucao otima TSP]])</f>
        <v>1.2348755433729212E-2</v>
      </c>
      <c r="F409">
        <v>0</v>
      </c>
      <c r="G409">
        <v>343.13</v>
      </c>
      <c r="H409" t="str">
        <f>IF(sols_pequenas[[#This Row],[Solucao otima TSP]]&gt;=sols_pequenas[[#This Row],[Solucao TSPD]],"Sim","Nao")</f>
        <v>Sim</v>
      </c>
    </row>
    <row r="410" spans="1:8" x14ac:dyDescent="0.25">
      <c r="A410" s="1" t="s">
        <v>281</v>
      </c>
      <c r="B410" s="1">
        <f t="shared" si="6"/>
        <v>9</v>
      </c>
      <c r="C410">
        <v>506.41</v>
      </c>
      <c r="D410">
        <v>506.41</v>
      </c>
      <c r="E410" s="2">
        <f>(ABS(sols_pequenas[[#This Row],[Solucao GRASP TSP]]-sols_pequenas[[#This Row],[Solucao otima TSP]])/sols_pequenas[[#This Row],[Solucao otima TSP]])</f>
        <v>0</v>
      </c>
      <c r="F410">
        <v>0.01</v>
      </c>
      <c r="G410">
        <v>588.71</v>
      </c>
      <c r="H410" t="str">
        <f>IF(sols_pequenas[[#This Row],[Solucao otima TSP]]&gt;=sols_pequenas[[#This Row],[Solucao TSPD]],"Sim","Nao")</f>
        <v>Nao</v>
      </c>
    </row>
    <row r="411" spans="1:8" x14ac:dyDescent="0.25">
      <c r="A411" s="1" t="s">
        <v>283</v>
      </c>
      <c r="B411" s="1">
        <f t="shared" si="6"/>
        <v>9</v>
      </c>
      <c r="C411">
        <v>367.1</v>
      </c>
      <c r="D411">
        <v>367.1</v>
      </c>
      <c r="E411" s="2">
        <f>(ABS(sols_pequenas[[#This Row],[Solucao GRASP TSP]]-sols_pequenas[[#This Row],[Solucao otima TSP]])/sols_pequenas[[#This Row],[Solucao otima TSP]])</f>
        <v>0</v>
      </c>
      <c r="F411">
        <v>0</v>
      </c>
      <c r="G411">
        <v>376.81</v>
      </c>
      <c r="H411" t="str">
        <f>IF(sols_pequenas[[#This Row],[Solucao otima TSP]]&gt;=sols_pequenas[[#This Row],[Solucao TSPD]],"Sim","Nao")</f>
        <v>Nao</v>
      </c>
    </row>
    <row r="412" spans="1:8" x14ac:dyDescent="0.25">
      <c r="A412" s="1" t="s">
        <v>330</v>
      </c>
      <c r="B412" s="1">
        <f t="shared" si="6"/>
        <v>9</v>
      </c>
      <c r="C412">
        <v>237.83</v>
      </c>
      <c r="D412">
        <v>237.83</v>
      </c>
      <c r="E412" s="2">
        <f>(ABS(sols_pequenas[[#This Row],[Solucao GRASP TSP]]-sols_pequenas[[#This Row],[Solucao otima TSP]])/sols_pequenas[[#This Row],[Solucao otima TSP]])</f>
        <v>0</v>
      </c>
      <c r="F412">
        <v>0</v>
      </c>
      <c r="G412">
        <v>275.12</v>
      </c>
      <c r="H412" t="str">
        <f>IF(sols_pequenas[[#This Row],[Solucao otima TSP]]&gt;=sols_pequenas[[#This Row],[Solucao TSPD]],"Sim","Nao")</f>
        <v>Nao</v>
      </c>
    </row>
    <row r="413" spans="1:8" x14ac:dyDescent="0.25">
      <c r="A413" s="1" t="s">
        <v>331</v>
      </c>
      <c r="B413" s="1">
        <f t="shared" si="6"/>
        <v>9</v>
      </c>
      <c r="C413">
        <v>566.41</v>
      </c>
      <c r="D413">
        <v>566.41</v>
      </c>
      <c r="E413" s="2">
        <f>(ABS(sols_pequenas[[#This Row],[Solucao GRASP TSP]]-sols_pequenas[[#This Row],[Solucao otima TSP]])/sols_pequenas[[#This Row],[Solucao otima TSP]])</f>
        <v>0</v>
      </c>
      <c r="F413">
        <v>0</v>
      </c>
      <c r="G413">
        <v>521.36</v>
      </c>
      <c r="H413" t="str">
        <f>IF(sols_pequenas[[#This Row],[Solucao otima TSP]]&gt;=sols_pequenas[[#This Row],[Solucao TSPD]],"Sim","Nao")</f>
        <v>Sim</v>
      </c>
    </row>
    <row r="414" spans="1:8" x14ac:dyDescent="0.25">
      <c r="A414" s="1" t="s">
        <v>332</v>
      </c>
      <c r="B414" s="1">
        <f t="shared" si="6"/>
        <v>9</v>
      </c>
      <c r="C414">
        <v>355.44</v>
      </c>
      <c r="D414">
        <v>355.44</v>
      </c>
      <c r="E414" s="2">
        <f>(ABS(sols_pequenas[[#This Row],[Solucao GRASP TSP]]-sols_pequenas[[#This Row],[Solucao otima TSP]])/sols_pequenas[[#This Row],[Solucao otima TSP]])</f>
        <v>0</v>
      </c>
      <c r="F414">
        <v>0</v>
      </c>
      <c r="G414">
        <v>374.33</v>
      </c>
      <c r="H414" t="str">
        <f>IF(sols_pequenas[[#This Row],[Solucao otima TSP]]&gt;=sols_pequenas[[#This Row],[Solucao TSPD]],"Sim","Nao")</f>
        <v>Nao</v>
      </c>
    </row>
    <row r="415" spans="1:8" x14ac:dyDescent="0.25">
      <c r="A415" s="1" t="s">
        <v>333</v>
      </c>
      <c r="B415" s="1">
        <f t="shared" si="6"/>
        <v>9</v>
      </c>
      <c r="C415">
        <v>368.25</v>
      </c>
      <c r="D415">
        <v>368.25</v>
      </c>
      <c r="E415" s="2">
        <f>(ABS(sols_pequenas[[#This Row],[Solucao GRASP TSP]]-sols_pequenas[[#This Row],[Solucao otima TSP]])/sols_pequenas[[#This Row],[Solucao otima TSP]])</f>
        <v>0</v>
      </c>
      <c r="F415">
        <v>0</v>
      </c>
      <c r="G415">
        <v>321.76</v>
      </c>
      <c r="H415" t="str">
        <f>IF(sols_pequenas[[#This Row],[Solucao otima TSP]]&gt;=sols_pequenas[[#This Row],[Solucao TSPD]],"Sim","Nao")</f>
        <v>Sim</v>
      </c>
    </row>
    <row r="416" spans="1:8" x14ac:dyDescent="0.25">
      <c r="A416" s="1" t="s">
        <v>334</v>
      </c>
      <c r="B416" s="1">
        <f t="shared" si="6"/>
        <v>9</v>
      </c>
      <c r="C416">
        <v>410.12</v>
      </c>
      <c r="D416">
        <v>410.12</v>
      </c>
      <c r="E416" s="2">
        <f>(ABS(sols_pequenas[[#This Row],[Solucao GRASP TSP]]-sols_pequenas[[#This Row],[Solucao otima TSP]])/sols_pequenas[[#This Row],[Solucao otima TSP]])</f>
        <v>0</v>
      </c>
      <c r="F416">
        <v>0</v>
      </c>
      <c r="G416">
        <v>438.23</v>
      </c>
      <c r="H416" t="str">
        <f>IF(sols_pequenas[[#This Row],[Solucao otima TSP]]&gt;=sols_pequenas[[#This Row],[Solucao TSPD]],"Sim","Nao")</f>
        <v>Nao</v>
      </c>
    </row>
    <row r="417" spans="1:8" x14ac:dyDescent="0.25">
      <c r="A417" s="1" t="s">
        <v>335</v>
      </c>
      <c r="B417" s="1">
        <f t="shared" si="6"/>
        <v>9</v>
      </c>
      <c r="C417">
        <v>384.39</v>
      </c>
      <c r="D417">
        <v>384.39</v>
      </c>
      <c r="E417" s="2">
        <f>(ABS(sols_pequenas[[#This Row],[Solucao GRASP TSP]]-sols_pequenas[[#This Row],[Solucao otima TSP]])/sols_pequenas[[#This Row],[Solucao otima TSP]])</f>
        <v>0</v>
      </c>
      <c r="F417">
        <v>0</v>
      </c>
      <c r="G417">
        <v>267.77</v>
      </c>
      <c r="H417" t="str">
        <f>IF(sols_pequenas[[#This Row],[Solucao otima TSP]]&gt;=sols_pequenas[[#This Row],[Solucao TSPD]],"Sim","Nao")</f>
        <v>Sim</v>
      </c>
    </row>
    <row r="418" spans="1:8" x14ac:dyDescent="0.25">
      <c r="A418" s="1" t="s">
        <v>336</v>
      </c>
      <c r="B418" s="1">
        <f t="shared" si="6"/>
        <v>9</v>
      </c>
      <c r="C418">
        <v>472</v>
      </c>
      <c r="D418">
        <v>472</v>
      </c>
      <c r="E418" s="2">
        <f>(ABS(sols_pequenas[[#This Row],[Solucao GRASP TSP]]-sols_pequenas[[#This Row],[Solucao otima TSP]])/sols_pequenas[[#This Row],[Solucao otima TSP]])</f>
        <v>0</v>
      </c>
      <c r="F418">
        <v>0</v>
      </c>
      <c r="G418">
        <v>485.97</v>
      </c>
      <c r="H418" t="str">
        <f>IF(sols_pequenas[[#This Row],[Solucao otima TSP]]&gt;=sols_pequenas[[#This Row],[Solucao TSPD]],"Sim","Nao")</f>
        <v>Nao</v>
      </c>
    </row>
    <row r="419" spans="1:8" x14ac:dyDescent="0.25">
      <c r="A419" s="1" t="s">
        <v>337</v>
      </c>
      <c r="B419" s="1">
        <f t="shared" si="6"/>
        <v>9</v>
      </c>
      <c r="C419">
        <v>361.17</v>
      </c>
      <c r="D419">
        <v>365.63</v>
      </c>
      <c r="E419" s="2">
        <f>(ABS(sols_pequenas[[#This Row],[Solucao GRASP TSP]]-sols_pequenas[[#This Row],[Solucao otima TSP]])/sols_pequenas[[#This Row],[Solucao otima TSP]])</f>
        <v>1.2348755433729212E-2</v>
      </c>
      <c r="F419">
        <v>0</v>
      </c>
      <c r="G419">
        <v>378.67</v>
      </c>
      <c r="H419" t="str">
        <f>IF(sols_pequenas[[#This Row],[Solucao otima TSP]]&gt;=sols_pequenas[[#This Row],[Solucao TSPD]],"Sim","Nao")</f>
        <v>Nao</v>
      </c>
    </row>
    <row r="420" spans="1:8" x14ac:dyDescent="0.25">
      <c r="A420" s="1" t="s">
        <v>338</v>
      </c>
      <c r="B420" s="1">
        <f t="shared" si="6"/>
        <v>9</v>
      </c>
      <c r="C420">
        <v>506.41</v>
      </c>
      <c r="D420">
        <v>506.41</v>
      </c>
      <c r="E420" s="2">
        <f>(ABS(sols_pequenas[[#This Row],[Solucao GRASP TSP]]-sols_pequenas[[#This Row],[Solucao otima TSP]])/sols_pequenas[[#This Row],[Solucao otima TSP]])</f>
        <v>0</v>
      </c>
      <c r="F420">
        <v>0.01</v>
      </c>
      <c r="G420">
        <v>426.03</v>
      </c>
      <c r="H420" t="str">
        <f>IF(sols_pequenas[[#This Row],[Solucao otima TSP]]&gt;=sols_pequenas[[#This Row],[Solucao TSPD]],"Sim","Nao")</f>
        <v>Sim</v>
      </c>
    </row>
    <row r="421" spans="1:8" x14ac:dyDescent="0.25">
      <c r="A421" s="1" t="s">
        <v>340</v>
      </c>
      <c r="B421" s="1">
        <f t="shared" si="6"/>
        <v>9</v>
      </c>
      <c r="C421">
        <v>367.1</v>
      </c>
      <c r="D421">
        <v>367.1</v>
      </c>
      <c r="E421" s="2">
        <f>(ABS(sols_pequenas[[#This Row],[Solucao GRASP TSP]]-sols_pequenas[[#This Row],[Solucao otima TSP]])/sols_pequenas[[#This Row],[Solucao otima TSP]])</f>
        <v>0</v>
      </c>
      <c r="F421">
        <v>0</v>
      </c>
      <c r="G421">
        <v>261.14</v>
      </c>
      <c r="H421" t="str">
        <f>IF(sols_pequenas[[#This Row],[Solucao otima TSP]]&gt;=sols_pequenas[[#This Row],[Solucao TSPD]],"Sim","Nao")</f>
        <v>Sim</v>
      </c>
    </row>
    <row r="422" spans="1:8" x14ac:dyDescent="0.25">
      <c r="A422" s="1" t="s">
        <v>390</v>
      </c>
      <c r="B422" s="1">
        <f t="shared" si="6"/>
        <v>9</v>
      </c>
      <c r="C422">
        <v>360.84</v>
      </c>
      <c r="D422">
        <v>360.84</v>
      </c>
      <c r="E422" s="2">
        <f>(ABS(sols_pequenas[[#This Row],[Solucao GRASP TSP]]-sols_pequenas[[#This Row],[Solucao otima TSP]])/sols_pequenas[[#This Row],[Solucao otima TSP]])</f>
        <v>0</v>
      </c>
      <c r="F422">
        <v>0</v>
      </c>
      <c r="G422">
        <v>402.09</v>
      </c>
      <c r="H422" t="str">
        <f>IF(sols_pequenas[[#This Row],[Solucao otima TSP]]&gt;=sols_pequenas[[#This Row],[Solucao TSPD]],"Sim","Nao")</f>
        <v>Nao</v>
      </c>
    </row>
    <row r="423" spans="1:8" x14ac:dyDescent="0.25">
      <c r="A423" s="1" t="s">
        <v>391</v>
      </c>
      <c r="B423" s="1">
        <f t="shared" si="6"/>
        <v>9</v>
      </c>
      <c r="C423">
        <v>285.60000000000002</v>
      </c>
      <c r="D423">
        <v>285.60000000000002</v>
      </c>
      <c r="E423" s="2">
        <f>(ABS(sols_pequenas[[#This Row],[Solucao GRASP TSP]]-sols_pequenas[[#This Row],[Solucao otima TSP]])/sols_pequenas[[#This Row],[Solucao otima TSP]])</f>
        <v>0</v>
      </c>
      <c r="F423">
        <v>0</v>
      </c>
      <c r="G423">
        <v>367.9</v>
      </c>
      <c r="H423" t="str">
        <f>IF(sols_pequenas[[#This Row],[Solucao otima TSP]]&gt;=sols_pequenas[[#This Row],[Solucao TSPD]],"Sim","Nao")</f>
        <v>Nao</v>
      </c>
    </row>
    <row r="424" spans="1:8" x14ac:dyDescent="0.25">
      <c r="A424" s="1" t="s">
        <v>392</v>
      </c>
      <c r="B424" s="1">
        <f t="shared" si="6"/>
        <v>9</v>
      </c>
      <c r="C424">
        <v>305.75</v>
      </c>
      <c r="D424">
        <v>305.75</v>
      </c>
      <c r="E424" s="2">
        <f>(ABS(sols_pequenas[[#This Row],[Solucao GRASP TSP]]-sols_pequenas[[#This Row],[Solucao otima TSP]])/sols_pequenas[[#This Row],[Solucao otima TSP]])</f>
        <v>0</v>
      </c>
      <c r="F424">
        <v>0</v>
      </c>
      <c r="G424">
        <v>314.63</v>
      </c>
      <c r="H424" t="str">
        <f>IF(sols_pequenas[[#This Row],[Solucao otima TSP]]&gt;=sols_pequenas[[#This Row],[Solucao TSPD]],"Sim","Nao")</f>
        <v>Nao</v>
      </c>
    </row>
    <row r="425" spans="1:8" x14ac:dyDescent="0.25">
      <c r="A425" s="1" t="s">
        <v>393</v>
      </c>
      <c r="B425" s="1">
        <f t="shared" si="6"/>
        <v>9</v>
      </c>
      <c r="C425">
        <v>284.70999999999998</v>
      </c>
      <c r="D425">
        <v>284.70999999999998</v>
      </c>
      <c r="E425" s="2">
        <f>(ABS(sols_pequenas[[#This Row],[Solucao GRASP TSP]]-sols_pequenas[[#This Row],[Solucao otima TSP]])/sols_pequenas[[#This Row],[Solucao otima TSP]])</f>
        <v>0</v>
      </c>
      <c r="F425">
        <v>0</v>
      </c>
      <c r="G425">
        <v>334.75</v>
      </c>
      <c r="H425" t="str">
        <f>IF(sols_pequenas[[#This Row],[Solucao otima TSP]]&gt;=sols_pequenas[[#This Row],[Solucao TSPD]],"Sim","Nao")</f>
        <v>Nao</v>
      </c>
    </row>
    <row r="426" spans="1:8" x14ac:dyDescent="0.25">
      <c r="A426" s="1" t="s">
        <v>394</v>
      </c>
      <c r="B426" s="1">
        <f t="shared" si="6"/>
        <v>9</v>
      </c>
      <c r="C426">
        <v>322.98</v>
      </c>
      <c r="D426">
        <v>322.98</v>
      </c>
      <c r="E426" s="2">
        <f>(ABS(sols_pequenas[[#This Row],[Solucao GRASP TSP]]-sols_pequenas[[#This Row],[Solucao otima TSP]])/sols_pequenas[[#This Row],[Solucao otima TSP]])</f>
        <v>0</v>
      </c>
      <c r="F426">
        <v>0</v>
      </c>
      <c r="G426">
        <v>268.37</v>
      </c>
      <c r="H426" t="str">
        <f>IF(sols_pequenas[[#This Row],[Solucao otima TSP]]&gt;=sols_pequenas[[#This Row],[Solucao TSPD]],"Sim","Nao")</f>
        <v>Sim</v>
      </c>
    </row>
    <row r="427" spans="1:8" x14ac:dyDescent="0.25">
      <c r="A427" s="1" t="s">
        <v>395</v>
      </c>
      <c r="B427" s="1">
        <f t="shared" si="6"/>
        <v>9</v>
      </c>
      <c r="C427">
        <v>302.91000000000003</v>
      </c>
      <c r="D427">
        <v>302.91000000000003</v>
      </c>
      <c r="E427" s="2">
        <f>(ABS(sols_pequenas[[#This Row],[Solucao GRASP TSP]]-sols_pequenas[[#This Row],[Solucao otima TSP]])/sols_pequenas[[#This Row],[Solucao otima TSP]])</f>
        <v>0</v>
      </c>
      <c r="F427">
        <v>0</v>
      </c>
      <c r="G427">
        <v>317.14</v>
      </c>
      <c r="H427" t="str">
        <f>IF(sols_pequenas[[#This Row],[Solucao otima TSP]]&gt;=sols_pequenas[[#This Row],[Solucao TSPD]],"Sim","Nao")</f>
        <v>Nao</v>
      </c>
    </row>
    <row r="428" spans="1:8" x14ac:dyDescent="0.25">
      <c r="A428" s="1" t="s">
        <v>396</v>
      </c>
      <c r="B428" s="1">
        <f t="shared" si="6"/>
        <v>9</v>
      </c>
      <c r="C428">
        <v>349.99</v>
      </c>
      <c r="D428">
        <v>349.99</v>
      </c>
      <c r="E428" s="2">
        <f>(ABS(sols_pequenas[[#This Row],[Solucao GRASP TSP]]-sols_pequenas[[#This Row],[Solucao otima TSP]])/sols_pequenas[[#This Row],[Solucao otima TSP]])</f>
        <v>0</v>
      </c>
      <c r="F428">
        <v>0</v>
      </c>
      <c r="G428">
        <v>426.92</v>
      </c>
      <c r="H428" t="str">
        <f>IF(sols_pequenas[[#This Row],[Solucao otima TSP]]&gt;=sols_pequenas[[#This Row],[Solucao TSPD]],"Sim","Nao")</f>
        <v>Nao</v>
      </c>
    </row>
    <row r="429" spans="1:8" x14ac:dyDescent="0.25">
      <c r="A429" s="1" t="s">
        <v>397</v>
      </c>
      <c r="B429" s="1">
        <f t="shared" si="6"/>
        <v>9</v>
      </c>
      <c r="C429">
        <v>316.64999999999998</v>
      </c>
      <c r="D429">
        <v>316.64999999999998</v>
      </c>
      <c r="E429" s="2">
        <f>(ABS(sols_pequenas[[#This Row],[Solucao GRASP TSP]]-sols_pequenas[[#This Row],[Solucao otima TSP]])/sols_pequenas[[#This Row],[Solucao otima TSP]])</f>
        <v>0</v>
      </c>
      <c r="F429">
        <v>0</v>
      </c>
      <c r="G429">
        <v>433.77</v>
      </c>
      <c r="H429" t="str">
        <f>IF(sols_pequenas[[#This Row],[Solucao otima TSP]]&gt;=sols_pequenas[[#This Row],[Solucao TSPD]],"Sim","Nao")</f>
        <v>Nao</v>
      </c>
    </row>
    <row r="430" spans="1:8" x14ac:dyDescent="0.25">
      <c r="A430" s="1" t="s">
        <v>398</v>
      </c>
      <c r="B430" s="1">
        <f t="shared" si="6"/>
        <v>9</v>
      </c>
      <c r="C430">
        <v>228.5</v>
      </c>
      <c r="D430">
        <v>228.5</v>
      </c>
      <c r="E430" s="2">
        <f>(ABS(sols_pequenas[[#This Row],[Solucao GRASP TSP]]-sols_pequenas[[#This Row],[Solucao otima TSP]])/sols_pequenas[[#This Row],[Solucao otima TSP]])</f>
        <v>0</v>
      </c>
      <c r="F430">
        <v>0</v>
      </c>
      <c r="G430">
        <v>237.95</v>
      </c>
      <c r="H430" t="str">
        <f>IF(sols_pequenas[[#This Row],[Solucao otima TSP]]&gt;=sols_pequenas[[#This Row],[Solucao TSPD]],"Sim","Nao")</f>
        <v>Nao</v>
      </c>
    </row>
    <row r="431" spans="1:8" x14ac:dyDescent="0.25">
      <c r="A431" s="1" t="s">
        <v>400</v>
      </c>
      <c r="B431" s="1">
        <f t="shared" si="6"/>
        <v>9</v>
      </c>
      <c r="C431">
        <v>324.47000000000003</v>
      </c>
      <c r="D431">
        <v>324.47000000000003</v>
      </c>
      <c r="E431" s="2">
        <f>(ABS(sols_pequenas[[#This Row],[Solucao GRASP TSP]]-sols_pequenas[[#This Row],[Solucao otima TSP]])/sols_pequenas[[#This Row],[Solucao otima TSP]])</f>
        <v>0</v>
      </c>
      <c r="F431">
        <v>0</v>
      </c>
      <c r="G431">
        <v>367.64</v>
      </c>
      <c r="H431" t="str">
        <f>IF(sols_pequenas[[#This Row],[Solucao otima TSP]]&gt;=sols_pequenas[[#This Row],[Solucao TSPD]],"Sim","Nao")</f>
        <v>Nao</v>
      </c>
    </row>
    <row r="432" spans="1:8" x14ac:dyDescent="0.25">
      <c r="A432" s="1" t="s">
        <v>447</v>
      </c>
      <c r="B432" s="1">
        <f t="shared" si="6"/>
        <v>9</v>
      </c>
      <c r="C432">
        <v>360.84</v>
      </c>
      <c r="D432">
        <v>360.84</v>
      </c>
      <c r="E432" s="2">
        <f>(ABS(sols_pequenas[[#This Row],[Solucao GRASP TSP]]-sols_pequenas[[#This Row],[Solucao otima TSP]])/sols_pequenas[[#This Row],[Solucao otima TSP]])</f>
        <v>0</v>
      </c>
      <c r="F432">
        <v>0</v>
      </c>
      <c r="G432">
        <v>481.75</v>
      </c>
      <c r="H432" t="str">
        <f>IF(sols_pequenas[[#This Row],[Solucao otima TSP]]&gt;=sols_pequenas[[#This Row],[Solucao TSPD]],"Sim","Nao")</f>
        <v>Nao</v>
      </c>
    </row>
    <row r="433" spans="1:8" x14ac:dyDescent="0.25">
      <c r="A433" s="1" t="s">
        <v>448</v>
      </c>
      <c r="B433" s="1">
        <f t="shared" si="6"/>
        <v>9</v>
      </c>
      <c r="C433">
        <v>285.60000000000002</v>
      </c>
      <c r="D433">
        <v>285.60000000000002</v>
      </c>
      <c r="E433" s="2">
        <f>(ABS(sols_pequenas[[#This Row],[Solucao GRASP TSP]]-sols_pequenas[[#This Row],[Solucao otima TSP]])/sols_pequenas[[#This Row],[Solucao otima TSP]])</f>
        <v>0</v>
      </c>
      <c r="F433">
        <v>0</v>
      </c>
      <c r="G433">
        <v>366.43</v>
      </c>
      <c r="H433" t="str">
        <f>IF(sols_pequenas[[#This Row],[Solucao otima TSP]]&gt;=sols_pequenas[[#This Row],[Solucao TSPD]],"Sim","Nao")</f>
        <v>Nao</v>
      </c>
    </row>
    <row r="434" spans="1:8" x14ac:dyDescent="0.25">
      <c r="A434" s="1" t="s">
        <v>449</v>
      </c>
      <c r="B434" s="1">
        <f t="shared" si="6"/>
        <v>9</v>
      </c>
      <c r="C434">
        <v>305.75</v>
      </c>
      <c r="D434">
        <v>305.75</v>
      </c>
      <c r="E434" s="2">
        <f>(ABS(sols_pequenas[[#This Row],[Solucao GRASP TSP]]-sols_pequenas[[#This Row],[Solucao otima TSP]])/sols_pequenas[[#This Row],[Solucao otima TSP]])</f>
        <v>0</v>
      </c>
      <c r="F434">
        <v>0</v>
      </c>
      <c r="G434">
        <v>363.69</v>
      </c>
      <c r="H434" t="str">
        <f>IF(sols_pequenas[[#This Row],[Solucao otima TSP]]&gt;=sols_pequenas[[#This Row],[Solucao TSPD]],"Sim","Nao")</f>
        <v>Nao</v>
      </c>
    </row>
    <row r="435" spans="1:8" x14ac:dyDescent="0.25">
      <c r="A435" s="1" t="s">
        <v>450</v>
      </c>
      <c r="B435" s="1">
        <f t="shared" si="6"/>
        <v>9</v>
      </c>
      <c r="C435">
        <v>284.70999999999998</v>
      </c>
      <c r="D435">
        <v>284.70999999999998</v>
      </c>
      <c r="E435" s="2">
        <f>(ABS(sols_pequenas[[#This Row],[Solucao GRASP TSP]]-sols_pequenas[[#This Row],[Solucao otima TSP]])/sols_pequenas[[#This Row],[Solucao otima TSP]])</f>
        <v>0</v>
      </c>
      <c r="F435">
        <v>0</v>
      </c>
      <c r="G435">
        <v>324.26</v>
      </c>
      <c r="H435" t="str">
        <f>IF(sols_pequenas[[#This Row],[Solucao otima TSP]]&gt;=sols_pequenas[[#This Row],[Solucao TSPD]],"Sim","Nao")</f>
        <v>Nao</v>
      </c>
    </row>
    <row r="436" spans="1:8" x14ac:dyDescent="0.25">
      <c r="A436" s="1" t="s">
        <v>451</v>
      </c>
      <c r="B436" s="1">
        <f t="shared" si="6"/>
        <v>9</v>
      </c>
      <c r="C436">
        <v>322.98</v>
      </c>
      <c r="D436">
        <v>322.98</v>
      </c>
      <c r="E436" s="2">
        <f>(ABS(sols_pequenas[[#This Row],[Solucao GRASP TSP]]-sols_pequenas[[#This Row],[Solucao otima TSP]])/sols_pequenas[[#This Row],[Solucao otima TSP]])</f>
        <v>0</v>
      </c>
      <c r="F436">
        <v>0</v>
      </c>
      <c r="G436">
        <v>315.52999999999997</v>
      </c>
      <c r="H436" t="str">
        <f>IF(sols_pequenas[[#This Row],[Solucao otima TSP]]&gt;=sols_pequenas[[#This Row],[Solucao TSPD]],"Sim","Nao")</f>
        <v>Sim</v>
      </c>
    </row>
    <row r="437" spans="1:8" x14ac:dyDescent="0.25">
      <c r="A437" s="1" t="s">
        <v>452</v>
      </c>
      <c r="B437" s="1">
        <f t="shared" si="6"/>
        <v>9</v>
      </c>
      <c r="C437">
        <v>302.91000000000003</v>
      </c>
      <c r="D437">
        <v>302.91000000000003</v>
      </c>
      <c r="E437" s="2">
        <f>(ABS(sols_pequenas[[#This Row],[Solucao GRASP TSP]]-sols_pequenas[[#This Row],[Solucao otima TSP]])/sols_pequenas[[#This Row],[Solucao otima TSP]])</f>
        <v>0</v>
      </c>
      <c r="F437">
        <v>0</v>
      </c>
      <c r="G437">
        <v>322.14999999999998</v>
      </c>
      <c r="H437" t="str">
        <f>IF(sols_pequenas[[#This Row],[Solucao otima TSP]]&gt;=sols_pequenas[[#This Row],[Solucao TSPD]],"Sim","Nao")</f>
        <v>Nao</v>
      </c>
    </row>
    <row r="438" spans="1:8" x14ac:dyDescent="0.25">
      <c r="A438" s="1" t="s">
        <v>453</v>
      </c>
      <c r="B438" s="1">
        <f t="shared" si="6"/>
        <v>9</v>
      </c>
      <c r="C438">
        <v>349.99</v>
      </c>
      <c r="D438">
        <v>349.99</v>
      </c>
      <c r="E438" s="2">
        <f>(ABS(sols_pequenas[[#This Row],[Solucao GRASP TSP]]-sols_pequenas[[#This Row],[Solucao otima TSP]])/sols_pequenas[[#This Row],[Solucao otima TSP]])</f>
        <v>0</v>
      </c>
      <c r="F438">
        <v>0</v>
      </c>
      <c r="G438">
        <v>395.17</v>
      </c>
      <c r="H438" t="str">
        <f>IF(sols_pequenas[[#This Row],[Solucao otima TSP]]&gt;=sols_pequenas[[#This Row],[Solucao TSPD]],"Sim","Nao")</f>
        <v>Nao</v>
      </c>
    </row>
    <row r="439" spans="1:8" x14ac:dyDescent="0.25">
      <c r="A439" s="1" t="s">
        <v>454</v>
      </c>
      <c r="B439" s="1">
        <f t="shared" si="6"/>
        <v>9</v>
      </c>
      <c r="C439">
        <v>316.64999999999998</v>
      </c>
      <c r="D439">
        <v>316.64999999999998</v>
      </c>
      <c r="E439" s="2">
        <f>(ABS(sols_pequenas[[#This Row],[Solucao GRASP TSP]]-sols_pequenas[[#This Row],[Solucao otima TSP]])/sols_pequenas[[#This Row],[Solucao otima TSP]])</f>
        <v>0</v>
      </c>
      <c r="F439">
        <v>0</v>
      </c>
      <c r="G439">
        <v>326.25</v>
      </c>
      <c r="H439" t="str">
        <f>IF(sols_pequenas[[#This Row],[Solucao otima TSP]]&gt;=sols_pequenas[[#This Row],[Solucao TSPD]],"Sim","Nao")</f>
        <v>Nao</v>
      </c>
    </row>
    <row r="440" spans="1:8" x14ac:dyDescent="0.25">
      <c r="A440" s="1" t="s">
        <v>455</v>
      </c>
      <c r="B440" s="1">
        <f t="shared" si="6"/>
        <v>9</v>
      </c>
      <c r="C440">
        <v>228.5</v>
      </c>
      <c r="D440">
        <v>228.5</v>
      </c>
      <c r="E440" s="2">
        <f>(ABS(sols_pequenas[[#This Row],[Solucao GRASP TSP]]-sols_pequenas[[#This Row],[Solucao otima TSP]])/sols_pequenas[[#This Row],[Solucao otima TSP]])</f>
        <v>0</v>
      </c>
      <c r="F440">
        <v>0</v>
      </c>
      <c r="G440">
        <v>273.3</v>
      </c>
      <c r="H440" t="str">
        <f>IF(sols_pequenas[[#This Row],[Solucao otima TSP]]&gt;=sols_pequenas[[#This Row],[Solucao TSPD]],"Sim","Nao")</f>
        <v>Nao</v>
      </c>
    </row>
    <row r="441" spans="1:8" x14ac:dyDescent="0.25">
      <c r="A441" s="1" t="s">
        <v>457</v>
      </c>
      <c r="B441" s="1">
        <f t="shared" si="6"/>
        <v>9</v>
      </c>
      <c r="C441">
        <v>324.47000000000003</v>
      </c>
      <c r="D441">
        <v>324.47000000000003</v>
      </c>
      <c r="E441" s="2">
        <f>(ABS(sols_pequenas[[#This Row],[Solucao GRASP TSP]]-sols_pequenas[[#This Row],[Solucao otima TSP]])/sols_pequenas[[#This Row],[Solucao otima TSP]])</f>
        <v>0</v>
      </c>
      <c r="F441">
        <v>0</v>
      </c>
      <c r="G441">
        <v>455.16</v>
      </c>
      <c r="H441" t="str">
        <f>IF(sols_pequenas[[#This Row],[Solucao otima TSP]]&gt;=sols_pequenas[[#This Row],[Solucao TSPD]],"Sim","Nao")</f>
        <v>Nao</v>
      </c>
    </row>
    <row r="442" spans="1:8" x14ac:dyDescent="0.25">
      <c r="A442" s="1" t="s">
        <v>505</v>
      </c>
      <c r="B442" s="1">
        <f t="shared" si="6"/>
        <v>9</v>
      </c>
      <c r="C442">
        <v>360.84</v>
      </c>
      <c r="D442">
        <v>360.84</v>
      </c>
      <c r="E442" s="2">
        <f>(ABS(sols_pequenas[[#This Row],[Solucao GRASP TSP]]-sols_pequenas[[#This Row],[Solucao otima TSP]])/sols_pequenas[[#This Row],[Solucao otima TSP]])</f>
        <v>0</v>
      </c>
      <c r="F442">
        <v>0</v>
      </c>
      <c r="G442">
        <v>440.66</v>
      </c>
      <c r="H442" t="str">
        <f>IF(sols_pequenas[[#This Row],[Solucao otima TSP]]&gt;=sols_pequenas[[#This Row],[Solucao TSPD]],"Sim","Nao")</f>
        <v>Nao</v>
      </c>
    </row>
    <row r="443" spans="1:8" x14ac:dyDescent="0.25">
      <c r="A443" s="1" t="s">
        <v>506</v>
      </c>
      <c r="B443" s="1">
        <f t="shared" si="6"/>
        <v>9</v>
      </c>
      <c r="C443">
        <v>285.60000000000002</v>
      </c>
      <c r="D443">
        <v>285.60000000000002</v>
      </c>
      <c r="E443" s="2">
        <f>(ABS(sols_pequenas[[#This Row],[Solucao GRASP TSP]]-sols_pequenas[[#This Row],[Solucao otima TSP]])/sols_pequenas[[#This Row],[Solucao otima TSP]])</f>
        <v>0</v>
      </c>
      <c r="F443">
        <v>0</v>
      </c>
      <c r="G443">
        <v>334.68</v>
      </c>
      <c r="H443" t="str">
        <f>IF(sols_pequenas[[#This Row],[Solucao otima TSP]]&gt;=sols_pequenas[[#This Row],[Solucao TSPD]],"Sim","Nao")</f>
        <v>Nao</v>
      </c>
    </row>
    <row r="444" spans="1:8" x14ac:dyDescent="0.25">
      <c r="A444" s="1" t="s">
        <v>507</v>
      </c>
      <c r="B444" s="1">
        <f t="shared" si="6"/>
        <v>9</v>
      </c>
      <c r="C444">
        <v>305.75</v>
      </c>
      <c r="D444">
        <v>305.75</v>
      </c>
      <c r="E444" s="2">
        <f>(ABS(sols_pequenas[[#This Row],[Solucao GRASP TSP]]-sols_pequenas[[#This Row],[Solucao otima TSP]])/sols_pequenas[[#This Row],[Solucao otima TSP]])</f>
        <v>0</v>
      </c>
      <c r="F444">
        <v>0</v>
      </c>
      <c r="G444">
        <v>306.16000000000003</v>
      </c>
      <c r="H444" t="str">
        <f>IF(sols_pequenas[[#This Row],[Solucao otima TSP]]&gt;=sols_pequenas[[#This Row],[Solucao TSPD]],"Sim","Nao")</f>
        <v>Nao</v>
      </c>
    </row>
    <row r="445" spans="1:8" x14ac:dyDescent="0.25">
      <c r="A445" s="1" t="s">
        <v>508</v>
      </c>
      <c r="B445" s="1">
        <f t="shared" si="6"/>
        <v>9</v>
      </c>
      <c r="C445">
        <v>284.70999999999998</v>
      </c>
      <c r="D445">
        <v>284.70999999999998</v>
      </c>
      <c r="E445" s="2">
        <f>(ABS(sols_pequenas[[#This Row],[Solucao GRASP TSP]]-sols_pequenas[[#This Row],[Solucao otima TSP]])/sols_pequenas[[#This Row],[Solucao otima TSP]])</f>
        <v>0</v>
      </c>
      <c r="F445">
        <v>0</v>
      </c>
      <c r="G445">
        <v>299.02999999999997</v>
      </c>
      <c r="H445" t="str">
        <f>IF(sols_pequenas[[#This Row],[Solucao otima TSP]]&gt;=sols_pequenas[[#This Row],[Solucao TSPD]],"Sim","Nao")</f>
        <v>Nao</v>
      </c>
    </row>
    <row r="446" spans="1:8" x14ac:dyDescent="0.25">
      <c r="A446" s="1" t="s">
        <v>509</v>
      </c>
      <c r="B446" s="1">
        <f t="shared" si="6"/>
        <v>9</v>
      </c>
      <c r="C446">
        <v>322.98</v>
      </c>
      <c r="D446">
        <v>322.98</v>
      </c>
      <c r="E446" s="2">
        <f>(ABS(sols_pequenas[[#This Row],[Solucao GRASP TSP]]-sols_pequenas[[#This Row],[Solucao otima TSP]])/sols_pequenas[[#This Row],[Solucao otima TSP]])</f>
        <v>0</v>
      </c>
      <c r="F446">
        <v>0</v>
      </c>
      <c r="G446">
        <v>313.82</v>
      </c>
      <c r="H446" t="str">
        <f>IF(sols_pequenas[[#This Row],[Solucao otima TSP]]&gt;=sols_pequenas[[#This Row],[Solucao TSPD]],"Sim","Nao")</f>
        <v>Sim</v>
      </c>
    </row>
    <row r="447" spans="1:8" x14ac:dyDescent="0.25">
      <c r="A447" s="1" t="s">
        <v>510</v>
      </c>
      <c r="B447" s="1">
        <f t="shared" si="6"/>
        <v>9</v>
      </c>
      <c r="C447">
        <v>302.91000000000003</v>
      </c>
      <c r="D447">
        <v>302.91000000000003</v>
      </c>
      <c r="E447" s="2">
        <f>(ABS(sols_pequenas[[#This Row],[Solucao GRASP TSP]]-sols_pequenas[[#This Row],[Solucao otima TSP]])/sols_pequenas[[#This Row],[Solucao otima TSP]])</f>
        <v>0</v>
      </c>
      <c r="F447">
        <v>0</v>
      </c>
      <c r="G447">
        <v>300.11</v>
      </c>
      <c r="H447" t="str">
        <f>IF(sols_pequenas[[#This Row],[Solucao otima TSP]]&gt;=sols_pequenas[[#This Row],[Solucao TSPD]],"Sim","Nao")</f>
        <v>Sim</v>
      </c>
    </row>
    <row r="448" spans="1:8" x14ac:dyDescent="0.25">
      <c r="A448" s="1" t="s">
        <v>511</v>
      </c>
      <c r="B448" s="1">
        <f t="shared" si="6"/>
        <v>9</v>
      </c>
      <c r="C448">
        <v>349.99</v>
      </c>
      <c r="D448">
        <v>349.99</v>
      </c>
      <c r="E448" s="2">
        <f>(ABS(sols_pequenas[[#This Row],[Solucao GRASP TSP]]-sols_pequenas[[#This Row],[Solucao otima TSP]])/sols_pequenas[[#This Row],[Solucao otima TSP]])</f>
        <v>0</v>
      </c>
      <c r="F448">
        <v>0</v>
      </c>
      <c r="G448">
        <v>400.87</v>
      </c>
      <c r="H448" t="str">
        <f>IF(sols_pequenas[[#This Row],[Solucao otima TSP]]&gt;=sols_pequenas[[#This Row],[Solucao TSPD]],"Sim","Nao")</f>
        <v>Nao</v>
      </c>
    </row>
    <row r="449" spans="1:8" x14ac:dyDescent="0.25">
      <c r="A449" s="1" t="s">
        <v>512</v>
      </c>
      <c r="B449" s="1">
        <f t="shared" si="6"/>
        <v>9</v>
      </c>
      <c r="C449">
        <v>316.64999999999998</v>
      </c>
      <c r="D449">
        <v>316.64999999999998</v>
      </c>
      <c r="E449" s="2">
        <f>(ABS(sols_pequenas[[#This Row],[Solucao GRASP TSP]]-sols_pequenas[[#This Row],[Solucao otima TSP]])/sols_pequenas[[#This Row],[Solucao otima TSP]])</f>
        <v>0</v>
      </c>
      <c r="F449">
        <v>0</v>
      </c>
      <c r="G449">
        <v>303.18</v>
      </c>
      <c r="H449" t="str">
        <f>IF(sols_pequenas[[#This Row],[Solucao otima TSP]]&gt;=sols_pequenas[[#This Row],[Solucao TSPD]],"Sim","Nao")</f>
        <v>Sim</v>
      </c>
    </row>
    <row r="450" spans="1:8" x14ac:dyDescent="0.25">
      <c r="A450" s="1" t="s">
        <v>513</v>
      </c>
      <c r="B450" s="1">
        <f t="shared" ref="B450:B513" si="7">_xlfn.DECIMAL(MID(A450,FIND("-n", A450)+2,LEN(A450)),10)</f>
        <v>9</v>
      </c>
      <c r="C450">
        <v>228.5</v>
      </c>
      <c r="D450">
        <v>228.5</v>
      </c>
      <c r="E450" s="2">
        <f>(ABS(sols_pequenas[[#This Row],[Solucao GRASP TSP]]-sols_pequenas[[#This Row],[Solucao otima TSP]])/sols_pequenas[[#This Row],[Solucao otima TSP]])</f>
        <v>0</v>
      </c>
      <c r="F450">
        <v>0</v>
      </c>
      <c r="G450">
        <v>325.52999999999997</v>
      </c>
      <c r="H450" t="str">
        <f>IF(sols_pequenas[[#This Row],[Solucao otima TSP]]&gt;=sols_pequenas[[#This Row],[Solucao TSPD]],"Sim","Nao")</f>
        <v>Nao</v>
      </c>
    </row>
    <row r="451" spans="1:8" x14ac:dyDescent="0.25">
      <c r="A451" s="1" t="s">
        <v>515</v>
      </c>
      <c r="B451" s="1">
        <f t="shared" si="7"/>
        <v>9</v>
      </c>
      <c r="C451">
        <v>324.47000000000003</v>
      </c>
      <c r="D451">
        <v>324.47000000000003</v>
      </c>
      <c r="E451" s="2">
        <f>(ABS(sols_pequenas[[#This Row],[Solucao GRASP TSP]]-sols_pequenas[[#This Row],[Solucao otima TSP]])/sols_pequenas[[#This Row],[Solucao otima TSP]])</f>
        <v>0</v>
      </c>
      <c r="F451">
        <v>0</v>
      </c>
      <c r="G451">
        <v>386.89</v>
      </c>
      <c r="H451" t="str">
        <f>IF(sols_pequenas[[#This Row],[Solucao otima TSP]]&gt;=sols_pequenas[[#This Row],[Solucao TSPD]],"Sim","Nao")</f>
        <v>Nao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79EA2-ABF3-4564-BD14-FDEF68D516FF}">
  <dimension ref="A1:G73"/>
  <sheetViews>
    <sheetView workbookViewId="0">
      <selection activeCell="E3" sqref="E3"/>
    </sheetView>
  </sheetViews>
  <sheetFormatPr defaultRowHeight="15" x14ac:dyDescent="0.25"/>
  <cols>
    <col min="1" max="1" width="29.85546875" bestFit="1" customWidth="1"/>
    <col min="2" max="2" width="14.28515625" bestFit="1" customWidth="1"/>
    <col min="3" max="3" width="19.5703125" bestFit="1" customWidth="1"/>
    <col min="4" max="4" width="20.42578125" bestFit="1" customWidth="1"/>
    <col min="5" max="5" width="10.42578125" bestFit="1" customWidth="1"/>
    <col min="6" max="6" width="19.7109375" bestFit="1" customWidth="1"/>
    <col min="7" max="7" width="15" bestFit="1" customWidth="1"/>
  </cols>
  <sheetData>
    <row r="1" spans="1:7" x14ac:dyDescent="0.25">
      <c r="A1" t="s">
        <v>522</v>
      </c>
      <c r="B1" t="s">
        <v>527</v>
      </c>
      <c r="C1" t="s">
        <v>523</v>
      </c>
      <c r="D1" t="s">
        <v>524</v>
      </c>
      <c r="E1" t="s">
        <v>528</v>
      </c>
      <c r="F1" t="s">
        <v>526</v>
      </c>
      <c r="G1" t="s">
        <v>525</v>
      </c>
    </row>
    <row r="2" spans="1:7" x14ac:dyDescent="0.25">
      <c r="A2" s="1" t="s">
        <v>2</v>
      </c>
      <c r="B2" s="1">
        <f t="shared" ref="B2:B33" si="0">_xlfn.DECIMAL(MID(A2,FIND("-n", A2)+2,LEN(A2)),10)</f>
        <v>175</v>
      </c>
      <c r="C2">
        <v>2396.1799999999998</v>
      </c>
      <c r="D2">
        <v>2483.42</v>
      </c>
      <c r="E2" s="2">
        <f>(ABS(sols_grandes[[#This Row],[Solucao GRASP TSP]]-sols_grandes[[#This Row],[Solucao otima TSP]])/sols_grandes[[#This Row],[Solucao otima TSP]])</f>
        <v>3.6407949319333374E-2</v>
      </c>
      <c r="F2">
        <v>16.28</v>
      </c>
      <c r="G2" s="1" t="s">
        <v>529</v>
      </c>
    </row>
    <row r="3" spans="1:7" x14ac:dyDescent="0.25">
      <c r="A3" s="1" t="s">
        <v>4</v>
      </c>
      <c r="B3" s="1">
        <f t="shared" si="0"/>
        <v>175</v>
      </c>
      <c r="C3">
        <v>2505.94</v>
      </c>
      <c r="D3">
        <v>2671.97</v>
      </c>
      <c r="E3" s="2">
        <f>(ABS(sols_grandes[[#This Row],[Solucao GRASP TSP]]-sols_grandes[[#This Row],[Solucao otima TSP]])/sols_grandes[[#This Row],[Solucao otima TSP]])</f>
        <v>6.6254579120010745E-2</v>
      </c>
      <c r="F3">
        <v>9.92</v>
      </c>
      <c r="G3" s="1" t="s">
        <v>529</v>
      </c>
    </row>
    <row r="4" spans="1:7" x14ac:dyDescent="0.25">
      <c r="A4" s="1" t="s">
        <v>60</v>
      </c>
      <c r="B4" s="1">
        <f t="shared" si="0"/>
        <v>175</v>
      </c>
      <c r="C4">
        <v>2402.36</v>
      </c>
      <c r="D4">
        <v>2522.5100000000002</v>
      </c>
      <c r="E4" s="2">
        <f>(ABS(sols_grandes[[#This Row],[Solucao GRASP TSP]]-sols_grandes[[#This Row],[Solucao otima TSP]])/sols_grandes[[#This Row],[Solucao otima TSP]])</f>
        <v>5.0013320235102188E-2</v>
      </c>
      <c r="F4">
        <v>10.24</v>
      </c>
      <c r="G4" s="1" t="s">
        <v>529</v>
      </c>
    </row>
    <row r="5" spans="1:7" x14ac:dyDescent="0.25">
      <c r="A5" s="1" t="s">
        <v>61</v>
      </c>
      <c r="B5" s="1">
        <f t="shared" si="0"/>
        <v>175</v>
      </c>
      <c r="C5">
        <v>2169.41</v>
      </c>
      <c r="D5">
        <v>2253.69</v>
      </c>
      <c r="E5" s="2">
        <f>(ABS(sols_grandes[[#This Row],[Solucao GRASP TSP]]-sols_grandes[[#This Row],[Solucao otima TSP]])/sols_grandes[[#This Row],[Solucao otima TSP]])</f>
        <v>3.8849272382813854E-2</v>
      </c>
      <c r="F5">
        <v>11.63</v>
      </c>
      <c r="G5" s="1" t="s">
        <v>529</v>
      </c>
    </row>
    <row r="6" spans="1:7" x14ac:dyDescent="0.25">
      <c r="A6" s="1" t="s">
        <v>118</v>
      </c>
      <c r="B6" s="1">
        <f t="shared" si="0"/>
        <v>175</v>
      </c>
      <c r="C6">
        <v>2110.06</v>
      </c>
      <c r="D6">
        <v>2246.8000000000002</v>
      </c>
      <c r="E6" s="2">
        <f>(ABS(sols_grandes[[#This Row],[Solucao GRASP TSP]]-sols_grandes[[#This Row],[Solucao otima TSP]])/sols_grandes[[#This Row],[Solucao otima TSP]])</f>
        <v>6.4803844440442571E-2</v>
      </c>
      <c r="F6">
        <v>15.52</v>
      </c>
      <c r="G6" s="1" t="s">
        <v>529</v>
      </c>
    </row>
    <row r="7" spans="1:7" x14ac:dyDescent="0.25">
      <c r="A7" s="1" t="s">
        <v>119</v>
      </c>
      <c r="B7" s="1">
        <f t="shared" si="0"/>
        <v>175</v>
      </c>
      <c r="C7">
        <v>2395.86</v>
      </c>
      <c r="D7">
        <v>2496.16</v>
      </c>
      <c r="E7" s="2">
        <f>(ABS(sols_grandes[[#This Row],[Solucao GRASP TSP]]-sols_grandes[[#This Row],[Solucao otima TSP]])/sols_grandes[[#This Row],[Solucao otima TSP]])</f>
        <v>4.1863881862880016E-2</v>
      </c>
      <c r="F7">
        <v>5.36</v>
      </c>
      <c r="G7" s="1" t="s">
        <v>529</v>
      </c>
    </row>
    <row r="8" spans="1:7" x14ac:dyDescent="0.25">
      <c r="A8" s="1" t="s">
        <v>176</v>
      </c>
      <c r="B8" s="1">
        <f t="shared" si="0"/>
        <v>175</v>
      </c>
      <c r="C8">
        <v>1731.12</v>
      </c>
      <c r="D8">
        <v>1838.98</v>
      </c>
      <c r="E8" s="2">
        <f>(ABS(sols_grandes[[#This Row],[Solucao GRASP TSP]]-sols_grandes[[#This Row],[Solucao otima TSP]])/sols_grandes[[#This Row],[Solucao otima TSP]])</f>
        <v>6.2306483663755331E-2</v>
      </c>
      <c r="F8">
        <v>10.119999999999999</v>
      </c>
      <c r="G8" s="1" t="s">
        <v>529</v>
      </c>
    </row>
    <row r="9" spans="1:7" x14ac:dyDescent="0.25">
      <c r="A9" s="1" t="s">
        <v>177</v>
      </c>
      <c r="B9" s="1">
        <f t="shared" si="0"/>
        <v>175</v>
      </c>
      <c r="C9">
        <v>1841.88</v>
      </c>
      <c r="D9">
        <v>1933.76</v>
      </c>
      <c r="E9" s="2">
        <f>(ABS(sols_grandes[[#This Row],[Solucao GRASP TSP]]-sols_grandes[[#This Row],[Solucao otima TSP]])/sols_grandes[[#This Row],[Solucao otima TSP]])</f>
        <v>4.9883814363584966E-2</v>
      </c>
      <c r="F9">
        <v>5.6</v>
      </c>
      <c r="G9" s="1" t="s">
        <v>529</v>
      </c>
    </row>
    <row r="10" spans="1:7" x14ac:dyDescent="0.25">
      <c r="A10" s="1" t="s">
        <v>234</v>
      </c>
      <c r="B10" s="1">
        <f t="shared" si="0"/>
        <v>175</v>
      </c>
      <c r="C10">
        <v>1731.84</v>
      </c>
      <c r="D10">
        <v>1868.86</v>
      </c>
      <c r="E10" s="2">
        <f>(ABS(sols_grandes[[#This Row],[Solucao GRASP TSP]]-sols_grandes[[#This Row],[Solucao otima TSP]])/sols_grandes[[#This Row],[Solucao otima TSP]])</f>
        <v>7.9118163340724315E-2</v>
      </c>
      <c r="F10">
        <v>15.29</v>
      </c>
      <c r="G10" s="1" t="s">
        <v>529</v>
      </c>
    </row>
    <row r="11" spans="1:7" x14ac:dyDescent="0.25">
      <c r="A11" s="1" t="s">
        <v>235</v>
      </c>
      <c r="B11" s="1">
        <f t="shared" si="0"/>
        <v>175</v>
      </c>
      <c r="C11">
        <v>1772.57</v>
      </c>
      <c r="D11">
        <v>1852.45</v>
      </c>
      <c r="E11" s="2">
        <f>(ABS(sols_grandes[[#This Row],[Solucao GRASP TSP]]-sols_grandes[[#This Row],[Solucao otima TSP]])/sols_grandes[[#This Row],[Solucao otima TSP]])</f>
        <v>4.5064510851475607E-2</v>
      </c>
      <c r="F11">
        <v>4.9800000000000004</v>
      </c>
      <c r="G11" s="1" t="s">
        <v>529</v>
      </c>
    </row>
    <row r="12" spans="1:7" x14ac:dyDescent="0.25">
      <c r="A12" s="1" t="s">
        <v>292</v>
      </c>
      <c r="B12" s="1">
        <f t="shared" si="0"/>
        <v>175</v>
      </c>
      <c r="C12">
        <v>1731.07</v>
      </c>
      <c r="D12">
        <v>1845.64</v>
      </c>
      <c r="E12" s="2">
        <f>(ABS(sols_grandes[[#This Row],[Solucao GRASP TSP]]-sols_grandes[[#This Row],[Solucao otima TSP]])/sols_grandes[[#This Row],[Solucao otima TSP]])</f>
        <v>6.61844986049092E-2</v>
      </c>
      <c r="F12">
        <v>9.7899999999999991</v>
      </c>
      <c r="G12" s="1" t="s">
        <v>529</v>
      </c>
    </row>
    <row r="13" spans="1:7" x14ac:dyDescent="0.25">
      <c r="A13" s="1" t="s">
        <v>293</v>
      </c>
      <c r="B13" s="1">
        <f t="shared" si="0"/>
        <v>175</v>
      </c>
      <c r="C13">
        <v>1772.68</v>
      </c>
      <c r="D13">
        <v>1852.45</v>
      </c>
      <c r="E13" s="2">
        <f>(ABS(sols_grandes[[#This Row],[Solucao GRASP TSP]]-sols_grandes[[#This Row],[Solucao otima TSP]])/sols_grandes[[#This Row],[Solucao otima TSP]])</f>
        <v>4.4999661529435644E-2</v>
      </c>
      <c r="F13">
        <v>4.91</v>
      </c>
      <c r="G13" s="1" t="s">
        <v>529</v>
      </c>
    </row>
    <row r="14" spans="1:7" x14ac:dyDescent="0.25">
      <c r="A14" s="1" t="s">
        <v>350</v>
      </c>
      <c r="B14" s="1">
        <f t="shared" si="0"/>
        <v>175</v>
      </c>
      <c r="C14">
        <v>1017.61</v>
      </c>
      <c r="D14">
        <v>1040.8900000000001</v>
      </c>
      <c r="E14" s="2">
        <f>(ABS(sols_grandes[[#This Row],[Solucao GRASP TSP]]-sols_grandes[[#This Row],[Solucao otima TSP]])/sols_grandes[[#This Row],[Solucao otima TSP]])</f>
        <v>2.2877133675966319E-2</v>
      </c>
      <c r="F14">
        <v>4.26</v>
      </c>
      <c r="G14" s="1" t="s">
        <v>529</v>
      </c>
    </row>
    <row r="15" spans="1:7" x14ac:dyDescent="0.25">
      <c r="A15" s="1" t="s">
        <v>351</v>
      </c>
      <c r="B15" s="1">
        <f t="shared" si="0"/>
        <v>175</v>
      </c>
      <c r="C15">
        <v>1001.47</v>
      </c>
      <c r="D15">
        <v>1056.48</v>
      </c>
      <c r="E15" s="2">
        <f>(ABS(sols_grandes[[#This Row],[Solucao GRASP TSP]]-sols_grandes[[#This Row],[Solucao otima TSP]])/sols_grandes[[#This Row],[Solucao otima TSP]])</f>
        <v>5.4929253996624954E-2</v>
      </c>
      <c r="F15">
        <v>4.2300000000000004</v>
      </c>
      <c r="G15" s="1" t="s">
        <v>529</v>
      </c>
    </row>
    <row r="16" spans="1:7" x14ac:dyDescent="0.25">
      <c r="A16" s="1" t="s">
        <v>408</v>
      </c>
      <c r="B16" s="1">
        <f t="shared" si="0"/>
        <v>175</v>
      </c>
      <c r="C16">
        <v>1008.62</v>
      </c>
      <c r="D16">
        <v>1050.6500000000001</v>
      </c>
      <c r="E16" s="2">
        <f>(ABS(sols_grandes[[#This Row],[Solucao GRASP TSP]]-sols_grandes[[#This Row],[Solucao otima TSP]])/sols_grandes[[#This Row],[Solucao otima TSP]])</f>
        <v>4.1670797723622463E-2</v>
      </c>
      <c r="F16">
        <v>4.46</v>
      </c>
      <c r="G16" s="1" t="s">
        <v>529</v>
      </c>
    </row>
    <row r="17" spans="1:7" x14ac:dyDescent="0.25">
      <c r="A17" s="1" t="s">
        <v>410</v>
      </c>
      <c r="B17" s="1">
        <f t="shared" si="0"/>
        <v>175</v>
      </c>
      <c r="C17">
        <v>987.33</v>
      </c>
      <c r="D17">
        <v>1030.3399999999999</v>
      </c>
      <c r="E17" s="2">
        <f>(ABS(sols_grandes[[#This Row],[Solucao GRASP TSP]]-sols_grandes[[#This Row],[Solucao otima TSP]])/sols_grandes[[#This Row],[Solucao otima TSP]])</f>
        <v>4.3561929648648245E-2</v>
      </c>
      <c r="F17">
        <v>4.32</v>
      </c>
      <c r="G17" s="1" t="s">
        <v>529</v>
      </c>
    </row>
    <row r="18" spans="1:7" x14ac:dyDescent="0.25">
      <c r="A18" s="1" t="s">
        <v>466</v>
      </c>
      <c r="B18" s="1">
        <f t="shared" si="0"/>
        <v>175</v>
      </c>
      <c r="C18">
        <v>1012.9</v>
      </c>
      <c r="D18">
        <v>1061.54</v>
      </c>
      <c r="E18" s="2">
        <f>(ABS(sols_grandes[[#This Row],[Solucao GRASP TSP]]-sols_grandes[[#This Row],[Solucao otima TSP]])/sols_grandes[[#This Row],[Solucao otima TSP]])</f>
        <v>4.802053509724552E-2</v>
      </c>
      <c r="F18">
        <v>3.96</v>
      </c>
      <c r="G18" s="1" t="s">
        <v>529</v>
      </c>
    </row>
    <row r="19" spans="1:7" x14ac:dyDescent="0.25">
      <c r="A19" s="1" t="s">
        <v>467</v>
      </c>
      <c r="B19" s="1">
        <f t="shared" si="0"/>
        <v>175</v>
      </c>
      <c r="C19">
        <v>1039.28</v>
      </c>
      <c r="D19">
        <v>1063.42</v>
      </c>
      <c r="E19" s="2">
        <f>(ABS(sols_grandes[[#This Row],[Solucao GRASP TSP]]-sols_grandes[[#This Row],[Solucao otima TSP]])/sols_grandes[[#This Row],[Solucao otima TSP]])</f>
        <v>2.3227619120929972E-2</v>
      </c>
      <c r="F19">
        <v>4.38</v>
      </c>
      <c r="G19" s="1" t="s">
        <v>529</v>
      </c>
    </row>
    <row r="20" spans="1:7" x14ac:dyDescent="0.25">
      <c r="A20" s="1" t="s">
        <v>5</v>
      </c>
      <c r="B20" s="1">
        <f t="shared" si="0"/>
        <v>250</v>
      </c>
      <c r="C20">
        <v>2769.8</v>
      </c>
      <c r="D20">
        <v>2856.89</v>
      </c>
      <c r="E20" s="2">
        <f>(ABS(sols_grandes[[#This Row],[Solucao GRASP TSP]]-sols_grandes[[#This Row],[Solucao otima TSP]])/sols_grandes[[#This Row],[Solucao otima TSP]])</f>
        <v>3.144270344429189E-2</v>
      </c>
      <c r="F20">
        <v>18.25</v>
      </c>
      <c r="G20" s="1" t="s">
        <v>529</v>
      </c>
    </row>
    <row r="21" spans="1:7" x14ac:dyDescent="0.25">
      <c r="A21" s="1" t="s">
        <v>16</v>
      </c>
      <c r="B21" s="1">
        <f t="shared" si="0"/>
        <v>250</v>
      </c>
      <c r="C21">
        <v>2692.76</v>
      </c>
      <c r="D21">
        <v>2791.08</v>
      </c>
      <c r="E21" s="2">
        <f>(ABS(sols_grandes[[#This Row],[Solucao GRASP TSP]]-sols_grandes[[#This Row],[Solucao otima TSP]])/sols_grandes[[#This Row],[Solucao otima TSP]])</f>
        <v>3.6512723005392128E-2</v>
      </c>
      <c r="F21">
        <v>17.46</v>
      </c>
      <c r="G21" s="1" t="s">
        <v>529</v>
      </c>
    </row>
    <row r="22" spans="1:7" x14ac:dyDescent="0.25">
      <c r="A22" s="1" t="s">
        <v>63</v>
      </c>
      <c r="B22" s="1">
        <f t="shared" si="0"/>
        <v>250</v>
      </c>
      <c r="C22">
        <v>2770.94</v>
      </c>
      <c r="D22">
        <v>2856.89</v>
      </c>
      <c r="E22" s="2">
        <f>(ABS(sols_grandes[[#This Row],[Solucao GRASP TSP]]-sols_grandes[[#This Row],[Solucao otima TSP]])/sols_grandes[[#This Row],[Solucao otima TSP]])</f>
        <v>3.1018354782131628E-2</v>
      </c>
      <c r="F22">
        <v>16.760000000000002</v>
      </c>
      <c r="G22" s="1" t="s">
        <v>529</v>
      </c>
    </row>
    <row r="23" spans="1:7" x14ac:dyDescent="0.25">
      <c r="A23" s="1" t="s">
        <v>85</v>
      </c>
      <c r="B23" s="1">
        <f t="shared" si="0"/>
        <v>250</v>
      </c>
      <c r="C23">
        <v>2665.14</v>
      </c>
      <c r="D23">
        <v>2772.46</v>
      </c>
      <c r="E23" s="2">
        <f>(ABS(sols_grandes[[#This Row],[Solucao GRASP TSP]]-sols_grandes[[#This Row],[Solucao otima TSP]])/sols_grandes[[#This Row],[Solucao otima TSP]])</f>
        <v>4.026805346060626E-2</v>
      </c>
      <c r="F23">
        <v>19.89</v>
      </c>
      <c r="G23" s="1" t="s">
        <v>529</v>
      </c>
    </row>
    <row r="24" spans="1:7" x14ac:dyDescent="0.25">
      <c r="A24" s="1" t="s">
        <v>121</v>
      </c>
      <c r="B24" s="1">
        <f t="shared" si="0"/>
        <v>250</v>
      </c>
      <c r="C24">
        <v>2771.94</v>
      </c>
      <c r="D24">
        <v>3009.79</v>
      </c>
      <c r="E24" s="2">
        <f>(ABS(sols_grandes[[#This Row],[Solucao GRASP TSP]]-sols_grandes[[#This Row],[Solucao otima TSP]])/sols_grandes[[#This Row],[Solucao otima TSP]])</f>
        <v>8.580633058435605E-2</v>
      </c>
      <c r="F24">
        <v>14.79</v>
      </c>
      <c r="G24" s="1" t="s">
        <v>529</v>
      </c>
    </row>
    <row r="25" spans="1:7" x14ac:dyDescent="0.25">
      <c r="A25" s="1" t="s">
        <v>144</v>
      </c>
      <c r="B25" s="1">
        <f t="shared" si="0"/>
        <v>250</v>
      </c>
      <c r="C25">
        <v>2662.85</v>
      </c>
      <c r="D25">
        <v>2772.46</v>
      </c>
      <c r="E25" s="2">
        <f>(ABS(sols_grandes[[#This Row],[Solucao GRASP TSP]]-sols_grandes[[#This Row],[Solucao otima TSP]])/sols_grandes[[#This Row],[Solucao otima TSP]])</f>
        <v>4.1162664062940134E-2</v>
      </c>
      <c r="F25">
        <v>17.399999999999999</v>
      </c>
      <c r="G25" s="1" t="s">
        <v>529</v>
      </c>
    </row>
    <row r="26" spans="1:7" x14ac:dyDescent="0.25">
      <c r="A26" s="1" t="s">
        <v>180</v>
      </c>
      <c r="B26" s="1">
        <f t="shared" si="0"/>
        <v>250</v>
      </c>
      <c r="C26">
        <v>2014.8</v>
      </c>
      <c r="D26">
        <v>2103.9299999999998</v>
      </c>
      <c r="E26" s="2">
        <f>(ABS(sols_grandes[[#This Row],[Solucao GRASP TSP]]-sols_grandes[[#This Row],[Solucao otima TSP]])/sols_grandes[[#This Row],[Solucao otima TSP]])</f>
        <v>4.4237641453245921E-2</v>
      </c>
      <c r="F26">
        <v>16.079999999999998</v>
      </c>
      <c r="G26" s="1" t="s">
        <v>529</v>
      </c>
    </row>
    <row r="27" spans="1:7" x14ac:dyDescent="0.25">
      <c r="A27" s="1" t="s">
        <v>181</v>
      </c>
      <c r="B27" s="1">
        <f t="shared" si="0"/>
        <v>250</v>
      </c>
      <c r="C27">
        <v>2074.85</v>
      </c>
      <c r="D27">
        <v>2213.69</v>
      </c>
      <c r="E27" s="2">
        <f>(ABS(sols_grandes[[#This Row],[Solucao GRASP TSP]]-sols_grandes[[#This Row],[Solucao otima TSP]])/sols_grandes[[#This Row],[Solucao otima TSP]])</f>
        <v>6.6915680651613449E-2</v>
      </c>
      <c r="F27">
        <v>14.76</v>
      </c>
      <c r="G27" s="1" t="s">
        <v>529</v>
      </c>
    </row>
    <row r="28" spans="1:7" x14ac:dyDescent="0.25">
      <c r="A28" s="1" t="s">
        <v>237</v>
      </c>
      <c r="B28" s="1">
        <f t="shared" si="0"/>
        <v>250</v>
      </c>
      <c r="C28">
        <v>2013.28</v>
      </c>
      <c r="D28">
        <v>2103.9299999999998</v>
      </c>
      <c r="E28" s="2">
        <f>(ABS(sols_grandes[[#This Row],[Solucao GRASP TSP]]-sols_grandes[[#This Row],[Solucao otima TSP]])/sols_grandes[[#This Row],[Solucao otima TSP]])</f>
        <v>4.5026027179527868E-2</v>
      </c>
      <c r="F28">
        <v>15.08</v>
      </c>
      <c r="G28" s="1" t="s">
        <v>529</v>
      </c>
    </row>
    <row r="29" spans="1:7" x14ac:dyDescent="0.25">
      <c r="A29" s="1" t="s">
        <v>285</v>
      </c>
      <c r="B29" s="1">
        <f t="shared" si="0"/>
        <v>250</v>
      </c>
      <c r="C29">
        <v>2056.67</v>
      </c>
      <c r="D29">
        <v>2170.56</v>
      </c>
      <c r="E29" s="2">
        <f>(ABS(sols_grandes[[#This Row],[Solucao GRASP TSP]]-sols_grandes[[#This Row],[Solucao otima TSP]])/sols_grandes[[#This Row],[Solucao otima TSP]])</f>
        <v>5.5375923215683541E-2</v>
      </c>
      <c r="F29">
        <v>15.49</v>
      </c>
      <c r="G29" s="1" t="s">
        <v>529</v>
      </c>
    </row>
    <row r="30" spans="1:7" x14ac:dyDescent="0.25">
      <c r="A30" s="1" t="s">
        <v>296</v>
      </c>
      <c r="B30" s="1">
        <f t="shared" si="0"/>
        <v>250</v>
      </c>
      <c r="C30">
        <v>1999.88</v>
      </c>
      <c r="D30">
        <v>2080.6799999999998</v>
      </c>
      <c r="E30" s="2">
        <f>(ABS(sols_grandes[[#This Row],[Solucao GRASP TSP]]-sols_grandes[[#This Row],[Solucao otima TSP]])/sols_grandes[[#This Row],[Solucao otima TSP]])</f>
        <v>4.040242414544859E-2</v>
      </c>
      <c r="F30">
        <v>15.09</v>
      </c>
      <c r="G30" s="1" t="s">
        <v>529</v>
      </c>
    </row>
    <row r="31" spans="1:7" x14ac:dyDescent="0.25">
      <c r="A31" s="1" t="s">
        <v>344</v>
      </c>
      <c r="B31" s="1">
        <f t="shared" si="0"/>
        <v>250</v>
      </c>
      <c r="C31">
        <v>2135.04</v>
      </c>
      <c r="D31">
        <v>2265.79</v>
      </c>
      <c r="E31" s="2">
        <f>(ABS(sols_grandes[[#This Row],[Solucao GRASP TSP]]-sols_grandes[[#This Row],[Solucao otima TSP]])/sols_grandes[[#This Row],[Solucao otima TSP]])</f>
        <v>6.1240070443645087E-2</v>
      </c>
      <c r="F31">
        <v>17.71</v>
      </c>
      <c r="G31" s="1" t="s">
        <v>529</v>
      </c>
    </row>
    <row r="32" spans="1:7" x14ac:dyDescent="0.25">
      <c r="A32" s="1" t="s">
        <v>354</v>
      </c>
      <c r="B32" s="1">
        <f t="shared" si="0"/>
        <v>250</v>
      </c>
      <c r="C32">
        <v>1177.47</v>
      </c>
      <c r="D32">
        <v>1228.1300000000001</v>
      </c>
      <c r="E32" s="2">
        <f>(ABS(sols_grandes[[#This Row],[Solucao GRASP TSP]]-sols_grandes[[#This Row],[Solucao otima TSP]])/sols_grandes[[#This Row],[Solucao otima TSP]])</f>
        <v>4.3024450729105691E-2</v>
      </c>
      <c r="F32">
        <v>13.13</v>
      </c>
      <c r="G32" s="1" t="s">
        <v>529</v>
      </c>
    </row>
    <row r="33" spans="1:7" x14ac:dyDescent="0.25">
      <c r="A33" s="1" t="s">
        <v>403</v>
      </c>
      <c r="B33" s="1">
        <f t="shared" si="0"/>
        <v>250</v>
      </c>
      <c r="C33">
        <v>1246.77</v>
      </c>
      <c r="D33">
        <v>1288.31</v>
      </c>
      <c r="E33" s="2">
        <f>(ABS(sols_grandes[[#This Row],[Solucao GRASP TSP]]-sols_grandes[[#This Row],[Solucao otima TSP]])/sols_grandes[[#This Row],[Solucao otima TSP]])</f>
        <v>3.3318093954779124E-2</v>
      </c>
      <c r="F33">
        <v>14.34</v>
      </c>
      <c r="G33" s="1" t="s">
        <v>529</v>
      </c>
    </row>
    <row r="34" spans="1:7" x14ac:dyDescent="0.25">
      <c r="A34" s="1" t="s">
        <v>411</v>
      </c>
      <c r="B34" s="1">
        <f t="shared" ref="B34:B65" si="1">_xlfn.DECIMAL(MID(A34,FIND("-n", A34)+2,LEN(A34)),10)</f>
        <v>250</v>
      </c>
      <c r="C34">
        <v>1207.8699999999999</v>
      </c>
      <c r="D34">
        <v>1244.8599999999999</v>
      </c>
      <c r="E34" s="2">
        <f>(ABS(sols_grandes[[#This Row],[Solucao GRASP TSP]]-sols_grandes[[#This Row],[Solucao otima TSP]])/sols_grandes[[#This Row],[Solucao otima TSP]])</f>
        <v>3.0624156573141159E-2</v>
      </c>
      <c r="F34">
        <v>14.06</v>
      </c>
      <c r="G34" s="1" t="s">
        <v>529</v>
      </c>
    </row>
    <row r="35" spans="1:7" x14ac:dyDescent="0.25">
      <c r="A35" s="1" t="s">
        <v>459</v>
      </c>
      <c r="B35" s="1">
        <f t="shared" si="1"/>
        <v>250</v>
      </c>
      <c r="C35">
        <v>1221.81</v>
      </c>
      <c r="D35">
        <v>1285.29</v>
      </c>
      <c r="E35" s="2">
        <f>(ABS(sols_grandes[[#This Row],[Solucao GRASP TSP]]-sols_grandes[[#This Row],[Solucao otima TSP]])/sols_grandes[[#This Row],[Solucao otima TSP]])</f>
        <v>5.1955705060524979E-2</v>
      </c>
      <c r="F35">
        <v>13.43</v>
      </c>
      <c r="G35" s="1" t="s">
        <v>529</v>
      </c>
    </row>
    <row r="36" spans="1:7" x14ac:dyDescent="0.25">
      <c r="A36" s="1" t="s">
        <v>478</v>
      </c>
      <c r="B36" s="1">
        <f t="shared" si="1"/>
        <v>250</v>
      </c>
      <c r="C36">
        <v>1201.04</v>
      </c>
      <c r="D36">
        <v>1270.53</v>
      </c>
      <c r="E36" s="2">
        <f>(ABS(sols_grandes[[#This Row],[Solucao GRASP TSP]]-sols_grandes[[#This Row],[Solucao otima TSP]])/sols_grandes[[#This Row],[Solucao otima TSP]])</f>
        <v>5.7858189569040173E-2</v>
      </c>
      <c r="F36">
        <v>14.16</v>
      </c>
      <c r="G36" s="1" t="s">
        <v>529</v>
      </c>
    </row>
    <row r="37" spans="1:7" x14ac:dyDescent="0.25">
      <c r="A37" s="1" t="s">
        <v>520</v>
      </c>
      <c r="B37" s="1">
        <f t="shared" si="1"/>
        <v>250</v>
      </c>
      <c r="C37">
        <v>1225.1400000000001</v>
      </c>
      <c r="D37">
        <v>1259.23</v>
      </c>
      <c r="E37" s="2">
        <f>(ABS(sols_grandes[[#This Row],[Solucao GRASP TSP]]-sols_grandes[[#This Row],[Solucao otima TSP]])/sols_grandes[[#This Row],[Solucao otima TSP]])</f>
        <v>2.7825391383841779E-2</v>
      </c>
      <c r="F37">
        <v>12.78</v>
      </c>
      <c r="G37" s="1" t="s">
        <v>529</v>
      </c>
    </row>
    <row r="38" spans="1:7" x14ac:dyDescent="0.25">
      <c r="A38" s="1" t="s">
        <v>11</v>
      </c>
      <c r="B38" s="1">
        <f t="shared" si="1"/>
        <v>375</v>
      </c>
      <c r="C38">
        <v>3720.1</v>
      </c>
      <c r="D38">
        <v>3893.52</v>
      </c>
      <c r="E38" s="2">
        <f>(ABS(sols_grandes[[#This Row],[Solucao GRASP TSP]]-sols_grandes[[#This Row],[Solucao otima TSP]])/sols_grandes[[#This Row],[Solucao otima TSP]])</f>
        <v>4.661702642402088E-2</v>
      </c>
      <c r="F38">
        <v>63.07</v>
      </c>
      <c r="G38" s="1" t="s">
        <v>529</v>
      </c>
    </row>
    <row r="39" spans="1:7" x14ac:dyDescent="0.25">
      <c r="A39" s="1" t="s">
        <v>13</v>
      </c>
      <c r="B39" s="1">
        <f t="shared" si="1"/>
        <v>375</v>
      </c>
      <c r="C39">
        <v>3423.01</v>
      </c>
      <c r="D39">
        <v>3555.63</v>
      </c>
      <c r="E39" s="2">
        <f>(ABS(sols_grandes[[#This Row],[Solucao GRASP TSP]]-sols_grandes[[#This Row],[Solucao otima TSP]])/sols_grandes[[#This Row],[Solucao otima TSP]])</f>
        <v>3.8743678809001397E-2</v>
      </c>
      <c r="F39">
        <v>62.26</v>
      </c>
      <c r="G39" s="1" t="s">
        <v>529</v>
      </c>
    </row>
    <row r="40" spans="1:7" x14ac:dyDescent="0.25">
      <c r="A40" s="1" t="s">
        <v>66</v>
      </c>
      <c r="B40" s="1">
        <f t="shared" si="1"/>
        <v>375</v>
      </c>
      <c r="C40">
        <v>3702.06</v>
      </c>
      <c r="D40">
        <v>3878.6</v>
      </c>
      <c r="E40" s="2">
        <f>(ABS(sols_grandes[[#This Row],[Solucao GRASP TSP]]-sols_grandes[[#This Row],[Solucao otima TSP]])/sols_grandes[[#This Row],[Solucao otima TSP]])</f>
        <v>4.7686963474389922E-2</v>
      </c>
      <c r="F40">
        <v>58.68</v>
      </c>
      <c r="G40" s="1" t="s">
        <v>529</v>
      </c>
    </row>
    <row r="41" spans="1:7" x14ac:dyDescent="0.25">
      <c r="A41" s="1" t="s">
        <v>97</v>
      </c>
      <c r="B41" s="1">
        <f t="shared" si="1"/>
        <v>375</v>
      </c>
      <c r="C41">
        <v>3440.43</v>
      </c>
      <c r="D41">
        <v>3629.96</v>
      </c>
      <c r="E41" s="2">
        <f>(ABS(sols_grandes[[#This Row],[Solucao GRASP TSP]]-sols_grandes[[#This Row],[Solucao otima TSP]])/sols_grandes[[#This Row],[Solucao otima TSP]])</f>
        <v>5.5089044102045445E-2</v>
      </c>
      <c r="F41">
        <v>59.23</v>
      </c>
      <c r="G41" s="1" t="s">
        <v>529</v>
      </c>
    </row>
    <row r="42" spans="1:7" x14ac:dyDescent="0.25">
      <c r="A42" s="1" t="s">
        <v>124</v>
      </c>
      <c r="B42" s="1">
        <f t="shared" si="1"/>
        <v>375</v>
      </c>
      <c r="C42">
        <v>3602.29</v>
      </c>
      <c r="D42">
        <v>3788.87</v>
      </c>
      <c r="E42" s="2">
        <f>(ABS(sols_grandes[[#This Row],[Solucao GRASP TSP]]-sols_grandes[[#This Row],[Solucao otima TSP]])/sols_grandes[[#This Row],[Solucao otima TSP]])</f>
        <v>5.1794830510591854E-2</v>
      </c>
      <c r="F42">
        <v>57.28</v>
      </c>
      <c r="G42" s="1" t="s">
        <v>529</v>
      </c>
    </row>
    <row r="43" spans="1:7" x14ac:dyDescent="0.25">
      <c r="A43" s="1" t="s">
        <v>132</v>
      </c>
      <c r="B43" s="1">
        <f t="shared" si="1"/>
        <v>375</v>
      </c>
      <c r="C43">
        <v>3516.89</v>
      </c>
      <c r="D43">
        <v>3761.23</v>
      </c>
      <c r="E43" s="2">
        <f>(ABS(sols_grandes[[#This Row],[Solucao GRASP TSP]]-sols_grandes[[#This Row],[Solucao otima TSP]])/sols_grandes[[#This Row],[Solucao otima TSP]])</f>
        <v>6.947615649053572E-2</v>
      </c>
      <c r="F43">
        <v>113.88</v>
      </c>
      <c r="G43" s="1" t="s">
        <v>529</v>
      </c>
    </row>
    <row r="44" spans="1:7" x14ac:dyDescent="0.25">
      <c r="A44" s="1" t="s">
        <v>178</v>
      </c>
      <c r="B44" s="1">
        <f t="shared" si="1"/>
        <v>375</v>
      </c>
      <c r="C44">
        <v>2467.04</v>
      </c>
      <c r="D44">
        <v>2604.2199999999998</v>
      </c>
      <c r="E44" s="2">
        <f>(ABS(sols_grandes[[#This Row],[Solucao GRASP TSP]]-sols_grandes[[#This Row],[Solucao otima TSP]])/sols_grandes[[#This Row],[Solucao otima TSP]])</f>
        <v>5.5605097606848626E-2</v>
      </c>
      <c r="F44">
        <v>55.08</v>
      </c>
      <c r="G44" s="1" t="s">
        <v>529</v>
      </c>
    </row>
    <row r="45" spans="1:7" x14ac:dyDescent="0.25">
      <c r="A45" s="1" t="s">
        <v>183</v>
      </c>
      <c r="B45" s="1">
        <f t="shared" si="1"/>
        <v>375</v>
      </c>
      <c r="C45">
        <v>2527.5</v>
      </c>
      <c r="D45">
        <v>2632.45</v>
      </c>
      <c r="E45" s="2">
        <f>(ABS(sols_grandes[[#This Row],[Solucao GRASP TSP]]-sols_grandes[[#This Row],[Solucao otima TSP]])/sols_grandes[[#This Row],[Solucao otima TSP]])</f>
        <v>4.1523244312561748E-2</v>
      </c>
      <c r="F45">
        <v>57.13</v>
      </c>
      <c r="G45" s="1" t="s">
        <v>529</v>
      </c>
    </row>
    <row r="46" spans="1:7" x14ac:dyDescent="0.25">
      <c r="A46" s="1" t="s">
        <v>238</v>
      </c>
      <c r="B46" s="1">
        <f t="shared" si="1"/>
        <v>375</v>
      </c>
      <c r="C46">
        <v>2624.91</v>
      </c>
      <c r="D46">
        <v>2769.76</v>
      </c>
      <c r="E46" s="2">
        <f>(ABS(sols_grandes[[#This Row],[Solucao GRASP TSP]]-sols_grandes[[#This Row],[Solucao otima TSP]])/sols_grandes[[#This Row],[Solucao otima TSP]])</f>
        <v>5.5182844364187869E-2</v>
      </c>
      <c r="F46">
        <v>57.78</v>
      </c>
      <c r="G46" s="1" t="s">
        <v>529</v>
      </c>
    </row>
    <row r="47" spans="1:7" x14ac:dyDescent="0.25">
      <c r="A47" s="1" t="s">
        <v>243</v>
      </c>
      <c r="B47" s="1">
        <f t="shared" si="1"/>
        <v>375</v>
      </c>
      <c r="C47">
        <v>2634.05</v>
      </c>
      <c r="D47">
        <v>2710.04</v>
      </c>
      <c r="E47" s="2">
        <f>(ABS(sols_grandes[[#This Row],[Solucao GRASP TSP]]-sols_grandes[[#This Row],[Solucao otima TSP]])/sols_grandes[[#This Row],[Solucao otima TSP]])</f>
        <v>2.8849110685066636E-2</v>
      </c>
      <c r="F47">
        <v>60.47</v>
      </c>
      <c r="G47" s="1" t="s">
        <v>529</v>
      </c>
    </row>
    <row r="48" spans="1:7" x14ac:dyDescent="0.25">
      <c r="A48" s="1" t="s">
        <v>297</v>
      </c>
      <c r="B48" s="1">
        <f t="shared" si="1"/>
        <v>375</v>
      </c>
      <c r="C48">
        <v>2526.98</v>
      </c>
      <c r="D48">
        <v>2632.45</v>
      </c>
      <c r="E48" s="2">
        <f>(ABS(sols_grandes[[#This Row],[Solucao GRASP TSP]]-sols_grandes[[#This Row],[Solucao otima TSP]])/sols_grandes[[#This Row],[Solucao otima TSP]])</f>
        <v>4.1737568164370041E-2</v>
      </c>
      <c r="F48">
        <v>57.72</v>
      </c>
      <c r="G48" s="1" t="s">
        <v>529</v>
      </c>
    </row>
    <row r="49" spans="1:7" x14ac:dyDescent="0.25">
      <c r="A49" s="1" t="s">
        <v>302</v>
      </c>
      <c r="B49" s="1">
        <f t="shared" si="1"/>
        <v>375</v>
      </c>
      <c r="C49">
        <v>2361.8000000000002</v>
      </c>
      <c r="D49">
        <v>2448.91</v>
      </c>
      <c r="E49" s="2">
        <f>(ABS(sols_grandes[[#This Row],[Solucao GRASP TSP]]-sols_grandes[[#This Row],[Solucao otima TSP]])/sols_grandes[[#This Row],[Solucao otima TSP]])</f>
        <v>3.6882885934456627E-2</v>
      </c>
      <c r="F49">
        <v>59.24</v>
      </c>
      <c r="G49" s="1" t="s">
        <v>529</v>
      </c>
    </row>
    <row r="50" spans="1:7" x14ac:dyDescent="0.25">
      <c r="A50" s="1" t="s">
        <v>352</v>
      </c>
      <c r="B50" s="1">
        <f t="shared" si="1"/>
        <v>375</v>
      </c>
      <c r="C50">
        <v>1443.14</v>
      </c>
      <c r="D50">
        <v>1527.83</v>
      </c>
      <c r="E50" s="2">
        <f>(ABS(sols_grandes[[#This Row],[Solucao GRASP TSP]]-sols_grandes[[#This Row],[Solucao otima TSP]])/sols_grandes[[#This Row],[Solucao otima TSP]])</f>
        <v>5.8684535110938525E-2</v>
      </c>
      <c r="F50">
        <v>49.92</v>
      </c>
      <c r="G50" s="1" t="s">
        <v>529</v>
      </c>
    </row>
    <row r="51" spans="1:7" x14ac:dyDescent="0.25">
      <c r="A51" s="1" t="s">
        <v>364</v>
      </c>
      <c r="B51" s="1">
        <f t="shared" si="1"/>
        <v>375</v>
      </c>
      <c r="C51">
        <v>1387.51</v>
      </c>
      <c r="D51">
        <v>1491.77</v>
      </c>
      <c r="E51" s="2">
        <f>(ABS(sols_grandes[[#This Row],[Solucao GRASP TSP]]-sols_grandes[[#This Row],[Solucao otima TSP]])/sols_grandes[[#This Row],[Solucao otima TSP]])</f>
        <v>7.5141800779814194E-2</v>
      </c>
      <c r="F51">
        <v>50.61</v>
      </c>
      <c r="G51" s="1" t="s">
        <v>529</v>
      </c>
    </row>
    <row r="52" spans="1:7" x14ac:dyDescent="0.25">
      <c r="A52" s="1" t="s">
        <v>415</v>
      </c>
      <c r="B52" s="1">
        <f t="shared" si="1"/>
        <v>375</v>
      </c>
      <c r="C52">
        <v>1415.08</v>
      </c>
      <c r="D52">
        <v>1479.62</v>
      </c>
      <c r="E52" s="2">
        <f>(ABS(sols_grandes[[#This Row],[Solucao GRASP TSP]]-sols_grandes[[#This Row],[Solucao otima TSP]])/sols_grandes[[#This Row],[Solucao otima TSP]])</f>
        <v>4.5608728835118836E-2</v>
      </c>
      <c r="F52">
        <v>49.07</v>
      </c>
      <c r="G52" s="1" t="s">
        <v>529</v>
      </c>
    </row>
    <row r="53" spans="1:7" x14ac:dyDescent="0.25">
      <c r="A53" s="1" t="s">
        <v>418</v>
      </c>
      <c r="B53" s="1">
        <f t="shared" si="1"/>
        <v>375</v>
      </c>
      <c r="C53">
        <v>1451.74</v>
      </c>
      <c r="D53">
        <v>1503.25</v>
      </c>
      <c r="E53" s="2">
        <f>(ABS(sols_grandes[[#This Row],[Solucao GRASP TSP]]-sols_grandes[[#This Row],[Solucao otima TSP]])/sols_grandes[[#This Row],[Solucao otima TSP]])</f>
        <v>3.5481560058963718E-2</v>
      </c>
      <c r="F53">
        <v>47.95</v>
      </c>
      <c r="G53" s="1" t="s">
        <v>529</v>
      </c>
    </row>
    <row r="54" spans="1:7" x14ac:dyDescent="0.25">
      <c r="A54" s="1" t="s">
        <v>490</v>
      </c>
      <c r="B54" s="1">
        <f t="shared" si="1"/>
        <v>375</v>
      </c>
      <c r="C54">
        <v>1427.65</v>
      </c>
      <c r="D54">
        <v>1507.74</v>
      </c>
      <c r="E54" s="2">
        <f>(ABS(sols_grandes[[#This Row],[Solucao GRASP TSP]]-sols_grandes[[#This Row],[Solucao otima TSP]])/sols_grandes[[#This Row],[Solucao otima TSP]])</f>
        <v>5.6099183973662953E-2</v>
      </c>
      <c r="F54">
        <v>45.85</v>
      </c>
      <c r="G54" s="1" t="s">
        <v>529</v>
      </c>
    </row>
    <row r="55" spans="1:7" x14ac:dyDescent="0.25">
      <c r="A55" s="1" t="s">
        <v>502</v>
      </c>
      <c r="B55" s="1">
        <f t="shared" si="1"/>
        <v>375</v>
      </c>
      <c r="C55">
        <v>1450.6</v>
      </c>
      <c r="D55">
        <v>1513.41</v>
      </c>
      <c r="E55" s="2">
        <f>(ABS(sols_grandes[[#This Row],[Solucao GRASP TSP]]-sols_grandes[[#This Row],[Solucao otima TSP]])/sols_grandes[[#This Row],[Solucao otima TSP]])</f>
        <v>4.3299324417482542E-2</v>
      </c>
      <c r="F55">
        <v>50.05</v>
      </c>
      <c r="G55" s="1" t="s">
        <v>529</v>
      </c>
    </row>
    <row r="56" spans="1:7" x14ac:dyDescent="0.25">
      <c r="A56" s="1" t="s">
        <v>55</v>
      </c>
      <c r="B56" s="1">
        <f t="shared" si="1"/>
        <v>500</v>
      </c>
      <c r="C56">
        <v>3849.63</v>
      </c>
      <c r="D56">
        <v>4082.21</v>
      </c>
      <c r="E56" s="2">
        <f>(ABS(sols_grandes[[#This Row],[Solucao GRASP TSP]]-sols_grandes[[#This Row],[Solucao otima TSP]])/sols_grandes[[#This Row],[Solucao otima TSP]])</f>
        <v>6.0416195842197803E-2</v>
      </c>
      <c r="F56">
        <v>151.94</v>
      </c>
      <c r="G56" s="1" t="s">
        <v>529</v>
      </c>
    </row>
    <row r="57" spans="1:7" x14ac:dyDescent="0.25">
      <c r="A57" s="1" t="s">
        <v>57</v>
      </c>
      <c r="B57" s="1">
        <f t="shared" si="1"/>
        <v>500</v>
      </c>
      <c r="C57">
        <v>4253.32</v>
      </c>
      <c r="D57">
        <v>4482.32</v>
      </c>
      <c r="E57" s="2">
        <f>(ABS(sols_grandes[[#This Row],[Solucao GRASP TSP]]-sols_grandes[[#This Row],[Solucao otima TSP]])/sols_grandes[[#This Row],[Solucao otima TSP]])</f>
        <v>5.3840294170201163E-2</v>
      </c>
      <c r="F57">
        <v>155.18</v>
      </c>
      <c r="G57" s="1" t="s">
        <v>529</v>
      </c>
    </row>
    <row r="58" spans="1:7" x14ac:dyDescent="0.25">
      <c r="A58" s="1" t="s">
        <v>67</v>
      </c>
      <c r="B58" s="1">
        <f t="shared" si="1"/>
        <v>500</v>
      </c>
      <c r="C58">
        <v>4169.22</v>
      </c>
      <c r="D58">
        <v>4362.12</v>
      </c>
      <c r="E58" s="2">
        <f>(ABS(sols_grandes[[#This Row],[Solucao GRASP TSP]]-sols_grandes[[#This Row],[Solucao otima TSP]])/sols_grandes[[#This Row],[Solucao otima TSP]])</f>
        <v>4.626764718580445E-2</v>
      </c>
      <c r="F58">
        <v>155.91</v>
      </c>
      <c r="G58" s="1" t="s">
        <v>529</v>
      </c>
    </row>
    <row r="59" spans="1:7" x14ac:dyDescent="0.25">
      <c r="A59" s="1" t="s">
        <v>112</v>
      </c>
      <c r="B59" s="1">
        <f t="shared" si="1"/>
        <v>500</v>
      </c>
      <c r="C59">
        <v>3784.54</v>
      </c>
      <c r="D59">
        <v>3975.99</v>
      </c>
      <c r="E59" s="2">
        <f>(ABS(sols_grandes[[#This Row],[Solucao GRASP TSP]]-sols_grandes[[#This Row],[Solucao otima TSP]])/sols_grandes[[#This Row],[Solucao otima TSP]])</f>
        <v>5.0587389748820155E-2</v>
      </c>
      <c r="F59">
        <v>145.05000000000001</v>
      </c>
      <c r="G59" s="1" t="s">
        <v>529</v>
      </c>
    </row>
    <row r="60" spans="1:7" x14ac:dyDescent="0.25">
      <c r="A60" s="1" t="s">
        <v>122</v>
      </c>
      <c r="B60" s="1">
        <f t="shared" si="1"/>
        <v>500</v>
      </c>
      <c r="C60">
        <v>3978.08</v>
      </c>
      <c r="D60">
        <v>4211.1899999999996</v>
      </c>
      <c r="E60" s="2">
        <f>(ABS(sols_grandes[[#This Row],[Solucao GRASP TSP]]-sols_grandes[[#This Row],[Solucao otima TSP]])/sols_grandes[[#This Row],[Solucao otima TSP]])</f>
        <v>5.8598620440011177E-2</v>
      </c>
      <c r="F60">
        <v>154.5</v>
      </c>
      <c r="G60" s="1" t="s">
        <v>529</v>
      </c>
    </row>
    <row r="61" spans="1:7" x14ac:dyDescent="0.25">
      <c r="A61" s="1" t="s">
        <v>172</v>
      </c>
      <c r="B61" s="1">
        <f t="shared" si="1"/>
        <v>500</v>
      </c>
      <c r="C61">
        <v>3848.96</v>
      </c>
      <c r="D61">
        <v>4082.21</v>
      </c>
      <c r="E61" s="2">
        <f>(ABS(sols_grandes[[#This Row],[Solucao GRASP TSP]]-sols_grandes[[#This Row],[Solucao otima TSP]])/sols_grandes[[#This Row],[Solucao otima TSP]])</f>
        <v>6.0600785666777519E-2</v>
      </c>
      <c r="F61">
        <v>152.25</v>
      </c>
      <c r="G61" s="1" t="s">
        <v>529</v>
      </c>
    </row>
    <row r="62" spans="1:7" x14ac:dyDescent="0.25">
      <c r="A62" s="1" t="s">
        <v>185</v>
      </c>
      <c r="B62" s="1">
        <f t="shared" si="1"/>
        <v>500</v>
      </c>
      <c r="C62">
        <v>2870.15</v>
      </c>
      <c r="D62">
        <v>2995.59</v>
      </c>
      <c r="E62" s="2">
        <f>(ABS(sols_grandes[[#This Row],[Solucao GRASP TSP]]-sols_grandes[[#This Row],[Solucao otima TSP]])/sols_grandes[[#This Row],[Solucao otima TSP]])</f>
        <v>4.3705032838004997E-2</v>
      </c>
      <c r="F62">
        <v>144.02000000000001</v>
      </c>
      <c r="G62" s="1" t="s">
        <v>529</v>
      </c>
    </row>
    <row r="63" spans="1:7" x14ac:dyDescent="0.25">
      <c r="A63" s="1" t="s">
        <v>229</v>
      </c>
      <c r="B63" s="1">
        <f t="shared" si="1"/>
        <v>500</v>
      </c>
      <c r="C63">
        <v>2926.16</v>
      </c>
      <c r="D63">
        <v>3075.34</v>
      </c>
      <c r="E63" s="2">
        <f>(ABS(sols_grandes[[#This Row],[Solucao GRASP TSP]]-sols_grandes[[#This Row],[Solucao otima TSP]])/sols_grandes[[#This Row],[Solucao otima TSP]])</f>
        <v>5.0981491100965191E-2</v>
      </c>
      <c r="F63">
        <v>145.02000000000001</v>
      </c>
      <c r="G63" s="1" t="s">
        <v>529</v>
      </c>
    </row>
    <row r="64" spans="1:7" x14ac:dyDescent="0.25">
      <c r="A64" s="1" t="s">
        <v>241</v>
      </c>
      <c r="B64" s="1">
        <f t="shared" si="1"/>
        <v>500</v>
      </c>
      <c r="C64">
        <v>2872.02</v>
      </c>
      <c r="D64">
        <v>2995.59</v>
      </c>
      <c r="E64" s="2">
        <f>(ABS(sols_grandes[[#This Row],[Solucao GRASP TSP]]-sols_grandes[[#This Row],[Solucao otima TSP]])/sols_grandes[[#This Row],[Solucao otima TSP]])</f>
        <v>4.3025466396473616E-2</v>
      </c>
      <c r="F64">
        <v>130.44</v>
      </c>
      <c r="G64" s="1" t="s">
        <v>529</v>
      </c>
    </row>
    <row r="65" spans="1:7" x14ac:dyDescent="0.25">
      <c r="A65" s="1" t="s">
        <v>288</v>
      </c>
      <c r="B65" s="1">
        <f t="shared" si="1"/>
        <v>500</v>
      </c>
      <c r="C65">
        <v>2811.81</v>
      </c>
      <c r="D65">
        <v>2960.75</v>
      </c>
      <c r="E65" s="2">
        <f>(ABS(sols_grandes[[#This Row],[Solucao GRASP TSP]]-sols_grandes[[#This Row],[Solucao otima TSP]])/sols_grandes[[#This Row],[Solucao otima TSP]])</f>
        <v>5.2969439613629675E-2</v>
      </c>
      <c r="F65">
        <v>136.72999999999999</v>
      </c>
      <c r="G65" s="1" t="s">
        <v>529</v>
      </c>
    </row>
    <row r="66" spans="1:7" x14ac:dyDescent="0.25">
      <c r="A66" s="1" t="s">
        <v>343</v>
      </c>
      <c r="B66" s="1">
        <f t="shared" ref="B66:B97" si="2">_xlfn.DECIMAL(MID(A66,FIND("-n", A66)+2,LEN(A66)),10)</f>
        <v>500</v>
      </c>
      <c r="C66">
        <v>2928.96</v>
      </c>
      <c r="D66">
        <v>3075.34</v>
      </c>
      <c r="E66" s="2">
        <f>(ABS(sols_grandes[[#This Row],[Solucao GRASP TSP]]-sols_grandes[[#This Row],[Solucao otima TSP]])/sols_grandes[[#This Row],[Solucao otima TSP]])</f>
        <v>4.997678356822903E-2</v>
      </c>
      <c r="F66">
        <v>144.37</v>
      </c>
      <c r="G66" s="1" t="s">
        <v>529</v>
      </c>
    </row>
    <row r="67" spans="1:7" x14ac:dyDescent="0.25">
      <c r="A67" s="1" t="s">
        <v>346</v>
      </c>
      <c r="B67" s="1">
        <f t="shared" si="2"/>
        <v>500</v>
      </c>
      <c r="C67">
        <v>2815.55</v>
      </c>
      <c r="D67">
        <v>2960.75</v>
      </c>
      <c r="E67" s="2">
        <f>(ABS(sols_grandes[[#This Row],[Solucao GRASP TSP]]-sols_grandes[[#This Row],[Solucao otima TSP]])/sols_grandes[[#This Row],[Solucao otima TSP]])</f>
        <v>5.1570741063024915E-2</v>
      </c>
      <c r="F67">
        <v>135.55000000000001</v>
      </c>
      <c r="G67" s="1" t="s">
        <v>529</v>
      </c>
    </row>
    <row r="68" spans="1:7" x14ac:dyDescent="0.25">
      <c r="A68" s="1" t="s">
        <v>355</v>
      </c>
      <c r="B68" s="1">
        <f t="shared" si="2"/>
        <v>500</v>
      </c>
      <c r="C68">
        <v>1647.97</v>
      </c>
      <c r="D68">
        <v>1710.09</v>
      </c>
      <c r="E68" s="2">
        <f>(ABS(sols_grandes[[#This Row],[Solucao GRASP TSP]]-sols_grandes[[#This Row],[Solucao otima TSP]])/sols_grandes[[#This Row],[Solucao otima TSP]])</f>
        <v>3.769486095013859E-2</v>
      </c>
      <c r="F68">
        <v>123.28</v>
      </c>
      <c r="G68" s="1" t="s">
        <v>529</v>
      </c>
    </row>
    <row r="69" spans="1:7" x14ac:dyDescent="0.25">
      <c r="A69" s="1" t="s">
        <v>358</v>
      </c>
      <c r="B69" s="1">
        <f t="shared" si="2"/>
        <v>500</v>
      </c>
      <c r="C69">
        <v>1665.58</v>
      </c>
      <c r="D69">
        <v>1734.14</v>
      </c>
      <c r="E69" s="2">
        <f>(ABS(sols_grandes[[#This Row],[Solucao GRASP TSP]]-sols_grandes[[#This Row],[Solucao otima TSP]])/sols_grandes[[#This Row],[Solucao otima TSP]])</f>
        <v>4.1162838170487263E-2</v>
      </c>
      <c r="F69">
        <v>119.76</v>
      </c>
      <c r="G69" s="1" t="s">
        <v>529</v>
      </c>
    </row>
    <row r="70" spans="1:7" x14ac:dyDescent="0.25">
      <c r="A70" s="1" t="s">
        <v>413</v>
      </c>
      <c r="B70" s="1">
        <f t="shared" si="2"/>
        <v>500</v>
      </c>
      <c r="C70">
        <v>1626.7</v>
      </c>
      <c r="D70">
        <v>1697.86</v>
      </c>
      <c r="E70" s="2">
        <f>(ABS(sols_grandes[[#This Row],[Solucao GRASP TSP]]-sols_grandes[[#This Row],[Solucao otima TSP]])/sols_grandes[[#This Row],[Solucao otima TSP]])</f>
        <v>4.3745005225302669E-2</v>
      </c>
      <c r="F70">
        <v>124.15</v>
      </c>
      <c r="G70" s="1" t="s">
        <v>529</v>
      </c>
    </row>
    <row r="71" spans="1:7" x14ac:dyDescent="0.25">
      <c r="A71" s="1" t="s">
        <v>461</v>
      </c>
      <c r="B71" s="1">
        <f t="shared" si="2"/>
        <v>500</v>
      </c>
      <c r="C71">
        <v>1645.82</v>
      </c>
      <c r="D71">
        <v>1763.36</v>
      </c>
      <c r="E71" s="2">
        <f>(ABS(sols_grandes[[#This Row],[Solucao GRASP TSP]]-sols_grandes[[#This Row],[Solucao otima TSP]])/sols_grandes[[#This Row],[Solucao otima TSP]])</f>
        <v>7.1417287431189302E-2</v>
      </c>
      <c r="F71">
        <v>123.27</v>
      </c>
      <c r="G71" s="1" t="s">
        <v>529</v>
      </c>
    </row>
    <row r="72" spans="1:7" x14ac:dyDescent="0.25">
      <c r="A72" s="1" t="s">
        <v>471</v>
      </c>
      <c r="B72" s="1">
        <f t="shared" si="2"/>
        <v>500</v>
      </c>
      <c r="C72">
        <v>1664.71</v>
      </c>
      <c r="D72">
        <v>1746.42</v>
      </c>
      <c r="E72" s="2">
        <f>(ABS(sols_grandes[[#This Row],[Solucao GRASP TSP]]-sols_grandes[[#This Row],[Solucao otima TSP]])/sols_grandes[[#This Row],[Solucao otima TSP]])</f>
        <v>4.9083624174781217E-2</v>
      </c>
      <c r="F72">
        <v>114.81</v>
      </c>
      <c r="G72" s="1" t="s">
        <v>529</v>
      </c>
    </row>
    <row r="73" spans="1:7" x14ac:dyDescent="0.25">
      <c r="A73" s="1" t="s">
        <v>517</v>
      </c>
      <c r="B73" s="1">
        <f t="shared" si="2"/>
        <v>500</v>
      </c>
      <c r="C73">
        <v>1628.46</v>
      </c>
      <c r="D73">
        <v>1740.83</v>
      </c>
      <c r="E73" s="2">
        <f>(ABS(sols_grandes[[#This Row],[Solucao GRASP TSP]]-sols_grandes[[#This Row],[Solucao otima TSP]])/sols_grandes[[#This Row],[Solucao otima TSP]])</f>
        <v>6.9003844122667968E-2</v>
      </c>
      <c r="F73">
        <v>120.44</v>
      </c>
      <c r="G73" s="1" t="s">
        <v>529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e f 4 e 7 2 1 - c 3 f 2 - 4 9 b c - a c b 9 - 8 b 1 5 1 9 8 a 6 3 1 e "   x m l n s = " h t t p : / / s c h e m a s . m i c r o s o f t . c o m / D a t a M a s h u p " > A A A A A H g E A A B Q S w M E F A A C A A g A 3 I q r V G R s f M W j A A A A 9 g A A A B I A H A B D b 2 5 m a W c v U G F j a 2 F n Z S 5 4 b W w g o h g A K K A U A A A A A A A A A A A A A A A A A A A A A A A A A A A A h Y + x D o I w F E V / h X S n L e B A y K M M r p K Y E I 1 r A x U a 4 W F o s f y b g 5 / k L 4 h R 1 M 3 x n n u G e + / X G 2 R T 1 3 o X N R j d Y 0 o C y o m n s O w r j X V K R n v 0 Y 5 I J 2 M r y J G v l z T K a Z D J V S h p r z w l j z j n q I t o P N Q s 5 D 9 g h 3 x R l o z p J P r L + L / s a j Z V Y K i J g / x o j Q h r w F Y 3 i e R O w B U K u 8 S u E c / d s f y C s x 9 a O g x I K / V 0 B b I n A 3 h / E A 1 B L A w Q U A A I A C A D c i q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I q r V C l w x 1 N z A Q A A z Q Y A A B M A H A B G b 3 J t d W x h c y 9 T Z W N 0 a W 9 u M S 5 t I K I Y A C i g F A A A A A A A A A A A A A A A A A A A A A A A A A A A A O 1 S T U 8 C M R C 9 k / A f J u s F k k o C i R f N H s i i 4 k G C 7 n p y j S n d E Z p s W + z M o o b 4 3 y 0 C f h D l S I y h l 0 5 n 3 r x 5 0 z x C x d p Z S J d 3 + 6 R e q 9 d o I j 0 W Q K 4 k i K F E r t c g n N R V X m H I J D R r 9 Z y q D F p u n O k S W 4 m z H B 7 U i J L j / I b Q U 3 4 p e Y L 5 G k b 5 u e Z + N c q 1 O p z 5 a Z E X k m U e J l S L s b S I q K V o F j X F b Q 9 L b T S j j y M R C U g C y F i K j w S c W u U K b c d x u 3 P U E X B V O c a U X 0 q M P 8 P W w F m 8 a 4 q l 5 o M o q I E z 7 Y n h 2 j 2 B J O i j L I L A K C y S y V F o G H p n Q v c q 3 1 i u K e B 2 l e + W Z a p k K T 3 F 7 K u v 1 M l E 2 j F C 9 j L F T 7 b M S 0 s P z p u l 7 k W R G l t k i P k 8 G j i D c G G J p V V a h p 0 5 d A H j M 7 8 K m E d p Y F L S g W N t J G T p c I 2 w l R m h / 4 Y 5 v + 6 m w 1 8 w G Z r p d s S a J V R 7 G + X X Z r 2 m 7 U + r b 3 r m f o q P F V q 5 U / N 8 D N 2 7 6 J + 4 a B y + o M D d m m g 1 c + + h P + m h d x l b H P Q G U E s B A i 0 A F A A C A A g A 3 I q r V G R s f M W j A A A A 9 g A A A B I A A A A A A A A A A A A A A A A A A A A A A E N v b m Z p Z y 9 Q Y W N r Y W d l L n h t b F B L A Q I t A B Q A A g A I A N y K q 1 Q P y u m r p A A A A O k A A A A T A A A A A A A A A A A A A A A A A O 8 A A A B b Q 2 9 u d G V u d F 9 U e X B l c 1 0 u e G 1 s U E s B A i 0 A F A A C A A g A 3 I q r V C l w x 1 N z A Q A A z Q Y A A B M A A A A A A A A A A A A A A A A A 4 A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i A A A A A A A A D 8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9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b 2 x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m 9 t Z S B J b n N 0 Y W 5 j a W E m c X V v d D s s J n F 1 b 3 Q 7 U 2 9 s d W N h b y B v d G l t Y S B U U 1 A m c X V v d D s s J n F 1 b 3 Q 7 U 2 9 s d W N h b y B H U k F T U C B U U 1 A m c X V v d D s s J n F 1 b 3 Q 7 V G V t c G 8 g R 1 J B U 1 A g V F N Q J n F 1 b 3 Q 7 L C Z x d W 9 0 O 1 N v b H V j Y W 8 g V F N Q R C Z x d W 9 0 O 1 0 i I C 8 + P E V u d H J 5 I F R 5 c G U 9 I k Z p b G x D b 2 x 1 b W 5 U e X B l c y I g V m F s d W U 9 I n N C Z 1 V G Q l F V P S I g L z 4 8 R W 5 0 c n k g V H l w Z T 0 i R m l s b E x h c 3 R V c G R h d G V k I i B W Y W x 1 Z T 0 i Z D I w M j I t M D U t M T F U M j A 6 M j I 6 N T Y u M z c 1 N j k y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y M i I g L z 4 8 R W 5 0 c n k g V H l w Z T 0 i U X V l c n l J R C I g V m F s d W U 9 I n M 0 Y j k 2 M j Y 1 Y y 1 h M j A z L T Q z Z W E t Y T U z Y i 0 0 M z M z O T c 3 Y z E 2 N z k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b H M v Q X V 0 b 1 J l b W 9 2 Z W R D b 2 x 1 b W 5 z M S 5 7 T m 9 t Z S B J b n N 0 Y W 5 j a W E s M H 0 m c X V v d D s s J n F 1 b 3 Q 7 U 2 V j d G l v b j E v c 2 9 s c y 9 B d X R v U m V t b 3 Z l Z E N v b H V t b n M x L n t T b 2 x 1 Y 2 F v I G 9 0 a W 1 h I F R T U C w x f S Z x d W 9 0 O y w m c X V v d D t T Z W N 0 a W 9 u M S 9 z b 2 x z L 0 F 1 d G 9 S Z W 1 v d m V k Q 2 9 s d W 1 u c z E u e 1 N v b H V j Y W 8 g R 1 J B U 1 A g V F N Q L D J 9 J n F 1 b 3 Q 7 L C Z x d W 9 0 O 1 N l Y 3 R p b 2 4 x L 3 N v b H M v Q X V 0 b 1 J l b W 9 2 Z W R D b 2 x 1 b W 5 z M S 5 7 V G V t c G 8 g R 1 J B U 1 A g V F N Q L D N 9 J n F 1 b 3 Q 7 L C Z x d W 9 0 O 1 N l Y 3 R p b 2 4 x L 3 N v b H M v Q X V 0 b 1 J l b W 9 2 Z W R D b 2 x 1 b W 5 z M S 5 7 U 2 9 s d W N h b y B U U 1 B E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v b H M v Q X V 0 b 1 J l b W 9 2 Z W R D b 2 x 1 b W 5 z M S 5 7 T m 9 t Z S B J b n N 0 Y W 5 j a W E s M H 0 m c X V v d D s s J n F 1 b 3 Q 7 U 2 V j d G l v b j E v c 2 9 s c y 9 B d X R v U m V t b 3 Z l Z E N v b H V t b n M x L n t T b 2 x 1 Y 2 F v I G 9 0 a W 1 h I F R T U C w x f S Z x d W 9 0 O y w m c X V v d D t T Z W N 0 a W 9 u M S 9 z b 2 x z L 0 F 1 d G 9 S Z W 1 v d m V k Q 2 9 s d W 1 u c z E u e 1 N v b H V j Y W 8 g R 1 J B U 1 A g V F N Q L D J 9 J n F 1 b 3 Q 7 L C Z x d W 9 0 O 1 N l Y 3 R p b 2 4 x L 3 N v b H M v Q X V 0 b 1 J l b W 9 2 Z W R D b 2 x 1 b W 5 z M S 5 7 V G V t c G 8 g R 1 J B U 1 A g V F N Q L D N 9 J n F 1 b 3 Q 7 L C Z x d W 9 0 O 1 N l Y 3 R p b 2 4 x L 3 N v b H M v Q X V 0 b 1 J l b W 9 2 Z W R D b 2 x 1 b W 5 z M S 5 7 U 2 9 s d W N h b y B U U 1 B E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v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c y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M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N f c G V x d W V u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b 2 x z X 3 B l c X V l b m F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m 9 t Z S B J b n N 0 Y W 5 j a W E m c X V v d D s s J n F 1 b 3 Q 7 U 2 9 s d W N h b y B v d G l t Y S B U U 1 A m c X V v d D s s J n F 1 b 3 Q 7 U 2 9 s d W N h b y B H U k F T U C B U U 1 A m c X V v d D s s J n F 1 b 3 Q 7 V G V t c G 8 g R 1 J B U 1 A g V F N Q J n F 1 b 3 Q 7 L C Z x d W 9 0 O 1 N v b H V j Y W 8 g V F N Q R C Z x d W 9 0 O 1 0 i I C 8 + P E V u d H J 5 I F R 5 c G U 9 I k Z p b G x D b 2 x 1 b W 5 U e X B l c y I g V m F s d W U 9 I n N C Z 1 V G Q l F V P S I g L z 4 8 R W 5 0 c n k g V H l w Z T 0 i R m l s b E x h c 3 R V c G R h d G V k I i B W Y W x 1 Z T 0 i Z D I w M j I t M D U t M T F U M j A 6 M j I 6 N T Y u M z Y 0 N j k x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1 M C I g L z 4 8 R W 5 0 c n k g V H l w Z T 0 i U X V l c n l J R C I g V m F s d W U 9 I n N l Y W E 5 Y j R j N C 1 j M 2 E 5 L T Q 3 Y T k t Y T A 2 N y 0 1 M m E 5 O W E x M D k 4 O T I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b H N f c G V x d W V u Y X M v Q X V 0 b 1 J l b W 9 2 Z W R D b 2 x 1 b W 5 z M S 5 7 T m 9 t Z S B J b n N 0 Y W 5 j a W E s M H 0 m c X V v d D s s J n F 1 b 3 Q 7 U 2 V j d G l v b j E v c 2 9 s c 1 9 w Z X F 1 Z W 5 h c y 9 B d X R v U m V t b 3 Z l Z E N v b H V t b n M x L n t T b 2 x 1 Y 2 F v I G 9 0 a W 1 h I F R T U C w x f S Z x d W 9 0 O y w m c X V v d D t T Z W N 0 a W 9 u M S 9 z b 2 x z X 3 B l c X V l b m F z L 0 F 1 d G 9 S Z W 1 v d m V k Q 2 9 s d W 1 u c z E u e 1 N v b H V j Y W 8 g R 1 J B U 1 A g V F N Q L D J 9 J n F 1 b 3 Q 7 L C Z x d W 9 0 O 1 N l Y 3 R p b 2 4 x L 3 N v b H N f c G V x d W V u Y X M v Q X V 0 b 1 J l b W 9 2 Z W R D b 2 x 1 b W 5 z M S 5 7 V G V t c G 8 g R 1 J B U 1 A g V F N Q L D N 9 J n F 1 b 3 Q 7 L C Z x d W 9 0 O 1 N l Y 3 R p b 2 4 x L 3 N v b H N f c G V x d W V u Y X M v Q X V 0 b 1 J l b W 9 2 Z W R D b 2 x 1 b W 5 z M S 5 7 U 2 9 s d W N h b y B U U 1 B E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v b H N f c G V x d W V u Y X M v Q X V 0 b 1 J l b W 9 2 Z W R D b 2 x 1 b W 5 z M S 5 7 T m 9 t Z S B J b n N 0 Y W 5 j a W E s M H 0 m c X V v d D s s J n F 1 b 3 Q 7 U 2 V j d G l v b j E v c 2 9 s c 1 9 w Z X F 1 Z W 5 h c y 9 B d X R v U m V t b 3 Z l Z E N v b H V t b n M x L n t T b 2 x 1 Y 2 F v I G 9 0 a W 1 h I F R T U C w x f S Z x d W 9 0 O y w m c X V v d D t T Z W N 0 a W 9 u M S 9 z b 2 x z X 3 B l c X V l b m F z L 0 F 1 d G 9 S Z W 1 v d m V k Q 2 9 s d W 1 u c z E u e 1 N v b H V j Y W 8 g R 1 J B U 1 A g V F N Q L D J 9 J n F 1 b 3 Q 7 L C Z x d W 9 0 O 1 N l Y 3 R p b 2 4 x L 3 N v b H N f c G V x d W V u Y X M v Q X V 0 b 1 J l b W 9 2 Z W R D b 2 x 1 b W 5 z M S 5 7 V G V t c G 8 g R 1 J B U 1 A g V F N Q L D N 9 J n F 1 b 3 Q 7 L C Z x d W 9 0 O 1 N l Y 3 R p b 2 4 x L 3 N v b H N f c G V x d W V u Y X M v Q X V 0 b 1 J l b W 9 2 Z W R D b 2 x 1 b W 5 z M S 5 7 U 2 9 s d W N h b y B U U 1 B E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v b H N f c G V x d W V u Y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c 1 9 w Z X F 1 Z W 5 h c y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N f c G V x d W V u Y X M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N f Z 3 J h b m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v b H N f Z 3 J h b m R l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5 v b W U g S W 5 z d G F u Y 2 l h J n F 1 b 3 Q 7 L C Z x d W 9 0 O 1 N v b H V j Y W 8 g b 3 R p b W E g V F N Q J n F 1 b 3 Q 7 L C Z x d W 9 0 O 1 N v b H V j Y W 8 g R 1 J B U 1 A g V F N Q J n F 1 b 3 Q 7 L C Z x d W 9 0 O 1 R l b X B v I E d S Q V N Q I F R T U C Z x d W 9 0 O y w m c X V v d D t T b 2 x 1 Y 2 F v I F R T U E Q m c X V v d D t d I i A v P j x F b n R y e S B U e X B l P S J G a W x s Q 2 9 s d W 1 u V H l w Z X M i I F Z h b H V l P S J z Q m d V R k J R W T 0 i I C 8 + P E V u d H J 5 I F R 5 c G U 9 I k Z p b G x M Y X N 0 V X B k Y X R l Z C I g V m F s d W U 9 I m Q y M D I y L T A 1 L T E x V D I w O j I y O j U 2 L j M 1 N z Y 5 M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i I g L z 4 8 R W 5 0 c n k g V H l w Z T 0 i U X V l c n l J R C I g V m F s d W U 9 I n N h N j g y N T c x Y y 1 k Z D V m L T Q w O G M t Y W I w Y y 0 y O W M 5 M j Y x N W Z j N D Q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b H N f Z 3 J h b m R l c y 9 B d X R v U m V t b 3 Z l Z E N v b H V t b n M x L n t O b 2 1 l I E l u c 3 R h b m N p Y S w w f S Z x d W 9 0 O y w m c X V v d D t T Z W N 0 a W 9 u M S 9 z b 2 x z X 2 d y Y W 5 k Z X M v Q X V 0 b 1 J l b W 9 2 Z W R D b 2 x 1 b W 5 z M S 5 7 U 2 9 s d W N h b y B v d G l t Y S B U U 1 A s M X 0 m c X V v d D s s J n F 1 b 3 Q 7 U 2 V j d G l v b j E v c 2 9 s c 1 9 n c m F u Z G V z L 0 F 1 d G 9 S Z W 1 v d m V k Q 2 9 s d W 1 u c z E u e 1 N v b H V j Y W 8 g R 1 J B U 1 A g V F N Q L D J 9 J n F 1 b 3 Q 7 L C Z x d W 9 0 O 1 N l Y 3 R p b 2 4 x L 3 N v b H N f Z 3 J h b m R l c y 9 B d X R v U m V t b 3 Z l Z E N v b H V t b n M x L n t U Z W 1 w b y B H U k F T U C B U U 1 A s M 3 0 m c X V v d D s s J n F 1 b 3 Q 7 U 2 V j d G l v b j E v c 2 9 s c 1 9 n c m F u Z G V z L 0 F 1 d G 9 S Z W 1 v d m V k Q 2 9 s d W 1 u c z E u e 1 N v b H V j Y W 8 g V F N Q R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b 2 x z X 2 d y Y W 5 k Z X M v Q X V 0 b 1 J l b W 9 2 Z W R D b 2 x 1 b W 5 z M S 5 7 T m 9 t Z S B J b n N 0 Y W 5 j a W E s M H 0 m c X V v d D s s J n F 1 b 3 Q 7 U 2 V j d G l v b j E v c 2 9 s c 1 9 n c m F u Z G V z L 0 F 1 d G 9 S Z W 1 v d m V k Q 2 9 s d W 1 u c z E u e 1 N v b H V j Y W 8 g b 3 R p b W E g V F N Q L D F 9 J n F 1 b 3 Q 7 L C Z x d W 9 0 O 1 N l Y 3 R p b 2 4 x L 3 N v b H N f Z 3 J h b m R l c y 9 B d X R v U m V t b 3 Z l Z E N v b H V t b n M x L n t T b 2 x 1 Y 2 F v I E d S Q V N Q I F R T U C w y f S Z x d W 9 0 O y w m c X V v d D t T Z W N 0 a W 9 u M S 9 z b 2 x z X 2 d y Y W 5 k Z X M v Q X V 0 b 1 J l b W 9 2 Z W R D b 2 x 1 b W 5 z M S 5 7 V G V t c G 8 g R 1 J B U 1 A g V F N Q L D N 9 J n F 1 b 3 Q 7 L C Z x d W 9 0 O 1 N l Y 3 R p b 2 4 x L 3 N v b H N f Z 3 J h b m R l c y 9 B d X R v U m V t b 3 Z l Z E N v b H V t b n M x L n t T b 2 x 1 Y 2 F v I F R T U E Q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9 s c 1 9 n c m F u Z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N f Z 3 J h b m R l c y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N f Z 3 J h b m R l c y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r y p M 0 U O Z N F s 1 c + R 0 b n m T 0 A A A A A A g A A A A A A E G Y A A A A B A A A g A A A A l 2 D 6 1 5 X X 9 A x 8 D M 4 F 5 U L J t 3 B 0 Q r c S n P L 5 X X h m g 7 k 6 l 5 c A A A A A D o A A A A A C A A A g A A A A Q j X P W W R h v N D F b 2 Y e Z O E V R b 7 z 8 P i m 6 0 + h Z C a o t 4 S m / 5 l Q A A A A 0 L f / V F V 6 n u X 5 5 U 1 M m K x K 5 Y W L t T + g 0 / K + 7 6 W t L W R H z k S v q 4 w 3 u Z a S 2 m b H n a g p E r X Q 2 V M 2 V t v i N n e C z k x n E 7 n W H v 2 k F n 3 W 6 Z v 8 m r I z 7 K 5 t L 6 Z A A A A A r E j H H c g N X r T K 8 5 d I p w T n P 6 f b a 2 z F B H S X n y K a c d S 4 T H / U L 9 m d v i 0 9 T 2 s G r 5 a + I A s c U u 9 F K Q 4 l v H G 7 d 8 5 P u M L 9 O A = = < / D a t a M a s h u p > 
</file>

<file path=customXml/itemProps1.xml><?xml version="1.0" encoding="utf-8"?>
<ds:datastoreItem xmlns:ds="http://schemas.openxmlformats.org/officeDocument/2006/customXml" ds:itemID="{6904B182-68B0-4951-B964-133BF0341B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sols</vt:lpstr>
      <vt:lpstr>sols_pequenas</vt:lpstr>
      <vt:lpstr>sols_grandes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Mattioli</dc:creator>
  <cp:lastModifiedBy>Matheus</cp:lastModifiedBy>
  <dcterms:created xsi:type="dcterms:W3CDTF">2022-03-23T03:51:58Z</dcterms:created>
  <dcterms:modified xsi:type="dcterms:W3CDTF">2022-06-29T15:07:26Z</dcterms:modified>
</cp:coreProperties>
</file>