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3">
    <dxf>
      <fill>
        <patternFill patternType="solid">
          <fgColor rgb="0092D050"/>
          <bgColor rgb="0092D050"/>
        </patternFill>
      </fill>
    </dxf>
    <dxf>
      <fill>
        <patternFill patternType="solid">
          <fgColor rgb="00FF0000"/>
          <bgColor rgb="00FF0000"/>
        </patternFill>
      </fill>
    </dxf>
    <dxf>
      <fill>
        <patternFill patternType="solid">
          <fgColor rgb="00FFFFFF"/>
          <bgColor rgb="00FFFFF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4"/>
  <sheetViews>
    <sheetView workbookViewId="0">
      <pane xSplit="1" topLeftCell="B1" activePane="topRight" state="frozen"/>
      <selection pane="topRight" activeCell="A1" sqref="A1"/>
    </sheetView>
  </sheetViews>
  <sheetFormatPr baseColWidth="8" defaultRowHeight="15"/>
  <sheetData>
    <row r="1">
      <c r="A1" s="1" t="inlineStr">
        <is>
          <t>Ativo</t>
        </is>
      </c>
      <c r="B1" s="1" t="inlineStr">
        <is>
          <t>Valor</t>
        </is>
      </c>
      <c r="C1" s="1" t="inlineStr">
        <is>
          <t>VPA</t>
        </is>
      </c>
      <c r="D1" s="1" t="inlineStr">
        <is>
          <t>Teto 9%</t>
        </is>
      </c>
      <c r="E1" s="1" t="inlineStr">
        <is>
          <t>Valor Justo por Ação</t>
        </is>
      </c>
      <c r="F1" s="1" t="inlineStr">
        <is>
          <t>Margem Líquida</t>
        </is>
      </c>
      <c r="G1" s="1" t="inlineStr">
        <is>
          <t>LPA</t>
        </is>
      </c>
      <c r="H1" s="1" t="inlineStr">
        <is>
          <t>DY</t>
        </is>
      </c>
      <c r="I1" s="1" t="inlineStr">
        <is>
          <t>EY</t>
        </is>
      </c>
      <c r="J1" s="1" t="inlineStr">
        <is>
          <t>EY2</t>
        </is>
      </c>
      <c r="K1" s="1" t="inlineStr">
        <is>
          <t>P/L</t>
        </is>
      </c>
      <c r="L1" s="1" t="inlineStr">
        <is>
          <t>P/VP</t>
        </is>
      </c>
      <c r="M1" s="1" t="inlineStr">
        <is>
          <t>ROE</t>
        </is>
      </c>
      <c r="N1" s="1" t="inlineStr">
        <is>
          <t>ROIC</t>
        </is>
      </c>
      <c r="O1" s="1" t="inlineStr">
        <is>
          <t>Tag Along</t>
        </is>
      </c>
      <c r="P1" s="1" t="inlineStr">
        <is>
          <t>EV/EBITDA</t>
        </is>
      </c>
      <c r="Q1" s="1" t="inlineStr">
        <is>
          <t>Dívida Líquida/Patrimônio</t>
        </is>
      </c>
      <c r="R1" s="1" t="inlineStr">
        <is>
          <t>Dívida Líquida/Ebitida</t>
        </is>
      </c>
      <c r="S1" s="1" t="inlineStr">
        <is>
          <t>Liq. Corrente</t>
        </is>
      </c>
    </row>
    <row r="2">
      <c r="A2" t="inlineStr">
        <is>
          <t>petr4</t>
        </is>
      </c>
      <c r="B2" t="n">
        <v>36.51</v>
      </c>
      <c r="C2" t="n">
        <v>31.25</v>
      </c>
      <c r="D2">
        <f>(H2*B2)/9</f>
        <v/>
      </c>
      <c r="E2" t="n">
        <v>65.16805198868538</v>
      </c>
      <c r="F2" t="n">
        <v>15.78</v>
      </c>
      <c r="G2" t="n">
        <v>6.04</v>
      </c>
      <c r="H2" t="n">
        <v>0</v>
      </c>
      <c r="I2" t="n">
        <v>16.54341276362641</v>
      </c>
      <c r="J2" t="n">
        <v>85.59298822240481</v>
      </c>
      <c r="K2" t="n">
        <v>6.05</v>
      </c>
      <c r="L2" t="n">
        <v>1.17</v>
      </c>
      <c r="M2" t="n">
        <v>19.32</v>
      </c>
      <c r="N2" t="n">
        <v>18.58</v>
      </c>
      <c r="O2" t="n">
        <v>100</v>
      </c>
      <c r="P2" t="n">
        <v>3.11</v>
      </c>
      <c r="Q2" t="n">
        <v>0.5600000000000001</v>
      </c>
      <c r="R2" t="n">
        <v>0.98</v>
      </c>
      <c r="S2" t="n">
        <v>1.08</v>
      </c>
    </row>
    <row r="3">
      <c r="A3" t="inlineStr">
        <is>
          <t>vale3</t>
        </is>
      </c>
      <c r="B3" t="n">
        <v>57.06</v>
      </c>
      <c r="C3" t="n">
        <v>45.26</v>
      </c>
      <c r="D3">
        <f>(H3*B3)/9</f>
        <v/>
      </c>
      <c r="E3" t="n">
        <v>104.5804905324124</v>
      </c>
      <c r="F3" t="n">
        <v>23.19</v>
      </c>
      <c r="G3" t="n">
        <v>10.74</v>
      </c>
      <c r="H3" t="n">
        <v>0</v>
      </c>
      <c r="I3" t="n">
        <v>18.82229232386961</v>
      </c>
      <c r="J3" t="n">
        <v>79.32001402032947</v>
      </c>
      <c r="K3" t="n">
        <v>5.32</v>
      </c>
      <c r="L3" t="n">
        <v>1.26</v>
      </c>
      <c r="M3" t="n">
        <v>23.72</v>
      </c>
      <c r="N3" t="n">
        <v>21.52</v>
      </c>
      <c r="O3" t="n">
        <v>100</v>
      </c>
      <c r="P3" t="n">
        <v>3.65</v>
      </c>
      <c r="Q3" t="n">
        <v>0.23</v>
      </c>
      <c r="R3" t="n">
        <v>0.57</v>
      </c>
      <c r="S3" t="n">
        <v>1.08</v>
      </c>
    </row>
    <row r="4">
      <c r="A4" t="inlineStr">
        <is>
          <t>beef3</t>
        </is>
      </c>
      <c r="B4" t="n">
        <v>7.51</v>
      </c>
      <c r="C4" t="n">
        <v>1.1</v>
      </c>
      <c r="D4">
        <f>(H4*B4)/9</f>
        <v/>
      </c>
      <c r="E4" t="n">
        <v>1.723368793961409</v>
      </c>
      <c r="F4" t="n">
        <v>0.25</v>
      </c>
      <c r="G4" t="n">
        <v>0.12</v>
      </c>
      <c r="H4" t="n">
        <v>0</v>
      </c>
      <c r="I4" t="n">
        <v>1.597869507323569</v>
      </c>
      <c r="J4" t="n">
        <v>14.64713715046605</v>
      </c>
      <c r="K4" t="n">
        <v>64.45</v>
      </c>
      <c r="L4" t="n">
        <v>6.81</v>
      </c>
      <c r="M4" t="n">
        <v>10.57</v>
      </c>
      <c r="N4" t="n">
        <v>7.73</v>
      </c>
      <c r="O4" t="n">
        <v>100</v>
      </c>
      <c r="P4" t="n">
        <v>5.25</v>
      </c>
      <c r="Q4" t="n">
        <v>14.3</v>
      </c>
      <c r="R4" t="n">
        <v>3.56</v>
      </c>
      <c r="S4" t="n">
        <v>2.22</v>
      </c>
    </row>
  </sheetData>
  <conditionalFormatting sqref="F2:F4">
    <cfRule type="cellIs" priority="1" operator="greaterThanOrEqual" dxfId="0">
      <formula>10</formula>
    </cfRule>
    <cfRule type="cellIs" priority="2" operator="between" dxfId="1">
      <formula>0.001</formula>
      <formula>9.999</formula>
    </cfRule>
    <cfRule type="cellIs" priority="3" operator="equal" dxfId="2">
      <formula/>
    </cfRule>
  </conditionalFormatting>
  <conditionalFormatting sqref="Q2:Q4">
    <cfRule type="cellIs" priority="4" operator="between" dxfId="0">
      <formula>0.001</formula>
      <formula>0.999</formula>
    </cfRule>
    <cfRule type="cellIs" priority="5" operator="greaterThanOrEqual" dxfId="1">
      <formula>1</formula>
    </cfRule>
    <cfRule type="cellIs" priority="6" operator="equal" dxfId="2">
      <formula/>
    </cfRule>
  </conditionalFormatting>
  <conditionalFormatting sqref="N2:N4">
    <cfRule type="cellIs" priority="7" operator="greaterThanOrEqual" dxfId="0">
      <formula>15</formula>
    </cfRule>
    <cfRule type="cellIs" priority="8" operator="between" dxfId="1">
      <formula>0.001</formula>
      <formula>14.999</formula>
    </cfRule>
    <cfRule type="cellIs" priority="9" operator="equal" dxfId="2">
      <formula/>
    </cfRule>
  </conditionalFormatting>
  <conditionalFormatting sqref="R2:R4">
    <cfRule type="cellIs" priority="10" operator="between" dxfId="0">
      <formula>0.001</formula>
      <formula>2.999</formula>
    </cfRule>
    <cfRule type="cellIs" priority="11" operator="greaterThanOrEqual" dxfId="1">
      <formula>3</formula>
    </cfRule>
    <cfRule type="cellIs" priority="12" operator="equal" dxfId="2">
      <formula/>
    </cfRule>
  </conditionalFormatting>
  <conditionalFormatting sqref="O2:O4">
    <cfRule type="cellIs" priority="13" operator="equal" dxfId="0">
      <formula>100</formula>
    </cfRule>
    <cfRule type="cellIs" priority="14" operator="equal" dxfId="2">
      <formula/>
    </cfRule>
  </conditionalFormatting>
  <conditionalFormatting sqref="K2:K4">
    <cfRule type="cellIs" priority="15" operator="between" dxfId="0">
      <formula>0.001</formula>
      <formula>9.999</formula>
    </cfRule>
    <cfRule type="cellIs" priority="16" operator="greaterThanOrEqual" dxfId="1">
      <formula>10</formula>
    </cfRule>
    <cfRule type="cellIs" priority="17" operator="equal" dxfId="2">
      <formula/>
    </cfRule>
  </conditionalFormatting>
  <conditionalFormatting sqref="L2:L4">
    <cfRule type="cellIs" priority="18" operator="between" dxfId="0">
      <formula>0.001</formula>
      <formula>1.499</formula>
    </cfRule>
    <cfRule type="cellIs" priority="19" operator="greaterThanOrEqual" dxfId="1">
      <formula>1.5</formula>
    </cfRule>
    <cfRule type="cellIs" priority="20" operator="equal" dxfId="2">
      <formula/>
    </cfRule>
  </conditionalFormatting>
  <conditionalFormatting sqref="S2:S4">
    <cfRule type="cellIs" priority="21" operator="greaterThanOrEqual" dxfId="0">
      <formula>1</formula>
    </cfRule>
    <cfRule type="cellIs" priority="22" operator="between" dxfId="1">
      <formula>0.001</formula>
      <formula>0.999</formula>
    </cfRule>
    <cfRule type="cellIs" priority="23" operator="equal" dxfId="2">
      <formula/>
    </cfRule>
  </conditionalFormatting>
  <conditionalFormatting sqref="M2:M4">
    <cfRule type="cellIs" priority="24" operator="greaterThanOrEqual" dxfId="0">
      <formula>16</formula>
    </cfRule>
    <cfRule type="cellIs" priority="25" operator="between" dxfId="1">
      <formula>0.001</formula>
      <formula>15.999</formula>
    </cfRule>
    <cfRule type="cellIs" priority="26" operator="equal" dxfId="2">
      <formula/>
    </cfRule>
  </conditionalFormatting>
  <conditionalFormatting sqref="P2:P4">
    <cfRule type="cellIs" priority="27" operator="between" dxfId="0">
      <formula>0.001</formula>
      <formula>4.999</formula>
    </cfRule>
    <cfRule type="cellIs" priority="28" operator="greaterThanOrEqual" dxfId="1">
      <formula>5</formula>
    </cfRule>
    <cfRule type="cellIs" priority="29" operator="equal" dxfId="2">
      <formula/>
    </cfRule>
  </conditionalFormatting>
  <conditionalFormatting sqref="I2:I4">
    <cfRule type="cellIs" priority="30" operator="greaterThanOrEqual" dxfId="0">
      <formula>20</formula>
    </cfRule>
    <cfRule type="cellIs" priority="31" operator="between" dxfId="1">
      <formula>0.001</formula>
      <formula>19.999</formula>
    </cfRule>
    <cfRule type="cellIs" priority="32" operator="equal" dxfId="2">
      <formula/>
    </cfRule>
  </conditionalFormatting>
  <conditionalFormatting sqref="J2:J4">
    <cfRule type="cellIs" priority="33" operator="greaterThanOrEqual" dxfId="0">
      <formula>25</formula>
    </cfRule>
    <cfRule type="cellIs" priority="34" operator="between" dxfId="1">
      <formula>0.001</formula>
      <formula>24.999</formula>
    </cfRule>
    <cfRule type="cellIs" priority="35" operator="equal" dxfId="2">
      <formula/>
    </cfRule>
  </conditionalFormatting>
  <conditionalFormatting sqref="C2">
    <cfRule type="cellIs" priority="36" operator="greaterThanOrEqual" dxfId="0">
      <formula>36.51</formula>
    </cfRule>
    <cfRule type="cellIs" priority="37" operator="between" dxfId="1">
      <formula>0.001</formula>
      <formula>36.509</formula>
    </cfRule>
    <cfRule type="cellIs" priority="38" operator="equal" dxfId="2">
      <formula/>
    </cfRule>
  </conditionalFormatting>
  <conditionalFormatting sqref="D2">
    <cfRule type="cellIs" priority="39" operator="greaterThanOrEqual" dxfId="0">
      <formula>36.51</formula>
    </cfRule>
    <cfRule type="cellIs" priority="40" operator="between" dxfId="1">
      <formula>0.001</formula>
      <formula>36.509</formula>
    </cfRule>
    <cfRule type="cellIs" priority="41" operator="equal" dxfId="2">
      <formula/>
    </cfRule>
  </conditionalFormatting>
  <conditionalFormatting sqref="E2">
    <cfRule type="cellIs" priority="42" operator="greaterThanOrEqual" dxfId="0">
      <formula>36.51</formula>
    </cfRule>
    <cfRule type="cellIs" priority="43" operator="between" dxfId="1">
      <formula>0.001</formula>
      <formula>36.509</formula>
    </cfRule>
    <cfRule type="cellIs" priority="44" operator="equal" dxfId="2">
      <formula/>
    </cfRule>
  </conditionalFormatting>
  <conditionalFormatting sqref="C3">
    <cfRule type="cellIs" priority="45" operator="greaterThanOrEqual" dxfId="0">
      <formula>57.06</formula>
    </cfRule>
    <cfRule type="cellIs" priority="46" operator="between" dxfId="1">
      <formula>0.001</formula>
      <formula>57.059000000000005</formula>
    </cfRule>
    <cfRule type="cellIs" priority="47" operator="equal" dxfId="2">
      <formula/>
    </cfRule>
  </conditionalFormatting>
  <conditionalFormatting sqref="D3">
    <cfRule type="cellIs" priority="48" operator="greaterThanOrEqual" dxfId="0">
      <formula>57.06</formula>
    </cfRule>
    <cfRule type="cellIs" priority="49" operator="between" dxfId="1">
      <formula>0.001</formula>
      <formula>57.059000000000005</formula>
    </cfRule>
    <cfRule type="cellIs" priority="50" operator="equal" dxfId="2">
      <formula/>
    </cfRule>
  </conditionalFormatting>
  <conditionalFormatting sqref="E3">
    <cfRule type="cellIs" priority="51" operator="greaterThanOrEqual" dxfId="0">
      <formula>57.06</formula>
    </cfRule>
    <cfRule type="cellIs" priority="52" operator="between" dxfId="1">
      <formula>0.001</formula>
      <formula>57.059000000000005</formula>
    </cfRule>
    <cfRule type="cellIs" priority="53" operator="equal" dxfId="2">
      <formula/>
    </cfRule>
  </conditionalFormatting>
  <conditionalFormatting sqref="C4">
    <cfRule type="cellIs" priority="54" operator="greaterThanOrEqual" dxfId="0">
      <formula>7.51</formula>
    </cfRule>
    <cfRule type="cellIs" priority="55" operator="between" dxfId="1">
      <formula>0.001</formula>
      <formula>7.5089999999999995</formula>
    </cfRule>
    <cfRule type="cellIs" priority="56" operator="equal" dxfId="2">
      <formula/>
    </cfRule>
  </conditionalFormatting>
  <conditionalFormatting sqref="D4">
    <cfRule type="cellIs" priority="57" operator="greaterThanOrEqual" dxfId="0">
      <formula>7.51</formula>
    </cfRule>
    <cfRule type="cellIs" priority="58" operator="between" dxfId="1">
      <formula>0.001</formula>
      <formula>7.5089999999999995</formula>
    </cfRule>
    <cfRule type="cellIs" priority="59" operator="equal" dxfId="2">
      <formula/>
    </cfRule>
  </conditionalFormatting>
  <conditionalFormatting sqref="E4">
    <cfRule type="cellIs" priority="60" operator="greaterThanOrEqual" dxfId="0">
      <formula>7.51</formula>
    </cfRule>
    <cfRule type="cellIs" priority="61" operator="between" dxfId="1">
      <formula>0.001</formula>
      <formula>7.5089999999999995</formula>
    </cfRule>
    <cfRule type="cellIs" priority="62" operator="equal" dxfId="2">
      <formula/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2024-08-11T23:23:25Z</dcterms:created>
  <dcterms:modified xsi:type="dcterms:W3CDTF">2024-08-11T23:23:25Z</dcterms:modified>
</cp:coreProperties>
</file>