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tve\LATOKEN_PY\Improved version\risk-reporting-dev — копия\pnl_incidents\reports\"/>
    </mc:Choice>
  </mc:AlternateContent>
  <xr:revisionPtr revIDLastSave="0" documentId="13_ncr:1_{2B0A0DAF-AB96-49BE-BF16-AD1AD156C09C}" xr6:coauthVersionLast="47" xr6:coauthVersionMax="47" xr10:uidLastSave="{00000000-0000-0000-0000-000000000000}"/>
  <bookViews>
    <workbookView xWindow="384" yWindow="3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G7" i="1"/>
  <c r="H3" i="1"/>
  <c r="F7" i="1"/>
  <c r="H7" i="1" s="1"/>
  <c r="F3" i="1"/>
  <c r="F8" i="1"/>
  <c r="E8" i="1"/>
  <c r="G8" i="1" s="1"/>
  <c r="E7" i="1"/>
  <c r="E4" i="1"/>
  <c r="F4" i="1"/>
  <c r="G4" i="1"/>
  <c r="E3" i="1"/>
  <c r="G3" i="1" s="1"/>
  <c r="I3" i="1" l="1"/>
</calcChain>
</file>

<file path=xl/sharedStrings.xml><?xml version="1.0" encoding="utf-8"?>
<sst xmlns="http://schemas.openxmlformats.org/spreadsheetml/2006/main" count="22" uniqueCount="12">
  <si>
    <t>SOLUSDT</t>
  </si>
  <si>
    <t>21.04-30.04</t>
  </si>
  <si>
    <t>PnL</t>
  </si>
  <si>
    <t>Fees</t>
  </si>
  <si>
    <t>Volume, k</t>
  </si>
  <si>
    <t>Volume, $</t>
  </si>
  <si>
    <t>Result per day</t>
  </si>
  <si>
    <t>Result per kVolume</t>
  </si>
  <si>
    <t>11.04-20.04</t>
  </si>
  <si>
    <t>FTMUSDT</t>
  </si>
  <si>
    <t>Profit per day</t>
  </si>
  <si>
    <t>Profit per kVolume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</si>
</sst>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tabSelected="1" workbookViewId="0">
      <selection activeCell="H9" sqref="H9"/>
    </sheetView>
  </sheetViews>
  <sheetFormatPr defaultRowHeight="14.4" x14ac:dyDescent="0.3"/>
  <cols>
    <col min="1" max="1" width="11.33203125" customWidth="1"/>
    <col min="6" max="6" width="12.44140625" bestFit="1" customWidth="1"/>
    <col min="7" max="7" width="16.77734375" bestFit="1" customWidth="1"/>
    <col min="8" max="8" width="12" bestFit="1" customWidth="1"/>
    <col min="9" max="9" width="16.33203125" bestFit="1" customWidth="1"/>
  </cols>
  <sheetData>
    <row r="2" spans="1:9" x14ac:dyDescent="0.3">
      <c r="A2" s="1" t="s">
        <v>0</v>
      </c>
      <c r="B2" t="s">
        <v>2</v>
      </c>
      <c r="C2" t="s">
        <v>3</v>
      </c>
      <c r="D2" t="s">
        <v>5</v>
      </c>
      <c r="E2" t="s">
        <v>4</v>
      </c>
      <c r="F2" t="s">
        <v>6</v>
      </c>
      <c r="G2" t="s">
        <v>7</v>
      </c>
      <c r="H2" t="s">
        <v>10</v>
      </c>
      <c r="I2" t="s">
        <v>11</v>
      </c>
    </row>
    <row r="3" spans="1:9" x14ac:dyDescent="0.3">
      <c r="A3" t="s">
        <v>1</v>
      </c>
      <c r="B3">
        <v>-6</v>
      </c>
      <c r="C3">
        <v>73</v>
      </c>
      <c r="D3">
        <v>59677</v>
      </c>
      <c r="E3" s="3">
        <f>D3/1000</f>
        <v>59.677</v>
      </c>
      <c r="F3">
        <f>(B3-C3)/10</f>
        <v>-7.9</v>
      </c>
      <c r="G3">
        <f>(B3-C3)/E3</f>
        <v>-1.323793086113578</v>
      </c>
      <c r="H3" s="2">
        <f>F3-F4</f>
        <v>-9.7350000000000012</v>
      </c>
      <c r="I3" s="2">
        <f>G3-G4</f>
        <v>-1.5889358441762298</v>
      </c>
    </row>
    <row r="4" spans="1:9" x14ac:dyDescent="0.3">
      <c r="A4" t="s">
        <v>8</v>
      </c>
      <c r="B4">
        <v>56</v>
      </c>
      <c r="C4" s="3">
        <v>100.57</v>
      </c>
      <c r="D4">
        <v>69208</v>
      </c>
      <c r="E4" s="3">
        <f>D4/1000</f>
        <v>69.207999999999998</v>
      </c>
      <c r="F4">
        <f>(B4-C7)/10</f>
        <v>1.8350000000000002</v>
      </c>
      <c r="G4">
        <f>(B4-C7)/E4</f>
        <v>0.26514275806265175</v>
      </c>
    </row>
    <row r="6" spans="1:9" x14ac:dyDescent="0.3">
      <c r="A6" s="1" t="s">
        <v>9</v>
      </c>
      <c r="B6" t="s">
        <v>2</v>
      </c>
      <c r="C6" t="s">
        <v>3</v>
      </c>
      <c r="D6" t="s">
        <v>5</v>
      </c>
      <c r="E6" t="s">
        <v>4</v>
      </c>
      <c r="F6" t="s">
        <v>6</v>
      </c>
      <c r="G6" t="s">
        <v>7</v>
      </c>
      <c r="H6" t="s">
        <v>10</v>
      </c>
      <c r="I6" t="s">
        <v>11</v>
      </c>
    </row>
    <row r="7" spans="1:9" x14ac:dyDescent="0.3">
      <c r="A7" t="s">
        <v>1</v>
      </c>
      <c r="B7">
        <v>90</v>
      </c>
      <c r="C7" s="3">
        <v>37.65</v>
      </c>
      <c r="D7">
        <v>34812</v>
      </c>
      <c r="E7" s="3">
        <f>D7/1000</f>
        <v>34.811999999999998</v>
      </c>
      <c r="F7">
        <f>(B7-C7)/10</f>
        <v>5.2350000000000003</v>
      </c>
      <c r="G7">
        <f>(B7-C7)/E7</f>
        <v>1.5037917959324372</v>
      </c>
      <c r="H7" s="2">
        <f>F7-F8</f>
        <v>4.63</v>
      </c>
      <c r="I7" s="2">
        <f>G7-G8</f>
        <v>1.2129403945575032</v>
      </c>
    </row>
    <row r="8" spans="1:9" x14ac:dyDescent="0.3">
      <c r="A8" t="s">
        <v>8</v>
      </c>
      <c r="B8">
        <v>34</v>
      </c>
      <c r="C8" s="3">
        <v>27.95</v>
      </c>
      <c r="D8">
        <v>20801</v>
      </c>
      <c r="E8" s="3">
        <f>D8/1000</f>
        <v>20.800999999999998</v>
      </c>
      <c r="F8">
        <f>(B8-C8)/10</f>
        <v>0.60500000000000009</v>
      </c>
      <c r="G8">
        <f>(B8-C8)/E8</f>
        <v>0.29085140137493393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</dc:creator>
  <cp:lastModifiedBy>matve</cp:lastModifiedBy>
  <dcterms:created xsi:type="dcterms:W3CDTF">2015-06-05T18:17:20Z</dcterms:created>
  <dcterms:modified xsi:type="dcterms:W3CDTF">2022-05-06T10:35:03Z</dcterms:modified>
</cp:coreProperties>
</file>