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7DF0F8BA-1123-264B-A827-01531203E9CC}" xr6:coauthVersionLast="47" xr6:coauthVersionMax="47" xr10:uidLastSave="{00000000-0000-0000-0000-000000000000}"/>
  <bookViews>
    <workbookView xWindow="1240" yWindow="1260" windowWidth="24700" windowHeight="15340" activeTab="5" xr2:uid="{00000000-000D-0000-FFFF-FFFF00000000}"/>
  </bookViews>
  <sheets>
    <sheet name="IMDbMovieDatabaseRange" sheetId="1" r:id="rId1"/>
    <sheet name="IMDbMovieDatabaseTable" sheetId="14" r:id="rId2"/>
    <sheet name="Section5.39" sheetId="97" r:id="rId3"/>
    <sheet name="Section5.41" sheetId="98" r:id="rId4"/>
    <sheet name="Section5.42" sheetId="99" r:id="rId5"/>
    <sheet name="Section5.43" sheetId="100" r:id="rId6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23" r:id="rId7"/>
  </pivotCaches>
</workbook>
</file>

<file path=xl/sharedStrings.xml><?xml version="1.0" encoding="utf-8"?>
<sst xmlns="http://schemas.openxmlformats.org/spreadsheetml/2006/main" count="59944" uniqueCount="7052">
  <si>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</si>
  <si>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</si>
  <si>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</si>
  <si>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</si>
  <si>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</si>
  <si>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</si>
  <si>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</si>
  <si>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</si>
  <si>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</si>
  <si>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</si>
  <si>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</si>
  <si>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</si>
  <si>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</si>
  <si>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</si>
  <si>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</si>
  <si>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</si>
  <si>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</si>
  <si>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</si>
  <si>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</si>
  <si>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</si>
  <si>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</si>
  <si>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</si>
  <si>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</si>
  <si>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</si>
  <si>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</si>
  <si>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</si>
  <si>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</si>
  <si>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</si>
  <si>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</si>
  <si>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</si>
  <si>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</si>
  <si>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</si>
  <si>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</si>
  <si>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</si>
  <si>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</si>
  <si>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</si>
  <si>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</si>
  <si>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</si>
  <si>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</si>
  <si>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</si>
  <si>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</si>
  <si>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</si>
  <si>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</si>
  <si>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</si>
  <si>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</si>
  <si>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</si>
  <si>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</si>
  <si>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</si>
  <si>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</si>
  <si>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</si>
  <si>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</si>
  <si>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</si>
  <si>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</si>
  <si>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</si>
  <si>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</si>
  <si>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</si>
  <si>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</si>
  <si>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</si>
  <si>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</si>
  <si>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</si>
  <si>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</si>
  <si>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</si>
  <si>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</si>
  <si>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</si>
  <si>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</si>
  <si>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</si>
  <si>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</si>
  <si>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</si>
  <si>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</si>
  <si>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</si>
  <si>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</si>
  <si>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</si>
  <si>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</si>
  <si>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</si>
  <si>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</si>
  <si>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</si>
  <si>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</si>
  <si>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</si>
  <si>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</si>
  <si>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</si>
  <si>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</si>
  <si>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</si>
  <si>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</si>
  <si>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</si>
  <si>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</si>
  <si>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</si>
  <si>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</si>
  <si>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</si>
  <si>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</si>
  <si>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</si>
  <si>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</si>
  <si>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</si>
  <si>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</si>
  <si>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</si>
  <si>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</si>
  <si>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</si>
  <si>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</si>
  <si>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</si>
  <si>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</si>
  <si>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</si>
  <si>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</si>
  <si>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</si>
  <si>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</si>
  <si>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</si>
  <si>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</si>
  <si>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</si>
  <si>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</si>
  <si>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</si>
  <si>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</si>
  <si>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</si>
  <si>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</si>
  <si>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</si>
  <si>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</si>
  <si>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</si>
  <si>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</si>
  <si>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</si>
  <si>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</si>
  <si>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</si>
  <si>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</si>
  <si>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</si>
  <si>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</si>
  <si>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</si>
  <si>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</si>
  <si>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</si>
  <si>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</si>
  <si>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</si>
  <si>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</si>
  <si>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</si>
  <si>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</si>
  <si>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</si>
  <si>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</si>
  <si>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</si>
  <si>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</si>
  <si>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</si>
  <si>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</si>
  <si>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</si>
  <si>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</si>
  <si>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</si>
  <si>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</si>
  <si>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</si>
  <si>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</si>
  <si>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</si>
  <si>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</si>
  <si>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</si>
  <si>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</si>
  <si>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</si>
  <si>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</si>
  <si>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</si>
  <si>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</si>
  <si>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</si>
  <si>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</si>
  <si>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</si>
  <si>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</si>
  <si>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</si>
  <si>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</si>
  <si>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</si>
  <si>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</si>
  <si>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</si>
  <si>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</si>
  <si>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</si>
  <si>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</si>
  <si>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</si>
  <si>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</si>
  <si>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</si>
  <si>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</si>
  <si>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</si>
  <si>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</si>
  <si>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</si>
  <si>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</si>
  <si>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</si>
  <si>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</si>
  <si>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</si>
  <si>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</si>
  <si>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</si>
  <si>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</si>
  <si>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</si>
  <si>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</si>
  <si>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</si>
  <si>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</si>
  <si>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</si>
  <si>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</si>
  <si>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</si>
  <si>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</si>
  <si>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</si>
  <si>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</si>
  <si>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</si>
  <si>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</si>
  <si>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</si>
  <si>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</si>
  <si>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</si>
  <si>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</si>
  <si>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</si>
  <si>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</si>
  <si>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</si>
  <si>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</si>
  <si>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</si>
  <si>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</si>
  <si>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</si>
  <si>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</si>
  <si>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</si>
  <si>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</si>
  <si>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</si>
  <si>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</si>
  <si>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</si>
  <si>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</si>
  <si>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</si>
  <si>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</si>
  <si>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</si>
  <si>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</si>
  <si>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</si>
  <si>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</si>
  <si>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</si>
  <si>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</si>
  <si>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</si>
  <si>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</si>
  <si>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</si>
  <si>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</si>
  <si>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</si>
  <si>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</si>
  <si>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</si>
  <si>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</si>
  <si>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</si>
  <si>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</si>
  <si>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</si>
  <si>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</si>
  <si>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</si>
  <si>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</si>
  <si>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</si>
  <si>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</si>
  <si>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</si>
  <si>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</si>
  <si>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</si>
  <si>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</si>
  <si>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</si>
  <si>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</si>
  <si>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</si>
  <si>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</si>
  <si>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</si>
  <si>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</si>
  <si>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</si>
  <si>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</si>
  <si>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</si>
  <si>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</si>
  <si>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</si>
  <si>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</si>
  <si>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</si>
  <si>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</si>
  <si>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</si>
  <si>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</si>
  <si>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</si>
  <si>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</si>
  <si>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</si>
  <si>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</si>
  <si>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</si>
  <si>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</si>
  <si>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</si>
  <si>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</si>
  <si>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</si>
  <si>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</si>
  <si>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</si>
  <si>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</si>
  <si>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</si>
  <si>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</si>
  <si>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</si>
  <si>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</si>
  <si>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</si>
  <si>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</si>
  <si>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</si>
  <si>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</si>
  <si>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</si>
  <si>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</si>
  <si>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</si>
  <si>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</si>
  <si>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</si>
  <si>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</si>
  <si>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</si>
  <si>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</si>
  <si>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</si>
  <si>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</si>
  <si>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</si>
  <si>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</si>
  <si>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</si>
  <si>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</si>
  <si>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</si>
  <si>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</si>
  <si>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</si>
  <si>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</si>
  <si>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</si>
  <si>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</si>
  <si>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</si>
  <si>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</si>
  <si>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</si>
  <si>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</si>
  <si>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</si>
  <si>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</si>
  <si>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</si>
  <si>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</si>
  <si>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</si>
  <si>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</si>
  <si>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</si>
  <si>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</si>
  <si>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</si>
  <si>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</si>
  <si>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</si>
  <si>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</si>
  <si>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</si>
  <si>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</si>
  <si>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</si>
  <si>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</si>
  <si>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</si>
  <si>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</si>
  <si>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</si>
  <si>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</si>
  <si>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</si>
  <si>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</si>
  <si>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</si>
  <si>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</si>
  <si>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</si>
  <si>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</si>
  <si>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</si>
  <si>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</si>
  <si>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</si>
  <si>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</si>
  <si>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</si>
  <si>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</si>
  <si>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</si>
  <si>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</si>
  <si>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</si>
  <si>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</si>
  <si>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</si>
  <si>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</si>
  <si>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</si>
  <si>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</si>
  <si>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</si>
  <si>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</si>
  <si>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</si>
  <si>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</si>
  <si>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</si>
  <si>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</si>
  <si>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</si>
  <si>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</si>
  <si>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</si>
  <si>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</si>
  <si>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</si>
  <si>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</si>
  <si>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</si>
  <si>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</si>
  <si>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</si>
  <si>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</si>
  <si>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</si>
  <si>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</si>
  <si>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</si>
  <si>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</si>
  <si>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</si>
  <si>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</si>
  <si>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</si>
  <si>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</si>
  <si>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</si>
  <si>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</si>
  <si>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</si>
  <si>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</si>
  <si>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</si>
  <si>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</si>
  <si>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</si>
  <si>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</si>
  <si>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</si>
  <si>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</si>
  <si>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</si>
  <si>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</si>
  <si>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</si>
  <si>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</si>
  <si>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</si>
  <si>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</si>
  <si>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</si>
  <si>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</si>
  <si>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</si>
  <si>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</si>
  <si>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</si>
  <si>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</si>
  <si>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</si>
  <si>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</si>
  <si>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</si>
  <si>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</si>
  <si>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</si>
  <si>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</si>
  <si>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</si>
  <si>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</si>
  <si>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</si>
  <si>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</si>
  <si>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</si>
  <si>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</si>
  <si>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</si>
  <si>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</si>
  <si>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</si>
  <si>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</si>
  <si>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</si>
  <si>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</si>
  <si>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</si>
  <si>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</si>
  <si>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</si>
  <si>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</si>
  <si>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</si>
  <si>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</si>
  <si>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</si>
  <si>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</si>
  <si>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</si>
  <si>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</si>
  <si>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</si>
  <si>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</si>
  <si>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</si>
  <si>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</si>
  <si>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</si>
  <si>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</si>
  <si>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</si>
  <si>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</si>
  <si>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</si>
  <si>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</si>
  <si>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</si>
  <si>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</si>
  <si>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</si>
  <si>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</si>
  <si>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</si>
  <si>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</si>
  <si>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</si>
  <si>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</si>
  <si>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</si>
  <si>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</si>
  <si>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</si>
  <si>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</si>
  <si>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</si>
  <si>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</si>
  <si>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</si>
  <si>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</si>
  <si>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</si>
  <si>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</si>
  <si>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</si>
  <si>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</si>
  <si>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</si>
  <si>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</si>
  <si>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</si>
  <si>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</si>
  <si>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</si>
  <si>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</si>
  <si>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</si>
  <si>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</si>
  <si>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</si>
  <si>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</si>
  <si>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</si>
  <si>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</si>
  <si>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</si>
  <si>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</si>
  <si>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</si>
  <si>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</si>
  <si>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</si>
  <si>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</si>
  <si>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</si>
  <si>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</si>
  <si>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</si>
  <si>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</si>
  <si>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</si>
  <si>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</si>
  <si>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</si>
  <si>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</si>
  <si>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</si>
  <si>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</si>
  <si>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</si>
  <si>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</si>
  <si>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</si>
  <si>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</si>
  <si>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</si>
  <si>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</si>
  <si>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</si>
  <si>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</si>
  <si>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</si>
  <si>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</si>
  <si>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</si>
  <si>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</si>
  <si>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</si>
  <si>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</si>
  <si>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</si>
  <si>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</si>
  <si>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</si>
  <si>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</si>
  <si>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</si>
  <si>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</si>
  <si>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</si>
  <si>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</si>
  <si>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</si>
  <si>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</si>
  <si>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</si>
  <si>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</si>
  <si>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</si>
  <si>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</si>
  <si>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</si>
  <si>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</si>
  <si>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</si>
  <si>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</si>
  <si>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</si>
  <si>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</si>
  <si>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</si>
  <si>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</si>
  <si>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</si>
  <si>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</si>
  <si>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</si>
  <si>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</si>
  <si>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</si>
  <si>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</si>
  <si>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</si>
  <si>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</si>
  <si>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</si>
  <si>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</si>
  <si>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</si>
  <si>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</si>
  <si>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</si>
  <si>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</si>
  <si>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</si>
  <si>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</si>
  <si>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</si>
  <si>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</si>
  <si>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</si>
  <si>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</si>
  <si>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</si>
  <si>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</si>
  <si>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</si>
  <si>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</si>
  <si>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</si>
  <si>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</si>
  <si>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</si>
  <si>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</si>
  <si>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</si>
  <si>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</si>
  <si>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</si>
  <si>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</si>
  <si>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</si>
  <si>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</si>
  <si>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</si>
  <si>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</si>
  <si>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</si>
  <si>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</si>
  <si>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</si>
  <si>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</si>
  <si>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</si>
  <si>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</si>
  <si>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</si>
  <si>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</si>
  <si>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</si>
  <si>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</si>
  <si>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</si>
  <si>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</si>
  <si>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</si>
  <si>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</si>
  <si>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</si>
  <si>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</si>
  <si>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</si>
  <si>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</si>
  <si>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</si>
  <si>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</si>
  <si>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</si>
  <si>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</si>
  <si>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</si>
  <si>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</si>
  <si>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</si>
  <si>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</si>
  <si>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</si>
  <si>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</si>
  <si>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</si>
  <si>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</si>
  <si>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</si>
  <si>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</si>
  <si>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</si>
  <si>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</si>
  <si>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</si>
  <si>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</si>
  <si>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</si>
  <si>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</si>
  <si>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</si>
  <si>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</si>
  <si>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</si>
  <si>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</si>
  <si>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</si>
  <si>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</si>
  <si>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</si>
  <si>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</si>
  <si>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</si>
  <si>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</si>
  <si>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</si>
  <si>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</si>
  <si>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</si>
  <si>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</si>
  <si>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</si>
  <si>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</si>
  <si>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</si>
  <si>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</si>
  <si>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</si>
  <si>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</si>
  <si>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</si>
  <si>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</si>
  <si>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</si>
  <si>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</si>
  <si>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</si>
  <si>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</si>
  <si>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</si>
  <si>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</si>
  <si>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</si>
  <si>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</si>
  <si>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</si>
  <si>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</si>
  <si>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</si>
  <si>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</si>
  <si>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</si>
  <si>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</si>
  <si>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</si>
  <si>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</si>
  <si>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</si>
  <si>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</si>
  <si>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</si>
  <si>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</si>
  <si>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</si>
  <si>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</si>
  <si>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</si>
  <si>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</si>
  <si>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</si>
  <si>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</si>
  <si>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</si>
  <si>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</si>
  <si>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</si>
  <si>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</si>
  <si>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</si>
  <si>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</si>
  <si>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</si>
  <si>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</si>
  <si>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</si>
  <si>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</si>
  <si>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</si>
  <si>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</si>
  <si>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</si>
  <si>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</si>
  <si>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</si>
  <si>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</si>
  <si>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</si>
  <si>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</si>
  <si>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</si>
  <si>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</si>
  <si>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</si>
  <si>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</si>
  <si>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</si>
  <si>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</si>
  <si>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</si>
  <si>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</si>
  <si>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</si>
  <si>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</si>
  <si>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</si>
  <si>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</si>
  <si>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</si>
  <si>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</si>
  <si>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</si>
  <si>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</si>
  <si>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</si>
  <si>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</si>
  <si>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</si>
  <si>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</si>
  <si>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</si>
  <si>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</si>
  <si>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</si>
  <si>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</si>
  <si>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</si>
  <si>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</si>
  <si>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</si>
  <si>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</si>
  <si>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</si>
  <si>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</si>
  <si>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</si>
  <si>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</si>
  <si>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</si>
  <si>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</si>
  <si>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</si>
  <si>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</si>
  <si>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</si>
  <si>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</si>
  <si>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</si>
  <si>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</si>
  <si>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</si>
  <si>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</si>
  <si>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</si>
  <si>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</si>
  <si>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</si>
  <si>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</si>
  <si>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</si>
  <si>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</si>
  <si>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</si>
  <si>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</si>
  <si>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</si>
  <si>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</si>
  <si>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</si>
  <si>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</si>
  <si>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</si>
  <si>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</si>
  <si>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</si>
  <si>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</si>
  <si>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</si>
  <si>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</si>
  <si>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</si>
  <si>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</si>
  <si>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</si>
  <si>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</si>
  <si>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</si>
  <si>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</si>
  <si>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</si>
  <si>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</si>
  <si>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</si>
  <si>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</si>
  <si>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</si>
  <si>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</si>
  <si>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</si>
  <si>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</si>
  <si>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</si>
  <si>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</si>
  <si>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</si>
  <si>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</si>
  <si>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</si>
  <si>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</si>
  <si>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</si>
  <si>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</si>
  <si>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</si>
  <si>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</si>
  <si>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</si>
  <si>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</si>
  <si>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</si>
  <si>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</si>
  <si>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</si>
  <si>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</si>
  <si>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</si>
  <si>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</si>
  <si>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</si>
  <si>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</si>
  <si>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</si>
  <si>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</si>
  <si>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</si>
  <si>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</si>
  <si>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</si>
  <si>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</si>
  <si>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</si>
  <si>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</si>
  <si>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</si>
  <si>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</si>
  <si>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</si>
  <si>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</si>
  <si>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</si>
  <si>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</si>
  <si>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</si>
  <si>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</si>
  <si>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</si>
  <si>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</si>
  <si>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</si>
  <si>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</si>
  <si>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</si>
  <si>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</si>
  <si>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</si>
  <si>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</si>
  <si>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</si>
  <si>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</si>
  <si>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</si>
  <si>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</si>
  <si>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</si>
  <si>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</si>
  <si>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</si>
  <si>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</si>
  <si>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</si>
  <si>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</si>
  <si>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</si>
  <si>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</si>
  <si>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</si>
  <si>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</si>
  <si>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</si>
  <si>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</si>
  <si>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</si>
  <si>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</si>
  <si>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</si>
  <si>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</si>
  <si>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</si>
  <si>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</si>
  <si>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</si>
  <si>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</si>
  <si>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</si>
  <si>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</si>
  <si>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</si>
  <si>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</si>
  <si>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</si>
  <si>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</si>
  <si>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</si>
  <si>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</si>
  <si>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</si>
  <si>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</si>
  <si>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</si>
  <si>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</si>
  <si>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</si>
  <si>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</si>
  <si>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</si>
  <si>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</si>
  <si>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</si>
  <si>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</si>
  <si>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</si>
  <si>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</si>
  <si>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</si>
  <si>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</si>
  <si>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</si>
  <si>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</si>
  <si>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</si>
  <si>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</si>
  <si>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</si>
  <si>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</si>
  <si>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</si>
  <si>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</si>
  <si>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</si>
  <si>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</si>
  <si>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</si>
  <si>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</si>
  <si>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</si>
  <si>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</si>
  <si>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</si>
  <si>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</si>
  <si>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</si>
  <si>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</si>
  <si>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</si>
  <si>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</si>
  <si>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</si>
  <si>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</si>
  <si>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</si>
  <si>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</si>
  <si>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</si>
  <si>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</si>
  <si>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</si>
  <si>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</si>
  <si>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</si>
  <si>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</si>
  <si>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</si>
  <si>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</si>
  <si>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</si>
  <si>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</si>
  <si>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</si>
  <si>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</si>
  <si>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</si>
  <si>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</si>
  <si>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</si>
  <si>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</si>
  <si>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</si>
  <si>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</si>
  <si>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</si>
  <si>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</si>
  <si>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</si>
  <si>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</si>
  <si>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</si>
  <si>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</si>
  <si>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</si>
  <si>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</si>
  <si>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</si>
  <si>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</si>
  <si>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</si>
  <si>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</si>
  <si>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</si>
  <si>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</si>
  <si>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</si>
  <si>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</si>
  <si>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</si>
  <si>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</si>
  <si>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</si>
  <si>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</si>
  <si>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</si>
  <si>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</si>
  <si>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</si>
  <si>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</si>
  <si>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</si>
  <si>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</si>
  <si>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</si>
  <si>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</si>
  <si>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</si>
  <si>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</si>
  <si>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</si>
  <si>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</si>
  <si>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</si>
  <si>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</si>
  <si>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</si>
  <si>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</si>
  <si>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</si>
  <si>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</si>
  <si>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</si>
  <si>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</si>
  <si>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</si>
  <si>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</si>
  <si>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</si>
  <si>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</si>
  <si>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</si>
  <si>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</si>
  <si>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</si>
  <si>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</si>
  <si>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</si>
  <si>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</si>
  <si>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</si>
  <si>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</si>
  <si>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</si>
  <si>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</si>
  <si>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</si>
  <si>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</si>
  <si>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</si>
  <si>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</si>
  <si>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</si>
  <si>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</si>
  <si>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</si>
  <si>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</si>
  <si>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</si>
  <si>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</si>
  <si>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</si>
  <si>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</si>
  <si>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</si>
  <si>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</si>
  <si>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</si>
  <si>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</si>
  <si>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</si>
  <si>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</si>
  <si>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</si>
  <si>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</si>
  <si>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</si>
  <si>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</si>
  <si>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</si>
  <si>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</si>
  <si>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</si>
  <si>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</si>
  <si>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</si>
  <si>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</si>
  <si>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</si>
  <si>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</si>
  <si>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</si>
  <si>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</si>
  <si>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</si>
  <si>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</si>
  <si>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</si>
  <si>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</si>
  <si>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</si>
  <si>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</si>
  <si>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</si>
  <si>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</si>
  <si>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</si>
  <si>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</si>
  <si>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</si>
  <si>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</si>
  <si>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</si>
  <si>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</si>
  <si>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</si>
  <si>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</si>
  <si>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</si>
  <si>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</si>
  <si>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</si>
  <si>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</si>
  <si>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</si>
  <si>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</si>
  <si>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</si>
  <si>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</si>
  <si>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</si>
  <si>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</si>
  <si>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</si>
  <si>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</si>
  <si>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</si>
  <si>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</si>
  <si>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</si>
  <si>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</si>
  <si>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</si>
  <si>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</si>
  <si>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</si>
  <si>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</si>
  <si>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</si>
  <si>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</si>
  <si>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</si>
  <si>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</si>
  <si>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</si>
  <si>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</si>
  <si>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</si>
  <si>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</si>
  <si>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</si>
  <si>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</si>
  <si>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</si>
  <si>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</si>
  <si>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</si>
  <si>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</si>
  <si>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</si>
  <si>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</si>
  <si>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</si>
  <si>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</si>
  <si>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</si>
  <si>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</si>
  <si>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</si>
  <si>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</si>
  <si>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</si>
  <si>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</si>
  <si>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</si>
  <si>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</si>
  <si>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</si>
  <si>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</si>
  <si>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</si>
  <si>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</si>
  <si>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</si>
  <si>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</si>
  <si>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</si>
  <si>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</si>
  <si>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</si>
  <si>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</si>
  <si>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</si>
  <si>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</si>
  <si>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</si>
  <si>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</si>
  <si>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</si>
  <si>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</si>
  <si>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</si>
  <si>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</si>
  <si>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</si>
  <si>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</si>
  <si>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</si>
  <si>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</si>
  <si>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</si>
  <si>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</si>
  <si>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</si>
  <si>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</si>
  <si>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</si>
  <si>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</si>
  <si>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</si>
  <si>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</si>
  <si>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</si>
  <si>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</si>
  <si>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</si>
  <si>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</si>
  <si>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</si>
  <si>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</si>
  <si>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</si>
  <si>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</si>
  <si>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</si>
  <si>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</si>
  <si>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</si>
  <si>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</si>
  <si>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</si>
  <si>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</si>
  <si>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</si>
  <si>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</si>
  <si>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</si>
  <si>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</si>
  <si>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</si>
  <si>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</si>
  <si>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</si>
  <si>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</si>
  <si>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</si>
  <si>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</si>
  <si>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</si>
  <si>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</si>
  <si>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</si>
  <si>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</si>
  <si>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</si>
  <si>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</si>
  <si>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</si>
  <si>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</si>
  <si>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</si>
  <si>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</si>
  <si>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</si>
  <si>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</si>
  <si>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</si>
  <si>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</si>
  <si>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</si>
  <si>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</si>
  <si>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</si>
  <si>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</si>
  <si>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</si>
  <si>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</si>
  <si>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</si>
  <si>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</si>
  <si>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</si>
  <si>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</si>
  <si>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</si>
  <si>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</si>
  <si>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</si>
  <si>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</si>
  <si>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</si>
  <si>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</si>
  <si>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</si>
  <si>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</si>
  <si>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</si>
  <si>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</si>
  <si>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</si>
  <si>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</si>
  <si>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</si>
  <si>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</si>
  <si>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</si>
  <si>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</si>
  <si>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</si>
  <si>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</si>
  <si>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</si>
  <si>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</si>
  <si>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</si>
  <si>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</si>
  <si>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</si>
  <si>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</si>
  <si>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</si>
  <si>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</si>
  <si>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</si>
  <si>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</si>
  <si>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</si>
  <si>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</si>
  <si>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</si>
  <si>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</si>
  <si>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</si>
  <si>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</si>
  <si>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</si>
  <si>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</si>
  <si>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</si>
  <si>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</si>
  <si>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</si>
  <si>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</si>
  <si>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</si>
  <si>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</si>
  <si>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</si>
  <si>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</si>
  <si>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</si>
  <si>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</si>
  <si>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</si>
  <si>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</si>
  <si>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</si>
  <si>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</si>
  <si>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</si>
  <si>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</si>
  <si>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</si>
  <si>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</si>
  <si>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</si>
  <si>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</si>
  <si>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</si>
  <si>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</si>
  <si>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</si>
  <si>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</si>
  <si>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</si>
  <si>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</si>
  <si>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</si>
  <si>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</si>
  <si>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</si>
  <si>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</si>
  <si>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</si>
  <si>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</si>
  <si>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</si>
  <si>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</si>
  <si>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</si>
  <si>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</si>
  <si>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</si>
  <si>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</si>
  <si>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</si>
  <si>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</si>
  <si>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</si>
  <si>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</si>
  <si>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</si>
  <si>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</si>
  <si>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</si>
  <si>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</si>
  <si>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</si>
  <si>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</si>
  <si>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</si>
  <si>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</si>
  <si>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</si>
  <si>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</si>
  <si>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</si>
  <si>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</si>
  <si>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</si>
  <si>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</si>
  <si>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</si>
  <si>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</si>
  <si>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</si>
  <si>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</si>
  <si>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</si>
  <si>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</si>
  <si>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</si>
  <si>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</si>
  <si>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</si>
  <si>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</si>
  <si>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</si>
  <si>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</si>
  <si>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</si>
  <si>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</si>
  <si>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</si>
  <si>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</si>
  <si>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</si>
  <si>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</si>
  <si>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</si>
  <si>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</si>
  <si>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</si>
  <si>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</si>
  <si>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</si>
  <si>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</si>
  <si>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</si>
  <si>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</si>
  <si>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</si>
  <si>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</si>
  <si>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</si>
  <si>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</si>
  <si>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</si>
  <si>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</si>
  <si>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</si>
  <si>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</si>
  <si>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</si>
  <si>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</si>
  <si>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</si>
  <si>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</si>
  <si>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</si>
  <si>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</si>
  <si>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</si>
  <si>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</si>
  <si>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</si>
  <si>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</si>
  <si>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</si>
  <si>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</si>
  <si>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</si>
  <si>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</si>
  <si>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</si>
  <si>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</si>
  <si>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</si>
  <si>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</si>
  <si>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</si>
  <si>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</si>
  <si>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</si>
  <si>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</si>
  <si>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</si>
  <si>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</si>
  <si>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</si>
  <si>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</si>
  <si>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</si>
  <si>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</si>
  <si>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</si>
  <si>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</si>
  <si>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</si>
  <si>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</si>
  <si>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</si>
  <si>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</si>
  <si>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</si>
  <si>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</si>
  <si>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</si>
  <si>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</si>
  <si>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</si>
  <si>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</si>
  <si>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</si>
  <si>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</si>
  <si>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</si>
  <si>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</si>
  <si>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</si>
  <si>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</si>
  <si>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</si>
  <si>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</si>
  <si>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</si>
  <si>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</si>
  <si>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</si>
  <si>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</si>
  <si>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</si>
  <si>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</si>
  <si>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</si>
  <si>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</si>
  <si>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</si>
  <si>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</si>
  <si>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</si>
  <si>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</si>
  <si>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</si>
  <si>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</si>
  <si>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</si>
  <si>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</si>
  <si>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</si>
  <si>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</si>
  <si>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</si>
  <si>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</si>
  <si>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</si>
  <si>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</si>
  <si>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</si>
  <si>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</si>
  <si>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</si>
  <si>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</si>
  <si>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</si>
  <si>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</si>
  <si>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</si>
  <si>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</si>
  <si>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</si>
  <si>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</si>
  <si>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</si>
  <si>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</si>
  <si>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</si>
  <si>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</si>
  <si>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</si>
  <si>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</si>
  <si>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</si>
  <si>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</si>
  <si>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</si>
  <si>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</si>
  <si>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</si>
  <si>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</si>
  <si>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</si>
  <si>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</si>
  <si>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</si>
  <si>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</si>
  <si>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</si>
  <si>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</si>
  <si>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</si>
  <si>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</si>
  <si>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</si>
  <si>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</si>
  <si>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</si>
  <si>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</si>
  <si>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</si>
  <si>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</si>
  <si>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</si>
  <si>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</si>
  <si>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</si>
  <si>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</si>
  <si>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</si>
  <si>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</si>
  <si>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</si>
  <si>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</si>
  <si>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</si>
  <si>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</si>
  <si>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</si>
  <si>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</si>
  <si>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</si>
  <si>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</si>
  <si>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</si>
  <si>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</si>
  <si>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</si>
  <si>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</si>
  <si>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</si>
  <si>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</si>
  <si>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</si>
  <si>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</si>
  <si>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</si>
  <si>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</si>
  <si>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</si>
  <si>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</si>
  <si>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</si>
  <si>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</si>
  <si>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</si>
  <si>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</si>
  <si>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</si>
  <si>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</si>
  <si>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</si>
  <si>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</si>
  <si>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</si>
  <si>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</si>
  <si>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</si>
  <si>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</si>
  <si>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</si>
  <si>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</si>
  <si>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</si>
  <si>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</si>
  <si>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</si>
  <si>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</si>
  <si>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</si>
  <si>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</si>
  <si>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</si>
  <si>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</si>
  <si>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</si>
  <si>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</si>
  <si>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</si>
  <si>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</si>
  <si>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</si>
  <si>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</si>
  <si>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</si>
  <si>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</si>
  <si>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</si>
  <si>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</si>
  <si>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</si>
  <si>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</si>
  <si>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</si>
  <si>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</si>
  <si>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</si>
  <si>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</si>
  <si>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</si>
  <si>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</si>
  <si>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</si>
  <si>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</si>
  <si>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</si>
  <si>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</si>
  <si>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</si>
  <si>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</si>
  <si>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</si>
  <si>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</si>
  <si>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</si>
  <si>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</si>
  <si>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</si>
  <si>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</si>
  <si>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</si>
  <si>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</si>
  <si>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</si>
  <si>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</si>
  <si>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</si>
  <si>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</si>
  <si>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</si>
  <si>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</si>
  <si>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</si>
  <si>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</si>
  <si>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</si>
  <si>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</si>
  <si>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</si>
  <si>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</si>
  <si>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</si>
  <si>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</si>
  <si>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</si>
  <si>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</si>
  <si>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</si>
  <si>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</si>
  <si>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</si>
  <si>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</si>
  <si>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</si>
  <si>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</si>
  <si>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</si>
  <si>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</si>
  <si>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</si>
  <si>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</si>
  <si>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</si>
  <si>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</si>
  <si>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</si>
  <si>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</si>
  <si>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</si>
  <si>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</si>
  <si>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</si>
  <si>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</si>
  <si>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</si>
  <si>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</si>
  <si>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</si>
  <si>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</si>
  <si>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</si>
  <si>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</si>
  <si>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</si>
  <si>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</si>
  <si>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</si>
  <si>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</si>
  <si>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</si>
  <si>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</si>
  <si>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</si>
  <si>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</si>
  <si>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</si>
  <si>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</si>
  <si>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</si>
  <si>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</si>
  <si>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</si>
  <si>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</si>
  <si>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</si>
  <si>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</si>
  <si>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</si>
  <si>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</si>
  <si>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</si>
  <si>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</si>
  <si>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</si>
  <si>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</si>
  <si>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</si>
  <si>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</si>
  <si>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</si>
  <si>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</si>
  <si>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</si>
  <si>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</si>
  <si>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</si>
  <si>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</si>
  <si>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</si>
  <si>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</si>
  <si>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</si>
  <si>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</si>
  <si>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</si>
  <si>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</si>
  <si>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</si>
  <si>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</si>
  <si>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</si>
  <si>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</si>
  <si>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</si>
  <si>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</si>
  <si>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</si>
  <si>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</si>
  <si>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</si>
  <si>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</si>
  <si>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</si>
  <si>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</si>
  <si>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</si>
  <si>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</si>
  <si>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</si>
  <si>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</si>
  <si>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</si>
  <si>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</si>
  <si>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</si>
  <si>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</si>
  <si>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</si>
  <si>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</si>
  <si>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</si>
  <si>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</si>
  <si>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</si>
  <si>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</si>
  <si>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</si>
  <si>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</si>
  <si>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</si>
  <si>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</si>
  <si>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</si>
  <si>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</si>
  <si>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</si>
  <si>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</si>
  <si>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</si>
  <si>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</si>
  <si>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</si>
  <si>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</si>
  <si>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</si>
  <si>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</si>
  <si>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</si>
  <si>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</si>
  <si>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</si>
  <si>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</si>
  <si>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</si>
  <si>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</si>
  <si>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</si>
  <si>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</si>
  <si>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</si>
  <si>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</si>
  <si>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</si>
  <si>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</si>
  <si>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</si>
  <si>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</si>
  <si>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</si>
  <si>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</si>
  <si>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</si>
  <si>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</si>
  <si>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</si>
  <si>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</si>
  <si>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</si>
  <si>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</si>
  <si>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</si>
  <si>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</si>
  <si>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</si>
  <si>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</si>
  <si>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</si>
  <si>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</si>
  <si>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</si>
  <si>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</si>
  <si>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</si>
  <si>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</si>
  <si>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</si>
  <si>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</si>
  <si>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</si>
  <si>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</si>
  <si>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</si>
  <si>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</si>
  <si>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</si>
  <si>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</si>
  <si>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</si>
  <si>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</si>
  <si>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</si>
  <si>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</si>
  <si>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</si>
  <si>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</si>
  <si>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</si>
  <si>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</si>
  <si>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</si>
  <si>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</si>
  <si>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</si>
  <si>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</si>
  <si>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</si>
  <si>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</si>
  <si>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</si>
  <si>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</si>
  <si>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</si>
  <si>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</si>
  <si>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</si>
  <si>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</si>
  <si>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</si>
  <si>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</si>
  <si>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</si>
  <si>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</si>
  <si>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</si>
  <si>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</si>
  <si>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</si>
  <si>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</si>
  <si>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</si>
  <si>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</si>
  <si>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</si>
  <si>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</si>
  <si>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</si>
  <si>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</si>
  <si>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</si>
  <si>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</si>
  <si>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</si>
  <si>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</si>
  <si>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</si>
  <si>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</si>
  <si>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</si>
  <si>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</si>
  <si>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</si>
  <si>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</si>
  <si>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</si>
  <si>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</si>
  <si>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</si>
  <si>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</si>
  <si>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</si>
  <si>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</si>
  <si>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</si>
  <si>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</si>
  <si>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</si>
  <si>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</si>
  <si>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</si>
  <si>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</si>
  <si>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</si>
  <si>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</si>
  <si>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</si>
  <si>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</si>
  <si>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</si>
  <si>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</si>
  <si>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</si>
  <si>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</si>
  <si>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</si>
  <si>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</si>
  <si>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</si>
  <si>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</si>
  <si>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</si>
  <si>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</si>
  <si>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</si>
  <si>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</si>
  <si>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</si>
  <si>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</si>
  <si>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</si>
  <si>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</si>
  <si>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</si>
  <si>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</si>
  <si>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</si>
  <si>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</si>
  <si>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</si>
  <si>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</si>
  <si>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</si>
  <si>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</si>
  <si>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</si>
  <si>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</si>
  <si>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</si>
  <si>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</si>
  <si>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</si>
  <si>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</si>
  <si>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</si>
  <si>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</si>
  <si>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</si>
  <si>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</si>
  <si>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</si>
  <si>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</si>
  <si>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</si>
  <si>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</si>
  <si>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</si>
  <si>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</si>
  <si>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</si>
  <si>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</si>
  <si>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</si>
  <si>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</si>
  <si>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</si>
  <si>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</si>
  <si>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</si>
  <si>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</si>
  <si>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</si>
  <si>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</si>
  <si>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</si>
  <si>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</si>
  <si>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</si>
  <si>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</si>
  <si>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</si>
  <si>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</si>
  <si>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</si>
  <si>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</si>
  <si>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</si>
  <si>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</si>
  <si>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</si>
  <si>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</si>
  <si>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</si>
  <si>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</si>
  <si>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</si>
  <si>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</si>
  <si>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</si>
  <si>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</si>
  <si>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</si>
  <si>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</si>
  <si>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</si>
  <si>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</si>
  <si>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</si>
  <si>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</si>
  <si>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</si>
  <si>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</si>
  <si>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</si>
  <si>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</si>
  <si>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</si>
  <si>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</si>
  <si>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</si>
  <si>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</si>
  <si>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</si>
  <si>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</si>
  <si>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</si>
  <si>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</si>
  <si>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</si>
  <si>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</si>
  <si>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</si>
  <si>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</si>
  <si>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</si>
  <si>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</si>
  <si>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</si>
  <si>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</si>
  <si>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</si>
  <si>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</si>
  <si>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</si>
  <si>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</si>
  <si>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</si>
  <si>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</si>
  <si>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</si>
  <si>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</si>
  <si>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</si>
  <si>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</si>
  <si>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</si>
  <si>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</si>
  <si>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</si>
  <si>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</si>
  <si>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</si>
  <si>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</si>
  <si>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</si>
  <si>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</si>
  <si>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</si>
  <si>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</si>
  <si>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</si>
  <si>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</si>
  <si>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</si>
  <si>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</si>
  <si>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</si>
  <si>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</si>
  <si>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</si>
  <si>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</si>
  <si>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</si>
  <si>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</si>
  <si>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</si>
  <si>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</si>
  <si>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</si>
  <si>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</si>
  <si>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</si>
  <si>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</si>
  <si>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</si>
  <si>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</si>
  <si>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</si>
  <si>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</si>
  <si>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</si>
  <si>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</si>
  <si>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</si>
  <si>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</si>
  <si>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</si>
  <si>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</si>
  <si>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</si>
  <si>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</si>
  <si>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</si>
  <si>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</si>
  <si>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</si>
  <si>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</si>
  <si>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</si>
  <si>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</si>
  <si>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</si>
  <si>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</si>
  <si>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</si>
  <si>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</si>
  <si>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</si>
  <si>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</si>
  <si>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</si>
  <si>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</si>
  <si>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</si>
  <si>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</si>
  <si>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</si>
  <si>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</si>
  <si>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</si>
  <si>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</si>
  <si>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</si>
  <si>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</si>
  <si>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</si>
  <si>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</si>
  <si>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</si>
  <si>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</si>
  <si>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</si>
  <si>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</si>
  <si>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</si>
  <si>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</si>
  <si>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</si>
  <si>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</si>
  <si>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</si>
  <si>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</si>
  <si>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</si>
  <si>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</si>
  <si>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</si>
  <si>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</si>
  <si>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</si>
  <si>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</si>
  <si>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</si>
  <si>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</si>
  <si>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</si>
  <si>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</si>
  <si>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</si>
  <si>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</si>
  <si>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</si>
  <si>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</si>
  <si>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</si>
  <si>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</si>
  <si>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</si>
  <si>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</si>
  <si>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</si>
  <si>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</si>
  <si>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</si>
  <si>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</si>
  <si>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</si>
  <si>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</si>
  <si>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</si>
  <si>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</si>
  <si>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</si>
  <si>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</si>
  <si>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</si>
  <si>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</si>
  <si>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</si>
  <si>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</si>
  <si>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</si>
  <si>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</si>
  <si>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</si>
  <si>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</si>
  <si>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</si>
  <si>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</si>
  <si>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</si>
  <si>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</si>
  <si>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</si>
  <si>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</si>
  <si>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</si>
  <si>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</si>
  <si>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</si>
  <si>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</si>
  <si>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</si>
  <si>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</si>
  <si>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</si>
  <si>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</si>
  <si>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</si>
  <si>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</si>
  <si>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</si>
  <si>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</si>
  <si>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</si>
  <si>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</si>
  <si>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</si>
  <si>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</si>
  <si>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</si>
  <si>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</si>
  <si>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</si>
  <si>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</si>
  <si>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</si>
  <si>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</si>
  <si>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</si>
  <si>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</si>
  <si>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</si>
  <si>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</si>
  <si>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</si>
  <si>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</si>
  <si>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</si>
  <si>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</si>
  <si>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</si>
  <si>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</si>
  <si>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</si>
  <si>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</si>
  <si>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</si>
  <si>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</si>
  <si>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</si>
  <si>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</si>
  <si>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</si>
  <si>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</si>
  <si>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</si>
  <si>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</si>
  <si>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</si>
  <si>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</si>
  <si>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</si>
  <si>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</si>
  <si>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</si>
  <si>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</si>
  <si>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</si>
  <si>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</si>
  <si>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</si>
  <si>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</si>
  <si>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</si>
  <si>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</si>
  <si>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</si>
  <si>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</si>
  <si>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</si>
  <si>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</si>
  <si>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</si>
  <si>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</si>
  <si>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</si>
  <si>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</si>
  <si>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</si>
  <si>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</si>
  <si>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</si>
  <si>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</si>
  <si>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</si>
  <si>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</si>
  <si>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</si>
  <si>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</si>
  <si>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</si>
  <si>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</si>
  <si>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</si>
  <si>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</si>
  <si>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</si>
  <si>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</si>
  <si>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</si>
  <si>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</si>
  <si>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</si>
  <si>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</si>
  <si>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</si>
  <si>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</si>
  <si>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</si>
  <si>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</si>
  <si>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</si>
  <si>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</si>
  <si>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</si>
  <si>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</si>
  <si>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</si>
  <si>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</si>
  <si>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</si>
  <si>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</si>
  <si>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</si>
  <si>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</si>
  <si>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</si>
  <si>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</si>
  <si>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</si>
  <si>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</si>
  <si>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</si>
  <si>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</si>
  <si>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</si>
  <si>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</si>
  <si>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</si>
  <si>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</si>
  <si>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</si>
  <si>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</si>
  <si>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</si>
  <si>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</si>
  <si>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</si>
  <si>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</si>
  <si>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</si>
  <si>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</si>
  <si>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</si>
  <si>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</si>
  <si>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</si>
  <si>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</si>
  <si>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</si>
  <si>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</si>
  <si>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</si>
  <si>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</si>
  <si>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</si>
  <si>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</si>
  <si>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</si>
  <si>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</si>
  <si>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</si>
  <si>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</si>
  <si>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</si>
  <si>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</si>
  <si>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</si>
  <si>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</si>
  <si>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</si>
  <si>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</si>
  <si>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</si>
  <si>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</si>
  <si>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</si>
  <si>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</si>
  <si>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</si>
  <si>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</si>
  <si>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</si>
  <si>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</si>
  <si>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</si>
  <si>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</si>
  <si>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</si>
  <si>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</si>
  <si>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</si>
  <si>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</si>
  <si>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</si>
  <si>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</si>
  <si>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</si>
  <si>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</si>
  <si>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</si>
  <si>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</si>
  <si>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</si>
  <si>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</si>
  <si>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</si>
  <si>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</si>
  <si>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</si>
  <si>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</si>
  <si>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</si>
  <si>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</si>
  <si>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</si>
  <si>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</si>
  <si>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</si>
  <si>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</si>
  <si>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</si>
  <si>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</si>
  <si>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</si>
  <si>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</si>
  <si>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</si>
  <si>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</si>
  <si>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</si>
  <si>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</si>
  <si>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</si>
  <si>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</si>
  <si>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</si>
  <si>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</si>
  <si>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</si>
  <si>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</si>
  <si>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</si>
  <si>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</si>
  <si>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</si>
  <si>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</si>
  <si>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</si>
  <si>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</si>
  <si>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</si>
  <si>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</si>
  <si>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</si>
  <si>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</si>
  <si>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</si>
  <si>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</si>
  <si>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</si>
  <si>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</si>
  <si>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</si>
  <si>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</si>
  <si>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</si>
  <si>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</si>
  <si>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</si>
  <si>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</si>
  <si>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</si>
  <si>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</si>
  <si>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</si>
  <si>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</si>
  <si>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</si>
  <si>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</si>
  <si>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</si>
  <si>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</si>
  <si>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</si>
  <si>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</si>
  <si>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</si>
  <si>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</si>
  <si>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</si>
  <si>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</si>
  <si>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</si>
  <si>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</si>
  <si>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</si>
  <si>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</si>
  <si>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</si>
  <si>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</si>
  <si>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</si>
  <si>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</si>
  <si>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</si>
  <si>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</si>
  <si>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</si>
  <si>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</si>
  <si>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</si>
  <si>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</si>
  <si>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</si>
  <si>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</si>
  <si>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</si>
  <si>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</si>
  <si>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</si>
  <si>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</si>
  <si>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</si>
  <si>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</si>
  <si>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</si>
  <si>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</si>
  <si>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</si>
  <si>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</si>
  <si>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</si>
  <si>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</si>
  <si>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</si>
  <si>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</si>
  <si>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</si>
  <si>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</si>
  <si>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</si>
  <si>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</si>
  <si>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</si>
  <si>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</si>
  <si>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</si>
  <si>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</si>
  <si>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</si>
  <si>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</si>
  <si>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</si>
  <si>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</si>
  <si>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</si>
  <si>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</si>
  <si>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</si>
  <si>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</si>
  <si>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</si>
  <si>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</si>
  <si>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</si>
  <si>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</si>
  <si>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</si>
  <si>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</si>
  <si>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</si>
  <si>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</si>
  <si>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</si>
  <si>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</si>
  <si>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</si>
  <si>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</si>
  <si>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</si>
  <si>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</si>
  <si>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</si>
  <si>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</si>
  <si>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</si>
  <si>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</si>
  <si>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</si>
  <si>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</si>
  <si>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</si>
  <si>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</si>
  <si>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</si>
  <si>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</si>
  <si>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</si>
  <si>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</si>
  <si>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</si>
  <si>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</si>
  <si>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</si>
  <si>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</si>
  <si>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</si>
  <si>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</si>
  <si>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</si>
  <si>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</si>
  <si>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</si>
  <si>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</si>
  <si>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</si>
  <si>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</si>
  <si>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</si>
  <si>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</si>
  <si>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</si>
  <si>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</si>
  <si>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</si>
  <si>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</si>
  <si>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</si>
  <si>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</si>
  <si>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</si>
  <si>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</si>
  <si>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</si>
  <si>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</si>
  <si>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</si>
  <si>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</si>
  <si>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</si>
  <si>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</si>
  <si>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</si>
  <si>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</si>
  <si>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</si>
  <si>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</si>
  <si>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</si>
  <si>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</si>
  <si>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</si>
  <si>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</si>
  <si>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</si>
  <si>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</si>
  <si>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</si>
  <si>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</si>
  <si>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</si>
  <si>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</si>
  <si>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</si>
  <si>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</si>
  <si>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</si>
  <si>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</si>
  <si>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</si>
  <si>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</si>
  <si>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</si>
  <si>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</si>
  <si>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</si>
  <si>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</si>
  <si>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</si>
  <si>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</si>
  <si>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</si>
  <si>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</si>
  <si>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</si>
  <si>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</si>
  <si>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</si>
  <si>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</si>
  <si>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</si>
  <si>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</si>
  <si>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</si>
  <si>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</si>
  <si>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</si>
  <si>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</si>
  <si>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</si>
  <si>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</si>
  <si>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</si>
  <si>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</si>
  <si>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</si>
  <si>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</si>
  <si>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</si>
  <si>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</si>
  <si>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</si>
  <si>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</si>
  <si>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</si>
  <si>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</si>
  <si>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</si>
  <si>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</si>
  <si>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</si>
  <si>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</si>
  <si>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</si>
  <si>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</si>
  <si>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</si>
  <si>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</si>
  <si>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</si>
  <si>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</si>
  <si>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</si>
  <si>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</si>
  <si>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</si>
  <si>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</si>
  <si>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</si>
  <si>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</si>
  <si>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</si>
  <si>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</si>
  <si>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</si>
  <si>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</si>
  <si>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</si>
  <si>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</si>
  <si>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</si>
  <si>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</si>
  <si>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</si>
  <si>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</si>
  <si>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</si>
  <si>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</si>
  <si>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</si>
  <si>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</si>
  <si>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</si>
  <si>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</si>
  <si>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</si>
  <si>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</si>
  <si>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</si>
  <si>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</si>
  <si>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</si>
  <si>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</si>
  <si>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</si>
  <si>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</si>
  <si>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</si>
  <si>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</si>
  <si>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</si>
  <si>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</si>
  <si>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</si>
  <si>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</si>
  <si>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</si>
  <si>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</si>
  <si>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</si>
  <si>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</si>
  <si>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</si>
  <si>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</si>
  <si>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</si>
  <si>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</si>
  <si>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</si>
  <si>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</si>
  <si>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</si>
  <si>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</si>
  <si>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</si>
  <si>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</si>
  <si>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</si>
  <si>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</si>
  <si>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</si>
  <si>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</si>
  <si>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</si>
  <si>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</si>
  <si>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</si>
  <si>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</si>
  <si>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</si>
  <si>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</si>
  <si>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</si>
  <si>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</si>
  <si>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</si>
  <si>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</si>
  <si>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</si>
  <si>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</si>
  <si>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</si>
  <si>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</si>
  <si>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</si>
  <si>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</si>
  <si>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</si>
  <si>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</si>
  <si>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</si>
  <si>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</si>
  <si>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</si>
  <si>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</si>
  <si>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</si>
  <si>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</si>
  <si>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</si>
  <si>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</si>
  <si>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</si>
  <si>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</si>
  <si>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</si>
  <si>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</si>
  <si>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</si>
  <si>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</si>
  <si>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</si>
  <si>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</si>
  <si>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</si>
  <si>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</si>
  <si>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</si>
  <si>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</si>
  <si>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</si>
  <si>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</si>
  <si>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</si>
  <si>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</si>
  <si>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</si>
  <si>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</si>
  <si>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</si>
  <si>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</si>
  <si>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</si>
  <si>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</si>
  <si>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</si>
  <si>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</si>
  <si>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</si>
  <si>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</si>
  <si>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</si>
  <si>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</si>
  <si>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</si>
  <si>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</si>
  <si>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</si>
  <si>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</si>
  <si>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</si>
  <si>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</si>
  <si>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</si>
  <si>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</si>
  <si>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</si>
  <si>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</si>
  <si>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</si>
  <si>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</si>
  <si>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</si>
  <si>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</si>
  <si>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</si>
  <si>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</si>
  <si>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</si>
  <si>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</si>
  <si>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</si>
  <si>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</si>
  <si>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</si>
  <si>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</si>
  <si>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</si>
  <si>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</si>
  <si>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</si>
  <si>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</si>
  <si>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</si>
  <si>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</si>
  <si>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</si>
  <si>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</si>
  <si>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</si>
  <si>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</si>
  <si>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</si>
  <si>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</si>
  <si>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</si>
  <si>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</si>
  <si>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</si>
  <si>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</si>
  <si>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</si>
  <si>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</si>
  <si>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</si>
  <si>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</si>
  <si>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</si>
  <si>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</si>
  <si>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</si>
  <si>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</si>
  <si>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</si>
  <si>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</si>
  <si>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</si>
  <si>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</si>
  <si>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</si>
  <si>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</si>
  <si>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</si>
  <si>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</si>
  <si>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</si>
  <si>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</si>
  <si>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</si>
  <si>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</si>
  <si>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</si>
  <si>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</si>
  <si>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</si>
  <si>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</si>
  <si>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</si>
  <si>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</si>
  <si>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</si>
  <si>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</si>
  <si>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</si>
  <si>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</si>
  <si>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</si>
  <si>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</si>
  <si>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</si>
  <si>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</si>
  <si>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</si>
  <si>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</si>
  <si>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</si>
  <si>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</si>
  <si>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</si>
  <si>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</si>
  <si>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</si>
  <si>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</si>
  <si>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</si>
  <si>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</si>
  <si>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</si>
  <si>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</si>
  <si>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</si>
  <si>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</si>
  <si>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</si>
  <si>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</si>
  <si>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</si>
  <si>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</si>
  <si>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</si>
  <si>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</si>
  <si>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</si>
  <si>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</si>
  <si>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</si>
  <si>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</si>
  <si>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</si>
  <si>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</si>
  <si>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</si>
  <si>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</si>
  <si>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</si>
  <si>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</si>
  <si>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</si>
  <si>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</si>
  <si>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</si>
  <si>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</si>
  <si>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</si>
  <si>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</si>
  <si>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</si>
  <si>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</si>
  <si>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</si>
  <si>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</si>
  <si>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</si>
  <si>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</si>
  <si>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</si>
  <si>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</si>
  <si>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</si>
  <si>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</si>
  <si>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</si>
  <si>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</si>
  <si>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</si>
  <si>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</si>
  <si>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</si>
  <si>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</si>
  <si>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</si>
  <si>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</si>
  <si>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</si>
  <si>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</si>
  <si>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</si>
  <si>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</si>
  <si>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</si>
  <si>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</si>
  <si>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</si>
  <si>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</si>
  <si>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</si>
  <si>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</si>
  <si>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</si>
  <si>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</si>
  <si>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</si>
  <si>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</si>
  <si>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</si>
  <si>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</si>
  <si>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</si>
  <si>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</si>
  <si>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</si>
  <si>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</si>
  <si>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</si>
  <si>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</si>
  <si>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</si>
  <si>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</si>
  <si>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</si>
  <si>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</si>
  <si>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</si>
  <si>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</si>
  <si>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</si>
  <si>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</si>
  <si>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</si>
  <si>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</si>
  <si>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</si>
  <si>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</si>
  <si>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</si>
  <si>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</si>
  <si>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</si>
  <si>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</si>
  <si>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</si>
  <si>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</si>
  <si>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</si>
  <si>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</si>
  <si>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</si>
  <si>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</si>
  <si>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</si>
  <si>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</si>
  <si>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</si>
  <si>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</si>
  <si>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</si>
  <si>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</si>
  <si>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</si>
  <si>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</si>
  <si>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</si>
  <si>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</si>
  <si>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</si>
  <si>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</si>
  <si>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</si>
  <si>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</si>
  <si>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</si>
  <si>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</si>
  <si>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</si>
  <si>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</si>
  <si>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</si>
  <si>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</si>
  <si>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</si>
  <si>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</si>
  <si>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</si>
  <si>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</si>
  <si>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</si>
  <si>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</si>
  <si>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</si>
  <si>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</si>
  <si>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</si>
  <si>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</si>
  <si>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</si>
  <si>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</si>
  <si>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</si>
  <si>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</si>
  <si>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</si>
  <si>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</si>
  <si>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</si>
  <si>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</si>
  <si>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</si>
  <si>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</si>
  <si>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</si>
  <si>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</si>
  <si>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</si>
  <si>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</si>
  <si>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</si>
  <si>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</si>
  <si>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</si>
  <si>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</si>
  <si>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</si>
  <si>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</si>
  <si>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</si>
  <si>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</si>
  <si>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</si>
  <si>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</si>
  <si>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</si>
  <si>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</si>
  <si>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</si>
  <si>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</si>
  <si>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</si>
  <si>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</si>
  <si>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</si>
  <si>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</si>
  <si>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</si>
  <si>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</si>
  <si>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</si>
  <si>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</si>
  <si>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</si>
  <si>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</si>
  <si>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</si>
  <si>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</si>
  <si>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</si>
  <si>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</si>
  <si>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</si>
  <si>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</si>
  <si>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</si>
  <si>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</si>
  <si>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</si>
  <si>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</si>
  <si>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</si>
  <si>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</si>
  <si>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</si>
  <si>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</si>
  <si>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</si>
  <si>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</si>
  <si>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</si>
  <si>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</si>
  <si>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</si>
  <si>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</si>
  <si>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</si>
  <si>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</si>
  <si>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</si>
  <si>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</si>
  <si>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</si>
  <si>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</si>
  <si>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</si>
  <si>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</si>
  <si>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</si>
  <si>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</si>
  <si>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</si>
  <si>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</si>
  <si>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</si>
  <si>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</si>
  <si>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</si>
  <si>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</si>
  <si>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</si>
  <si>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</si>
  <si>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</si>
  <si>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</si>
  <si>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</si>
  <si>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</si>
  <si>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</si>
  <si>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</si>
  <si>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</si>
  <si>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</si>
  <si>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</si>
  <si>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</si>
  <si>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</si>
  <si>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</si>
  <si>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</si>
  <si>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</si>
  <si>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</si>
  <si>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</si>
  <si>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</si>
  <si>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</si>
  <si>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</si>
  <si>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</si>
  <si>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</si>
  <si>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</si>
  <si>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</si>
  <si>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</si>
  <si>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</si>
  <si>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</si>
  <si>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</si>
  <si>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</si>
  <si>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</si>
  <si>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</si>
  <si>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</si>
  <si>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</si>
  <si>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</si>
  <si>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</si>
  <si>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</si>
  <si>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</si>
  <si>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</si>
  <si>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</si>
  <si>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</si>
  <si>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</si>
  <si>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</si>
  <si>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</si>
  <si>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</si>
  <si>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</si>
  <si>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</si>
  <si>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</si>
  <si>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</si>
  <si>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</si>
  <si>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</si>
  <si>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</si>
  <si>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</si>
  <si>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</si>
  <si>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</si>
  <si>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</si>
  <si>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</si>
  <si>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</si>
  <si>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</si>
  <si>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</si>
  <si>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</si>
  <si>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</si>
  <si>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</si>
  <si>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</si>
  <si>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</si>
  <si>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</si>
  <si>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</si>
  <si>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</si>
  <si>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</si>
  <si>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</si>
  <si>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</si>
  <si>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</si>
  <si>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</si>
  <si>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</si>
  <si>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</si>
  <si>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</si>
  <si>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</si>
  <si>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</si>
  <si>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</si>
  <si>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</si>
  <si>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</si>
  <si>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</si>
  <si>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</si>
  <si>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</si>
  <si>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</si>
  <si>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</si>
  <si>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</si>
  <si>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</si>
  <si>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</si>
  <si>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</si>
  <si>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</si>
  <si>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</si>
  <si>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</si>
  <si>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</si>
  <si>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</si>
  <si>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</si>
  <si>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</si>
  <si>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</si>
  <si>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</si>
  <si>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</si>
  <si>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</si>
  <si>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</si>
  <si>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</si>
  <si>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</si>
  <si>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</si>
  <si>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</si>
  <si>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</si>
  <si>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</si>
  <si>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</si>
  <si>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</si>
  <si>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</si>
  <si>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</si>
  <si>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</si>
  <si>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</si>
  <si>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</si>
  <si>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</si>
  <si>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</si>
  <si>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</si>
  <si>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</si>
  <si>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</si>
  <si>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</si>
  <si>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</si>
  <si>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</si>
  <si>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</si>
  <si>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</si>
  <si>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</si>
  <si>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</si>
  <si>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</si>
  <si>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</si>
  <si>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</si>
  <si>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</si>
  <si>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</si>
  <si>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</si>
  <si>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</si>
  <si>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</si>
  <si>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</si>
  <si>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</si>
  <si>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</si>
  <si>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</si>
  <si>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</si>
  <si>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</si>
  <si>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</si>
  <si>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</si>
  <si>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</si>
  <si>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</si>
  <si>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</si>
  <si>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</si>
  <si>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</si>
  <si>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</si>
  <si>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</si>
  <si>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</si>
  <si>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</si>
  <si>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</si>
  <si>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</si>
  <si>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</si>
  <si>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</si>
  <si>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</si>
  <si>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</si>
  <si>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</si>
  <si>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</si>
  <si>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</si>
  <si>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</si>
  <si>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</si>
  <si>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</si>
  <si>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</si>
  <si>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</si>
  <si>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</si>
  <si>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</si>
  <si>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</si>
  <si>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</si>
  <si>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</si>
  <si>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</si>
  <si>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</si>
  <si>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</si>
  <si>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</si>
  <si>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</si>
  <si>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</si>
  <si>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</si>
  <si>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</si>
  <si>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</si>
  <si>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</si>
  <si>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</si>
  <si>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</si>
  <si>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</si>
  <si>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</si>
  <si>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</si>
  <si>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</si>
  <si>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</si>
  <si>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</si>
  <si>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</si>
  <si>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</si>
  <si>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</si>
  <si>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</si>
  <si>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</si>
  <si>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</si>
  <si>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</si>
  <si>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</si>
  <si>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</si>
  <si>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</si>
  <si>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</si>
  <si>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</si>
  <si>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</si>
  <si>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</si>
  <si>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</si>
  <si>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</si>
  <si>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</si>
  <si>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</si>
  <si>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</si>
  <si>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</si>
  <si>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</si>
  <si>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</si>
  <si>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</si>
  <si>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</si>
  <si>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</si>
  <si>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</si>
  <si>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</si>
  <si>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</si>
  <si>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</si>
  <si>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</si>
  <si>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</si>
  <si>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</si>
  <si>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</si>
  <si>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</si>
  <si>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</si>
  <si>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</si>
  <si>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</si>
  <si>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</si>
  <si>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</si>
  <si>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</si>
  <si>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</si>
  <si>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</si>
  <si>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</si>
  <si>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</si>
  <si>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</si>
  <si>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</si>
  <si>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</si>
  <si>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</si>
  <si>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</si>
  <si>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</si>
  <si>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</si>
  <si>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</si>
  <si>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</si>
  <si>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</si>
  <si>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</si>
  <si>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</si>
  <si>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</si>
  <si>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</si>
  <si>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</si>
  <si>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</si>
  <si>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</si>
  <si>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</si>
  <si>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</si>
  <si>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</si>
  <si>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</si>
  <si>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</si>
  <si>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</si>
  <si>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</si>
  <si>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</si>
  <si>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</si>
  <si>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</si>
  <si>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</si>
  <si>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</si>
  <si>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</si>
  <si>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</si>
  <si>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</si>
  <si>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</si>
  <si>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</si>
  <si>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</si>
  <si>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</si>
  <si>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</si>
  <si>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</si>
  <si>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</si>
  <si>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</si>
  <si>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</si>
  <si>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</si>
  <si>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</si>
  <si>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</si>
  <si>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</si>
  <si>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</si>
  <si>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</si>
  <si>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</si>
  <si>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</si>
  <si>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</si>
  <si>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</si>
  <si>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</si>
  <si>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</si>
  <si>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</si>
  <si>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</si>
  <si>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</si>
  <si>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</si>
  <si>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</si>
  <si>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</si>
  <si>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</si>
  <si>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</si>
  <si>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</si>
  <si>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</si>
  <si>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</si>
  <si>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</si>
  <si>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</si>
  <si>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</si>
  <si>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</si>
  <si>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</si>
  <si>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</si>
  <si>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</si>
  <si>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</si>
  <si>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</si>
  <si>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</si>
  <si>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</si>
  <si>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</si>
  <si>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</si>
  <si>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</si>
  <si>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</si>
  <si>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</si>
  <si>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</si>
  <si>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</si>
  <si>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</si>
  <si>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</si>
  <si>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</si>
  <si>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</si>
  <si>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</si>
  <si>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</si>
  <si>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</si>
  <si>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</si>
  <si>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</si>
  <si>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</si>
  <si>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</si>
  <si>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</si>
  <si>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</si>
  <si>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</si>
  <si>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</si>
  <si>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</si>
  <si>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</si>
  <si>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</si>
  <si>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</si>
  <si>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</si>
  <si>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</si>
  <si>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</si>
  <si>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</si>
  <si>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</si>
  <si>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</si>
  <si>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</si>
  <si>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</si>
  <si>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</si>
  <si>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</si>
  <si>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</si>
  <si>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</si>
  <si>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</si>
  <si>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</si>
  <si>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</si>
  <si>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</si>
  <si>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</si>
  <si>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</si>
  <si>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</si>
  <si>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</si>
  <si>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</si>
  <si>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</si>
  <si>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</si>
  <si>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</si>
  <si>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</si>
  <si>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</si>
  <si>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</si>
  <si>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</si>
  <si>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</si>
  <si>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</si>
  <si>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</si>
  <si>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</si>
  <si>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</si>
  <si>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</si>
  <si>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</si>
  <si>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</si>
  <si>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</si>
  <si>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</si>
  <si>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</si>
  <si>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</si>
  <si>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</si>
  <si>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</si>
  <si>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</si>
  <si>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</si>
  <si>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</si>
  <si>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</si>
  <si>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</si>
  <si>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</si>
  <si>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</si>
  <si>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</si>
  <si>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</si>
  <si>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</si>
  <si>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</si>
  <si>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</si>
  <si>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</si>
  <si>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</si>
  <si>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</si>
  <si>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</si>
  <si>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</si>
  <si>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</si>
  <si>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</si>
  <si>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</si>
  <si>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</si>
  <si>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</si>
  <si>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</si>
  <si>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</si>
  <si>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</si>
  <si>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</si>
  <si>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</si>
  <si>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</si>
  <si>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</si>
  <si>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</si>
  <si>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</si>
  <si>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</si>
  <si>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</si>
  <si>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</si>
  <si>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</si>
  <si>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</si>
  <si>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</si>
  <si>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</si>
  <si>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</si>
  <si>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</si>
  <si>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</si>
  <si>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</si>
  <si>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</si>
  <si>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</si>
  <si>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</si>
  <si>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</si>
  <si>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</si>
  <si>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</si>
  <si>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</si>
  <si>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</si>
  <si>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</si>
  <si>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</si>
  <si>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</si>
  <si>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</si>
  <si>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</si>
  <si>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</si>
  <si>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</si>
  <si>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</si>
  <si>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</si>
  <si>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</si>
  <si>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</si>
  <si>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</si>
  <si>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</si>
  <si>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</si>
  <si>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</si>
  <si>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</si>
  <si>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</si>
  <si>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</si>
  <si>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</si>
  <si>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</si>
  <si>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</si>
  <si>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</si>
  <si>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</si>
  <si>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</si>
  <si>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</si>
  <si>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</si>
  <si>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</si>
  <si>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</si>
  <si>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</si>
  <si>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</si>
  <si>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</si>
  <si>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</si>
  <si>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</si>
  <si>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</si>
  <si>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</si>
  <si>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</si>
  <si>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</si>
  <si>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</si>
  <si>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</si>
  <si>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</si>
  <si>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</si>
  <si>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</si>
  <si>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</si>
  <si>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</si>
  <si>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</si>
  <si>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</si>
  <si>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</si>
  <si>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</si>
  <si>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</si>
  <si>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</si>
  <si>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</si>
  <si>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</si>
  <si>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</si>
  <si>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</si>
  <si>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</si>
  <si>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</si>
  <si>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</si>
  <si>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</si>
  <si>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</si>
  <si>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</si>
  <si>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</si>
  <si>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</si>
  <si>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</si>
  <si>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</si>
  <si>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</si>
  <si>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</si>
  <si>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</si>
  <si>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</si>
  <si>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</si>
  <si>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</si>
  <si>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</si>
  <si>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</si>
  <si>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</si>
  <si>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</si>
  <si>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</si>
  <si>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</si>
  <si>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</si>
  <si>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</si>
  <si>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</si>
  <si>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</si>
  <si>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</si>
  <si>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</si>
  <si>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</si>
  <si>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</si>
  <si>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</si>
  <si>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</si>
  <si>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</si>
  <si>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</si>
  <si>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</si>
  <si>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</si>
  <si>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</si>
  <si>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</si>
  <si>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</si>
  <si>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</si>
  <si>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</si>
  <si>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</si>
  <si>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</si>
  <si>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</si>
  <si>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</si>
  <si>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</si>
  <si>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</si>
  <si>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</si>
  <si>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</si>
  <si>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</si>
  <si>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</si>
  <si>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</si>
  <si>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</si>
  <si>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</si>
  <si>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</si>
  <si>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</si>
  <si>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</si>
  <si>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</si>
  <si>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</si>
  <si>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</si>
  <si>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</si>
  <si>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</si>
  <si>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</si>
  <si>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</si>
  <si>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</si>
  <si>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</si>
  <si>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</si>
  <si>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</si>
  <si>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</si>
  <si>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</si>
  <si>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</si>
  <si>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</si>
  <si>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</si>
  <si>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</si>
  <si>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</si>
  <si>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</si>
  <si>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</si>
  <si>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</si>
  <si>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</si>
  <si>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</si>
  <si>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</si>
  <si>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</si>
  <si>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</si>
  <si>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</si>
  <si>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</si>
  <si>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</si>
  <si>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</si>
  <si>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</si>
  <si>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</si>
  <si>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</si>
  <si>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</si>
  <si>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</si>
  <si>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</si>
  <si>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</si>
  <si>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</si>
  <si>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</si>
  <si>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</si>
  <si>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</si>
  <si>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</si>
  <si>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</si>
  <si>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</si>
  <si>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</si>
  <si>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</si>
  <si>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</si>
  <si>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</si>
  <si>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</si>
  <si>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</si>
  <si>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</si>
  <si>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</si>
  <si>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</si>
  <si>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</si>
  <si>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</si>
  <si>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</si>
  <si>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</si>
  <si>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</si>
  <si>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</si>
  <si>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</si>
  <si>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</si>
  <si>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</si>
  <si>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</si>
  <si>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</si>
  <si>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</si>
  <si>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</si>
  <si>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</si>
  <si>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</si>
  <si>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</si>
  <si>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</si>
  <si>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</si>
  <si>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</si>
  <si>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</si>
  <si>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</si>
  <si>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</si>
  <si>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</si>
  <si>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</si>
  <si>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</si>
  <si>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</si>
  <si>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</si>
  <si>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</si>
  <si>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</si>
  <si>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</si>
  <si>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</si>
  <si>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</si>
  <si>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</si>
  <si>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</si>
  <si>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</si>
  <si>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</si>
  <si>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</si>
  <si>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</si>
  <si>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</si>
  <si>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</si>
  <si>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</si>
  <si>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</si>
  <si>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</si>
  <si>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</si>
  <si>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</si>
  <si>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</si>
  <si>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</si>
  <si>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</si>
  <si>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</si>
  <si>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</si>
  <si>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</si>
  <si>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</si>
  <si>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</si>
  <si>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</si>
  <si>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</si>
  <si>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</si>
  <si>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</si>
  <si>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</si>
  <si>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</si>
  <si>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</si>
  <si>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</si>
  <si>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</si>
  <si>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</si>
  <si>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</si>
  <si>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</si>
  <si>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</si>
  <si>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</si>
  <si>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</si>
  <si>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</si>
  <si>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</si>
  <si>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</si>
  <si>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</si>
  <si>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</si>
  <si>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</si>
  <si>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</si>
  <si>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</si>
  <si>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</si>
  <si>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</si>
  <si>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</si>
  <si>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</si>
  <si>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</si>
  <si>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</si>
  <si>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</si>
  <si>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</si>
  <si>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</si>
  <si>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</si>
  <si>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</si>
  <si>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</si>
  <si>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</si>
  <si>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</si>
  <si>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</si>
  <si>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</si>
  <si>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</si>
  <si>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</si>
  <si>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</si>
  <si>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</si>
  <si>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</si>
  <si>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</si>
  <si>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</si>
  <si>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</si>
  <si>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</si>
  <si>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</si>
  <si>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</si>
  <si>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</si>
  <si>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</si>
  <si>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</si>
  <si>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</si>
  <si>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</si>
  <si>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</si>
  <si>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</si>
  <si>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</si>
  <si>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</si>
  <si>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</si>
  <si>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</si>
  <si>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</si>
  <si>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</si>
  <si>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</si>
  <si>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</si>
  <si>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</si>
  <si>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</si>
  <si>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</si>
  <si>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</si>
  <si>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</si>
  <si>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</si>
  <si>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</si>
  <si>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</si>
  <si>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</si>
  <si>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</si>
  <si>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</si>
  <si>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</si>
  <si>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</si>
  <si>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</si>
  <si>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</si>
  <si>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</si>
  <si>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</si>
  <si>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</si>
  <si>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</si>
  <si>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</si>
  <si>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</si>
  <si>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</si>
  <si>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</si>
  <si>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</si>
  <si>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</si>
  <si>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</si>
  <si>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</si>
  <si>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</si>
  <si>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</si>
  <si>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</si>
  <si>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</si>
  <si>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</si>
  <si>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</si>
  <si>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</si>
  <si>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</si>
  <si>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</si>
  <si>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</si>
  <si>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</si>
  <si>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</si>
  <si>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</si>
  <si>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</si>
  <si>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</si>
  <si>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</si>
  <si>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</si>
  <si>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</si>
  <si>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</si>
  <si>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</si>
  <si>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</si>
  <si>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</si>
  <si>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</si>
  <si>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</si>
  <si>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</si>
  <si>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</si>
  <si>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</si>
  <si>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</si>
  <si>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</si>
  <si>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</si>
  <si>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</si>
  <si>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</si>
  <si>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</si>
  <si>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</si>
  <si>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</si>
  <si>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</si>
  <si>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</si>
  <si>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</si>
  <si>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</si>
  <si>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</si>
  <si>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</si>
  <si>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</si>
  <si>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</si>
  <si>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</si>
  <si>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</si>
  <si>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</si>
  <si>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</si>
  <si>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</si>
  <si>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</si>
  <si>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</si>
  <si>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</si>
  <si>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</si>
  <si>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</si>
  <si>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</si>
  <si>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</si>
  <si>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</si>
  <si>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</si>
  <si>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</si>
  <si>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</si>
  <si>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</si>
  <si>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</si>
  <si>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</si>
  <si>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</si>
  <si>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</si>
  <si>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</si>
  <si>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</si>
  <si>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</si>
  <si>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</si>
  <si>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</si>
  <si>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</si>
  <si>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</si>
  <si>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</si>
  <si>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</si>
  <si>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</si>
  <si>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</si>
  <si>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</si>
  <si>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</si>
  <si>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</si>
  <si>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</si>
  <si>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</si>
  <si>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</si>
  <si>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</si>
  <si>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</si>
  <si>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</si>
  <si>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</si>
  <si>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</si>
  <si>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</si>
  <si>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</si>
  <si>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</si>
  <si>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</si>
  <si>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</si>
  <si>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</si>
  <si>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</si>
  <si>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</si>
  <si>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</si>
  <si>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</si>
  <si>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</si>
  <si>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</si>
  <si>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</si>
  <si>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</si>
  <si>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</si>
  <si>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</si>
  <si>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</si>
  <si>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</si>
  <si>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</si>
  <si>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</si>
  <si>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</si>
  <si>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</si>
  <si>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</si>
  <si>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</si>
  <si>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</si>
  <si>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</si>
  <si>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</si>
  <si>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</si>
  <si>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</si>
  <si>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</si>
  <si>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</si>
  <si>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</si>
  <si>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</si>
  <si>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</si>
  <si>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</si>
  <si>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</si>
  <si>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</si>
  <si>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</si>
  <si>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</si>
  <si>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</si>
  <si>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</si>
  <si>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</si>
  <si>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</si>
  <si>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</si>
  <si>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</si>
  <si>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</si>
  <si>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</si>
  <si>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</si>
  <si>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</si>
  <si>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</si>
  <si>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</si>
  <si>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</si>
  <si>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</si>
  <si>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</si>
  <si>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</si>
  <si>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</si>
  <si>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</si>
  <si>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</si>
  <si>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</si>
  <si>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</si>
  <si>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</si>
  <si>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</si>
  <si>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</si>
  <si>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</si>
  <si>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</si>
  <si>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</si>
  <si>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</si>
  <si>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</si>
  <si>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</si>
  <si>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</si>
  <si>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</si>
  <si>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</si>
  <si>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</si>
  <si>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</si>
  <si>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</si>
  <si>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</si>
  <si>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</si>
  <si>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</si>
  <si>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</si>
  <si>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</si>
  <si>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</si>
  <si>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</si>
  <si>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</si>
  <si>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</si>
  <si>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</si>
  <si>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</si>
  <si>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</si>
  <si>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</si>
  <si>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</si>
  <si>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</si>
  <si>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</si>
  <si>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</si>
  <si>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</si>
  <si>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</si>
  <si>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</si>
  <si>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</si>
  <si>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</si>
  <si>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</si>
  <si>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</si>
  <si>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</si>
  <si>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</si>
  <si>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</si>
  <si>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</si>
  <si>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</si>
  <si>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</si>
  <si>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</si>
  <si>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</si>
  <si>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</si>
  <si>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</si>
  <si>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</si>
  <si>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</si>
  <si>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</si>
  <si>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</si>
  <si>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</si>
  <si>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</si>
  <si>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</si>
  <si>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</si>
  <si>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</si>
  <si>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</si>
  <si>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</si>
  <si>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</si>
  <si>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</si>
  <si>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</si>
  <si>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</si>
  <si>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</si>
  <si>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</si>
  <si>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</si>
  <si>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</si>
  <si>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</si>
  <si>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</si>
  <si>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</si>
  <si>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</si>
  <si>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</si>
  <si>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</si>
  <si>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</si>
  <si>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</si>
  <si>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</si>
  <si>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</si>
  <si>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</si>
  <si>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</si>
  <si>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</si>
  <si>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</si>
  <si>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</si>
  <si>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</si>
  <si>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</si>
  <si>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</si>
  <si>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</si>
  <si>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</si>
  <si>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</si>
  <si>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</si>
  <si>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</si>
  <si>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</si>
  <si>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</si>
  <si>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</si>
  <si>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</si>
  <si>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</si>
  <si>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</si>
  <si>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</si>
  <si>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</si>
  <si>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</si>
  <si>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</si>
  <si>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</si>
  <si>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</si>
  <si>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</si>
  <si>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</si>
  <si>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</si>
  <si>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</si>
  <si>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</si>
  <si>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</si>
  <si>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</si>
  <si>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</si>
  <si>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</si>
  <si>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</si>
  <si>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</si>
  <si>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</si>
  <si>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</si>
  <si>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</si>
  <si>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</si>
  <si>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</si>
  <si>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</si>
  <si>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</si>
  <si>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</si>
  <si>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</si>
  <si>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</si>
  <si>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</si>
  <si>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</si>
  <si>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</si>
  <si>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</si>
  <si>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</si>
  <si>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</si>
  <si>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</si>
  <si>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</si>
  <si>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</si>
  <si>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</si>
  <si>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</si>
  <si>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</si>
  <si>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</si>
  <si>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</si>
  <si>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</si>
  <si>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</si>
  <si>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</si>
  <si>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</si>
  <si>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</si>
  <si>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</si>
  <si>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</si>
  <si>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</si>
  <si>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</si>
  <si>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</si>
  <si>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</si>
  <si>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</si>
  <si>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</si>
  <si>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</si>
  <si>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</si>
  <si>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</si>
  <si>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</si>
  <si>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</si>
  <si>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</si>
  <si>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</si>
  <si>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</si>
  <si>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</si>
  <si>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</si>
  <si>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</si>
  <si>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</si>
  <si>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</si>
  <si>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</si>
  <si>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</si>
  <si>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</si>
  <si>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</si>
  <si>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</si>
  <si>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</si>
  <si>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</si>
  <si>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</si>
  <si>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</si>
  <si>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</si>
  <si>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</si>
  <si>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</si>
  <si>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</si>
  <si>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</si>
  <si>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</si>
  <si>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</si>
  <si>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</si>
  <si>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</si>
  <si>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</si>
  <si>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</si>
  <si>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</si>
  <si>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</si>
  <si>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</si>
  <si>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</si>
  <si>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</si>
  <si>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</si>
  <si>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</si>
  <si>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</si>
  <si>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</si>
  <si>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</si>
  <si>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</si>
  <si>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</si>
  <si>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</si>
  <si>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</si>
  <si>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</si>
  <si>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</si>
  <si>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</si>
  <si>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</si>
  <si>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</si>
  <si>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</si>
  <si>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</si>
  <si>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</si>
  <si>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</si>
  <si>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</si>
  <si>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</si>
  <si>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</si>
  <si>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</si>
  <si>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</si>
  <si>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</si>
  <si>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</si>
  <si>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</si>
  <si>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</si>
  <si>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</si>
  <si>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</si>
  <si>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</si>
  <si>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</si>
  <si>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</si>
  <si>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</si>
  <si>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</si>
  <si>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</si>
  <si>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</si>
  <si>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</si>
  <si>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</si>
  <si>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</si>
  <si>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</si>
  <si>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</si>
  <si>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</si>
  <si>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</si>
  <si>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</si>
  <si>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</si>
  <si>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</si>
  <si>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</si>
  <si>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</si>
  <si>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</si>
  <si>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</si>
  <si>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</si>
  <si>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</si>
  <si>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</si>
  <si>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</si>
  <si>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</si>
  <si>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</si>
  <si>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</si>
  <si>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</si>
  <si>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</si>
  <si>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</si>
  <si>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</si>
  <si>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</si>
  <si>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</si>
  <si>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</si>
  <si>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</si>
  <si>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</si>
  <si>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</si>
  <si>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</si>
  <si>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</si>
  <si>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</si>
  <si>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</si>
  <si>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</si>
  <si>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</si>
  <si>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</si>
  <si>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</si>
  <si>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</si>
  <si>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</si>
  <si>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</si>
  <si>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</si>
  <si>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</si>
  <si>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</si>
  <si>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</si>
  <si>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</si>
  <si>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</si>
  <si>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</si>
  <si>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</si>
  <si>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</si>
  <si>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</si>
  <si>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</si>
  <si>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</si>
  <si>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</si>
  <si>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</si>
  <si>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</si>
  <si>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</si>
  <si>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</si>
  <si>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</si>
  <si>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</si>
  <si>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</si>
  <si>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</si>
  <si>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</si>
  <si>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</si>
  <si>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</si>
  <si>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</si>
  <si>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</si>
  <si>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</si>
  <si>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</si>
  <si>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</si>
  <si>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</si>
  <si>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</si>
  <si>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</si>
  <si>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</si>
  <si>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</si>
  <si>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</si>
  <si>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</si>
  <si>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</si>
  <si>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</si>
  <si>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</si>
  <si>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</si>
  <si>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</si>
  <si>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</si>
  <si>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</si>
  <si>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</si>
  <si>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</si>
  <si>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</si>
  <si>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</si>
  <si>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</si>
  <si>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</si>
  <si>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</si>
  <si>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</si>
  <si>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</si>
  <si>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</si>
  <si>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</si>
  <si>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</si>
  <si>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</si>
  <si>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</si>
  <si>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</si>
  <si>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</si>
  <si>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</si>
  <si>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</si>
  <si>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</si>
  <si>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</si>
  <si>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</si>
  <si>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</si>
  <si>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</si>
  <si>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</si>
  <si>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</si>
  <si>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</si>
  <si>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</si>
  <si>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</si>
  <si>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</si>
  <si>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</si>
  <si>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</si>
  <si>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</si>
  <si>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</si>
  <si>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</si>
  <si>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</si>
  <si>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</si>
  <si>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</si>
  <si>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</si>
  <si>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</si>
  <si>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</si>
  <si>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</si>
  <si>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</si>
  <si>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</si>
  <si>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</si>
  <si>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</si>
  <si>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</si>
  <si>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</si>
  <si>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</si>
  <si>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</si>
  <si>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</si>
  <si>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</si>
  <si>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</si>
  <si>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</si>
  <si>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</si>
  <si>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</si>
  <si>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</si>
  <si>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</si>
  <si>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</si>
  <si>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</si>
  <si>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</si>
  <si>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</si>
  <si>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</si>
  <si>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</si>
  <si>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</si>
  <si>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</si>
  <si>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</si>
  <si>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</si>
  <si>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</si>
  <si>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</si>
  <si>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</si>
  <si>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</si>
  <si>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</si>
  <si>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</si>
  <si>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</si>
  <si>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</si>
  <si>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</si>
  <si>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</si>
  <si>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</si>
  <si>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</si>
  <si>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</si>
  <si>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</si>
  <si>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</si>
  <si>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</si>
  <si>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</si>
  <si>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</si>
  <si>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</si>
  <si>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</si>
  <si>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</si>
  <si>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</si>
  <si>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</si>
  <si>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</si>
  <si>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</si>
  <si>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</si>
  <si>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</si>
  <si>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</si>
  <si>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</si>
  <si>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</si>
  <si>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</si>
  <si>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</si>
  <si>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</si>
  <si>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</si>
  <si>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</si>
  <si>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</si>
  <si>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</si>
  <si>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</si>
  <si>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</si>
  <si>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</si>
  <si>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</si>
  <si>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</si>
  <si>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</si>
  <si>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</si>
  <si>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</si>
  <si>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</si>
  <si>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</si>
  <si>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</si>
  <si>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</si>
  <si>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</si>
  <si>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</si>
  <si>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</si>
  <si>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</si>
  <si>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</si>
  <si>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</si>
  <si>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</si>
  <si>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</si>
  <si>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</si>
  <si>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</si>
  <si>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</si>
  <si>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</si>
  <si>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</si>
  <si>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</si>
  <si>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</si>
  <si>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</si>
  <si>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</si>
  <si>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</si>
  <si>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</si>
  <si>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</si>
  <si>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</si>
  <si>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</si>
  <si>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</si>
  <si>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</si>
  <si>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</si>
  <si>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</si>
  <si>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</si>
  <si>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</si>
  <si>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</si>
  <si>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</si>
  <si>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</si>
  <si>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</si>
  <si>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</si>
  <si>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</si>
  <si>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</si>
  <si>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</si>
  <si>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</si>
  <si>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</si>
  <si>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</si>
  <si>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</si>
  <si>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</si>
  <si>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</si>
  <si>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</si>
  <si>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</si>
  <si>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</si>
  <si>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</si>
  <si>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</si>
  <si>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</si>
  <si>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</si>
  <si>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</si>
  <si>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</si>
  <si>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</si>
  <si>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</si>
  <si>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</si>
  <si>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</si>
  <si>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</si>
  <si>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</si>
  <si>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</si>
  <si>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</si>
  <si>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</si>
  <si>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</si>
  <si>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</si>
  <si>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</si>
  <si>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</si>
  <si>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</si>
  <si>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</si>
  <si>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</si>
  <si>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</si>
  <si>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</si>
  <si>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</si>
  <si>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</si>
  <si>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</si>
  <si>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</si>
  <si>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</si>
  <si>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</si>
  <si>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</si>
  <si>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</si>
  <si>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</si>
  <si>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</si>
  <si>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</si>
  <si>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</si>
  <si>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</si>
  <si>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</si>
  <si>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</si>
  <si>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</si>
  <si>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</si>
  <si>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</si>
  <si>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</si>
  <si>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</si>
  <si>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</si>
  <si>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</si>
  <si>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</si>
  <si>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</si>
  <si>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</si>
  <si>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</si>
  <si>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</si>
  <si>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</si>
  <si>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</si>
  <si>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</si>
  <si>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</si>
  <si>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</si>
  <si>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</si>
  <si>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</si>
  <si>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</si>
  <si>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</si>
  <si>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</si>
  <si>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</si>
  <si>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</si>
  <si>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</si>
  <si>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</si>
  <si>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</si>
  <si>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</si>
  <si>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</si>
  <si>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</si>
  <si>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</si>
  <si>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</si>
  <si>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</si>
  <si>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</si>
  <si>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</si>
  <si>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</si>
  <si>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</si>
  <si>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</si>
  <si>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</si>
  <si>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</si>
  <si>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</si>
  <si>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</si>
  <si>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</si>
  <si>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</si>
  <si>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</si>
  <si>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</si>
  <si>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</si>
  <si>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</si>
  <si>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</si>
  <si>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</si>
  <si>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</si>
  <si>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</si>
  <si>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</si>
  <si>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</si>
  <si>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</si>
  <si>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</si>
  <si>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</si>
  <si>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</si>
  <si>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</si>
  <si>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</si>
  <si>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</si>
  <si>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</si>
  <si>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</si>
  <si>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</si>
  <si>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</si>
  <si>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</si>
  <si>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</si>
  <si>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</si>
  <si>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</si>
  <si>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</si>
  <si>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</si>
  <si>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</si>
  <si>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</si>
  <si>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</si>
  <si>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</si>
  <si>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</si>
  <si>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</si>
  <si>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</si>
  <si>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</si>
  <si>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</si>
  <si>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</si>
  <si>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</si>
  <si>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</si>
  <si>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</si>
  <si>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</si>
  <si>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</si>
  <si>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</si>
  <si>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</si>
  <si>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</si>
  <si>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</si>
  <si>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</si>
  <si>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</si>
  <si>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</si>
  <si>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</si>
  <si>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</si>
  <si>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</si>
  <si>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</si>
  <si>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</si>
  <si>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</si>
  <si>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</si>
  <si>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</si>
  <si>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</si>
  <si>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</si>
  <si>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</si>
  <si>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</si>
  <si>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</si>
  <si>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</si>
  <si>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</si>
  <si>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</si>
  <si>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</si>
  <si>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</si>
  <si>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</si>
  <si>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</si>
  <si>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</si>
  <si>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</si>
  <si>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</si>
  <si>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</si>
  <si>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</si>
  <si>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</si>
  <si>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</si>
  <si>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</si>
  <si>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</si>
  <si>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</si>
  <si>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</si>
  <si>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</si>
  <si>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</si>
  <si>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</si>
  <si>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</si>
  <si>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</si>
  <si>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</si>
  <si>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</si>
  <si>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</si>
  <si>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</si>
  <si>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</si>
  <si>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</si>
  <si>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</si>
  <si>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</si>
  <si>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</si>
  <si>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</si>
  <si>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</si>
  <si>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</si>
  <si>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</si>
  <si>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</si>
  <si>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</si>
  <si>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</si>
  <si>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</si>
  <si>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</si>
  <si>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</si>
  <si>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</si>
  <si>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</si>
  <si>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</si>
  <si>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</si>
  <si>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</si>
  <si>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</si>
  <si>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</si>
  <si>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</si>
  <si>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</si>
  <si>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</si>
  <si>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</si>
  <si>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</si>
  <si>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</si>
  <si>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</si>
  <si>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</si>
  <si>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</si>
  <si>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</si>
  <si>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</si>
  <si>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</si>
  <si>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</si>
  <si>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</si>
  <si>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</si>
  <si>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</si>
  <si>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</si>
  <si>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</si>
  <si>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</si>
  <si>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</si>
  <si>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</si>
  <si>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</si>
  <si>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</si>
  <si>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</si>
  <si>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</si>
  <si>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</si>
  <si>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</si>
  <si>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</si>
  <si>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</si>
  <si>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</si>
  <si>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</si>
  <si>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</si>
  <si>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</si>
  <si>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</si>
  <si>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</si>
  <si>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</si>
  <si>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</si>
  <si>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</si>
  <si>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</si>
  <si>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</si>
  <si>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</si>
  <si>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</si>
  <si>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</si>
  <si>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</si>
  <si>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</si>
  <si>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</si>
  <si>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</si>
  <si>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</si>
  <si>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</si>
  <si>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</si>
  <si>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</si>
  <si>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</si>
  <si>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</si>
  <si>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</si>
  <si>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</si>
  <si>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</si>
  <si>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</si>
  <si>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</si>
  <si>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</si>
  <si>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</si>
  <si>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</si>
  <si>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</si>
  <si>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</si>
  <si>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</si>
  <si>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</si>
  <si>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</si>
  <si>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</si>
  <si>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</si>
  <si>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</si>
  <si>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</si>
  <si>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</si>
  <si>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</si>
  <si>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</si>
  <si>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</si>
  <si>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</si>
  <si>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</si>
  <si>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</si>
  <si>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</si>
  <si>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</si>
  <si>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</si>
  <si>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</si>
  <si>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</si>
  <si>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</si>
  <si>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</si>
  <si>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</si>
  <si>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</si>
  <si>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</si>
  <si>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</si>
  <si>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</si>
  <si>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</si>
  <si>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</si>
  <si>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</si>
  <si>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</si>
  <si>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</si>
  <si>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</si>
  <si>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</si>
  <si>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</si>
  <si>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</si>
  <si>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</si>
  <si>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</si>
  <si>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</si>
  <si>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</si>
  <si>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</si>
  <si>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</si>
  <si>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</si>
  <si>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</si>
  <si>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</si>
  <si>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</si>
  <si>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</si>
  <si>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</si>
  <si>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</si>
  <si>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</si>
  <si>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</si>
  <si>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</si>
  <si>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</si>
  <si>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</si>
  <si>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</si>
  <si>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</si>
  <si>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</si>
  <si>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</si>
  <si>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</si>
  <si>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</si>
  <si>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</si>
  <si>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</si>
  <si>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</si>
  <si>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</si>
  <si>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</si>
  <si>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</si>
  <si>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</si>
  <si>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</si>
  <si>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</si>
  <si>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</si>
  <si>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</si>
  <si>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</si>
  <si>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</si>
  <si>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</si>
  <si>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</si>
  <si>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</si>
  <si>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</si>
  <si>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</si>
  <si>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</si>
  <si>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</si>
  <si>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</si>
  <si>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</si>
  <si>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</si>
  <si>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</si>
  <si>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</si>
  <si>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</si>
  <si>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</si>
  <si>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</si>
  <si>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</si>
  <si>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</si>
  <si>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</si>
  <si>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</si>
  <si>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</si>
  <si>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</si>
  <si>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</si>
  <si>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</si>
  <si>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</si>
  <si>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</si>
  <si>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</si>
  <si>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</si>
  <si>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</si>
  <si>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</si>
  <si>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</si>
  <si>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</si>
  <si>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</si>
  <si>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</si>
  <si>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</si>
  <si>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</si>
  <si>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</si>
  <si>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</si>
  <si>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</si>
  <si>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</si>
  <si>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</si>
  <si>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</si>
  <si>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</si>
  <si>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</si>
  <si>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</si>
  <si>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</si>
  <si>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</si>
  <si>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</si>
  <si>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</si>
  <si>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</si>
  <si>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</si>
  <si>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</si>
  <si>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</si>
  <si>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</si>
  <si>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</si>
  <si>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</si>
  <si>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</si>
  <si>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</si>
  <si>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</si>
  <si>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</si>
  <si>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</si>
  <si>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</si>
  <si>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</si>
  <si>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</si>
  <si>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</si>
  <si>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</si>
  <si>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</si>
  <si>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</si>
  <si>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</si>
  <si>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</si>
  <si>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</si>
  <si>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</si>
  <si>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</si>
  <si>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</si>
  <si>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</si>
  <si>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</si>
  <si>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</si>
  <si>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</si>
  <si>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</si>
  <si>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</si>
  <si>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</si>
  <si>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</si>
  <si>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</si>
  <si>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</si>
  <si>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</si>
  <si>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</si>
  <si>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</si>
  <si>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</si>
  <si>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</si>
  <si>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</si>
  <si>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</si>
  <si>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</si>
  <si>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</si>
  <si>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</si>
  <si>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</si>
  <si>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</si>
  <si>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</si>
  <si>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</si>
  <si>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</si>
  <si>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</si>
  <si>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</si>
  <si>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</si>
  <si>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</si>
  <si>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</si>
  <si>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</si>
  <si>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</si>
  <si>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</si>
  <si>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</si>
  <si>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</si>
  <si>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</si>
  <si>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</si>
  <si>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</si>
  <si>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</si>
  <si>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</si>
  <si>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</si>
  <si>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</si>
  <si>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</si>
  <si>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</si>
  <si>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</si>
  <si>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</si>
  <si>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</si>
  <si>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</si>
  <si>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</si>
  <si>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</si>
  <si>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</si>
  <si>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</si>
  <si>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</si>
  <si>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</si>
  <si>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</si>
  <si>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</si>
  <si>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</si>
  <si>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</si>
  <si>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</si>
  <si>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</si>
  <si>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</si>
  <si>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</si>
  <si>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</si>
  <si>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</si>
  <si>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</si>
  <si>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</si>
  <si>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</si>
  <si>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</si>
  <si>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</si>
  <si>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</si>
  <si>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</si>
  <si>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</si>
  <si>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</si>
  <si>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</si>
  <si>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</si>
  <si>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</si>
  <si>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</si>
  <si>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</si>
  <si>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</si>
  <si>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</si>
  <si>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</si>
  <si>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</si>
  <si>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</si>
  <si>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</si>
  <si>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</si>
  <si>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</si>
  <si>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</si>
  <si>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</si>
  <si>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</si>
  <si>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</si>
  <si>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</si>
  <si>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</si>
  <si>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</si>
  <si>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</si>
  <si>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</si>
  <si>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</si>
  <si>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</si>
  <si>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</si>
  <si>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</si>
  <si>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</si>
  <si>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</si>
  <si>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</si>
  <si>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</si>
  <si>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</si>
  <si>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</si>
  <si>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</si>
  <si>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</si>
  <si>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</si>
  <si>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</si>
  <si>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</si>
  <si>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</si>
  <si>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</si>
  <si>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</si>
  <si>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</si>
  <si>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</si>
  <si>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</si>
  <si>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</si>
  <si>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</si>
  <si>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</si>
  <si>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</si>
  <si>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</si>
  <si>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</si>
  <si>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</si>
  <si>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</si>
  <si>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</si>
  <si>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</si>
  <si>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</si>
  <si>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</si>
  <si>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</si>
  <si>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</si>
  <si>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</si>
  <si>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</si>
  <si>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</si>
  <si>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</si>
  <si>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</si>
  <si>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</si>
  <si>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</si>
  <si>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</si>
  <si>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</si>
  <si>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</si>
  <si>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</si>
  <si>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</si>
  <si>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</si>
  <si>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</si>
  <si>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</si>
  <si>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</si>
  <si>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</si>
  <si>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</si>
  <si>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</si>
  <si>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</si>
  <si>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</si>
  <si>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</si>
  <si>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</si>
  <si>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</si>
  <si>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</si>
  <si>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</si>
  <si>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</si>
  <si>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</si>
  <si>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</si>
  <si>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</si>
  <si>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</si>
  <si>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</si>
  <si>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</si>
  <si>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</si>
  <si>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</si>
  <si>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</si>
  <si>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</si>
  <si>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</si>
  <si>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</si>
  <si>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</si>
  <si>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</si>
  <si>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</si>
  <si>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</si>
  <si>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</si>
  <si>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</si>
  <si>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</si>
  <si>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</si>
  <si>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</si>
  <si>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</si>
  <si>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</si>
  <si>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</si>
  <si>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</si>
  <si>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</si>
  <si>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</si>
  <si>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</si>
  <si>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</si>
  <si>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</si>
  <si>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</si>
  <si>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</si>
  <si>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</si>
  <si>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</si>
  <si>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</si>
  <si>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</si>
  <si>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</si>
  <si>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</si>
  <si>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</si>
  <si>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</si>
  <si>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</si>
  <si>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</si>
  <si>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</si>
  <si>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</si>
  <si>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</si>
  <si>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</si>
  <si>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</si>
  <si>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</si>
  <si>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</si>
  <si>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</si>
  <si>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</si>
  <si>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</si>
  <si>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</si>
  <si>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</si>
  <si>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</si>
  <si>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</si>
  <si>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</si>
  <si>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</si>
  <si>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</si>
  <si>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</si>
  <si>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</si>
  <si>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</si>
  <si>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</si>
  <si>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</si>
  <si>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</si>
  <si>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</si>
  <si>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</si>
  <si>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</si>
  <si>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</si>
  <si>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</si>
  <si>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</si>
  <si>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</si>
  <si>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</si>
  <si>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</si>
  <si>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</si>
  <si>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</si>
  <si>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</si>
  <si>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</si>
  <si>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</si>
  <si>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</si>
  <si>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</si>
  <si>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</si>
  <si>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</si>
  <si>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</si>
  <si>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</si>
  <si>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</si>
  <si>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</si>
  <si>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</si>
  <si>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</si>
  <si>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</si>
  <si>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</si>
  <si>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</si>
  <si>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</si>
  <si>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</si>
  <si>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</si>
  <si>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</si>
  <si>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</si>
  <si>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</si>
  <si>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</si>
  <si>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</si>
  <si>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</si>
  <si>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</si>
  <si>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</si>
  <si>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</si>
  <si>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</si>
  <si>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</si>
  <si>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</si>
  <si>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</si>
  <si>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</si>
  <si>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</si>
  <si>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</si>
  <si>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</si>
  <si>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</si>
  <si>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</si>
  <si>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</si>
  <si>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</si>
  <si>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</si>
  <si>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</si>
  <si>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</si>
  <si>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</si>
  <si>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</si>
  <si>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</si>
  <si>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</si>
  <si>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</si>
  <si>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</si>
  <si>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</si>
  <si>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</si>
  <si>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</si>
  <si>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</si>
  <si>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</si>
  <si>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</si>
  <si>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</si>
  <si>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</si>
  <si>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</si>
  <si>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</si>
  <si>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</si>
  <si>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</si>
  <si>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</si>
  <si>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</si>
  <si>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</si>
  <si>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</si>
  <si>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</si>
  <si>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</si>
  <si>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</si>
  <si>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</si>
  <si>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</si>
  <si>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</si>
  <si>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</si>
  <si>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</si>
  <si>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</si>
  <si>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</si>
  <si>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</si>
  <si>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</si>
  <si>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</si>
  <si>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</si>
  <si>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</si>
  <si>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</si>
  <si>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</si>
  <si>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</si>
  <si>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</si>
  <si>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</si>
  <si>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</si>
  <si>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</si>
  <si>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</si>
  <si>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</si>
  <si>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</si>
  <si>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</si>
  <si>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</si>
  <si>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</si>
  <si>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</si>
  <si>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</si>
  <si>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</si>
  <si>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</si>
  <si>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</si>
  <si>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</si>
  <si>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</si>
  <si>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</si>
  <si>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</si>
  <si>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</si>
  <si>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</si>
  <si>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</si>
  <si>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</si>
  <si>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</si>
  <si>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</si>
  <si>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</si>
  <si>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</si>
  <si>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</si>
  <si>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</si>
  <si>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</si>
  <si>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</si>
  <si>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</si>
  <si>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</si>
  <si>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</si>
  <si>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</si>
  <si>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</si>
  <si>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</si>
  <si>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</si>
  <si>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</si>
  <si>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</si>
  <si>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</si>
  <si>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</si>
  <si>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</si>
  <si>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</si>
  <si>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</si>
  <si>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</si>
  <si>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</si>
  <si>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</si>
  <si>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</si>
  <si>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</si>
  <si>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</si>
  <si>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</si>
  <si>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</si>
  <si>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</si>
  <si>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</si>
  <si>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</si>
  <si>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</si>
  <si>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</si>
  <si>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</si>
  <si>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</si>
  <si>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</si>
  <si>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</si>
  <si>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</si>
  <si>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</si>
  <si>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</si>
  <si>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</si>
  <si>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</si>
  <si>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</si>
  <si>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</si>
  <si>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</si>
  <si>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</si>
  <si>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</si>
  <si>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</si>
  <si>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</si>
  <si>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</si>
  <si>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</si>
  <si>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</si>
  <si>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</si>
  <si>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</si>
  <si>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</si>
  <si>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</si>
  <si>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</si>
  <si>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</si>
  <si>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</si>
  <si>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</si>
  <si>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</si>
  <si>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</si>
  <si>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</si>
  <si>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</si>
  <si>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</si>
  <si>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</si>
  <si>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</si>
  <si>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</si>
  <si>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</si>
  <si>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</si>
  <si>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</si>
  <si>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</si>
  <si>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</si>
  <si>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</si>
  <si>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</si>
  <si>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</si>
  <si>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</si>
  <si>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</si>
  <si>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</si>
  <si>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</si>
  <si>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</si>
  <si>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</si>
  <si>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</si>
  <si>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</si>
  <si>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</si>
  <si>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</si>
  <si>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</si>
  <si>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</si>
  <si>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</si>
  <si>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</si>
  <si>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</si>
  <si>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</si>
  <si>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</si>
  <si>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</si>
  <si>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</si>
  <si>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</si>
  <si>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</si>
  <si>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</si>
  <si>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</si>
  <si>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</si>
  <si>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</si>
  <si>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</si>
  <si>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</si>
  <si>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</si>
  <si>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</si>
  <si>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</si>
  <si>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</si>
  <si>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</si>
  <si>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</si>
  <si>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</si>
  <si>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</si>
  <si>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</si>
  <si>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</si>
  <si>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</si>
  <si>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</si>
  <si>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</si>
  <si>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</si>
  <si>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</si>
  <si>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</si>
  <si>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</si>
  <si>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</si>
  <si>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</si>
  <si>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</si>
  <si>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</si>
  <si>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</si>
  <si>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</si>
  <si>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</si>
  <si>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</si>
  <si>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</si>
  <si>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</si>
  <si>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</si>
  <si>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</si>
  <si>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</si>
  <si>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</si>
  <si>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</si>
  <si>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</si>
  <si>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</si>
  <si>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</si>
  <si>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</si>
  <si>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</si>
  <si>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</si>
  <si>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</si>
  <si>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</si>
  <si>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</si>
  <si>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</si>
  <si>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</si>
  <si>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</si>
  <si>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</si>
  <si>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</si>
  <si>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</si>
  <si>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</si>
  <si>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</si>
  <si>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</si>
  <si>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</si>
  <si>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</si>
  <si>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</si>
  <si>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</si>
  <si>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</si>
  <si>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</si>
  <si>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</si>
  <si>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</si>
  <si>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</si>
  <si>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</si>
  <si>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</si>
  <si>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</si>
  <si>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</si>
  <si>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</si>
  <si>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</si>
  <si>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</si>
  <si>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</si>
  <si>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</si>
  <si>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</si>
  <si>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</si>
  <si>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</si>
  <si>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</si>
  <si>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</si>
  <si>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</si>
  <si>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</si>
  <si>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</si>
  <si>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</si>
  <si>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</si>
  <si>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</si>
  <si>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</si>
  <si>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</si>
  <si>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</si>
  <si>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</si>
  <si>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</si>
  <si>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</si>
  <si>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</si>
  <si>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</si>
  <si>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</si>
  <si>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</si>
  <si>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</si>
  <si>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</si>
  <si>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</si>
  <si>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</si>
  <si>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</si>
  <si>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</si>
  <si>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</si>
  <si>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</si>
  <si>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</si>
  <si>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</si>
  <si>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</si>
  <si>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</si>
  <si>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</si>
  <si>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</si>
  <si>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</si>
  <si>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</si>
  <si>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</si>
  <si>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</si>
  <si>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</si>
  <si>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</si>
  <si>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</si>
  <si>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</si>
  <si>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</si>
  <si>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</si>
  <si>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</si>
  <si>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</si>
  <si>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</si>
  <si>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</si>
  <si>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</si>
  <si>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</si>
  <si>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</si>
  <si>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</si>
  <si>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</si>
  <si>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</si>
  <si>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</si>
  <si>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</si>
  <si>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</si>
  <si>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</si>
  <si>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</si>
  <si>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</si>
  <si>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</si>
  <si>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</si>
  <si>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</si>
  <si>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</si>
  <si>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</si>
  <si>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</si>
  <si>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</si>
  <si>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</si>
  <si>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</si>
  <si>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</si>
  <si>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</si>
  <si>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</si>
  <si>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</si>
  <si>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</si>
  <si>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</si>
  <si>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</si>
  <si>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</si>
  <si>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</si>
  <si>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</si>
  <si>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</si>
  <si>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</si>
  <si>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</si>
  <si>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</si>
  <si>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</si>
  <si>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</si>
  <si>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</si>
  <si>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</si>
  <si>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</si>
  <si>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</si>
  <si>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</si>
  <si>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</si>
  <si>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</si>
  <si>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</si>
  <si>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</si>
  <si>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</si>
  <si>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</si>
  <si>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</si>
  <si>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</si>
  <si>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</si>
  <si>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</si>
  <si>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</si>
  <si>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</si>
  <si>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</si>
  <si>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</si>
  <si>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</si>
  <si>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</si>
  <si>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</si>
  <si>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</si>
  <si>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</si>
  <si>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</si>
  <si>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</si>
  <si>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</si>
  <si>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</si>
  <si>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</si>
  <si>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</si>
  <si>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</si>
  <si>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</si>
  <si>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</si>
  <si>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</si>
  <si>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</si>
  <si>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</si>
  <si>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</si>
  <si>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</si>
  <si>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</si>
  <si>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</si>
  <si>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</si>
  <si>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</si>
  <si>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</si>
  <si>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</si>
  <si>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</si>
  <si>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</si>
  <si>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</si>
  <si>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</si>
  <si>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</si>
  <si>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</si>
  <si>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</si>
  <si>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</si>
  <si>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</si>
  <si>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</si>
  <si>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</si>
  <si>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</si>
  <si>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</si>
  <si>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</si>
  <si>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</si>
  <si>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</si>
  <si>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</si>
  <si>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</si>
  <si>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</si>
  <si>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</si>
  <si>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</si>
  <si>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</si>
  <si>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</si>
  <si>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</si>
  <si>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</si>
  <si>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</si>
  <si>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</si>
  <si>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</si>
  <si>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</si>
  <si>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</si>
  <si>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</si>
  <si>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</si>
  <si>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</si>
  <si>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</si>
  <si>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</si>
  <si>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</si>
  <si>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</si>
  <si>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</si>
  <si>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</si>
  <si>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</si>
  <si>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</si>
  <si>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</si>
  <si>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</si>
  <si>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</si>
  <si>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</si>
  <si>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</si>
  <si>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</si>
  <si>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</si>
  <si>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</si>
  <si>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</si>
  <si>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</si>
  <si>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</si>
  <si>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</si>
  <si>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</si>
  <si>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</si>
  <si>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</si>
  <si>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</si>
  <si>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</si>
  <si>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</si>
  <si>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</si>
  <si>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</si>
  <si>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</si>
  <si>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</si>
  <si>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</si>
  <si>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</si>
  <si>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</si>
  <si>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</si>
  <si>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</si>
  <si>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</si>
  <si>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</si>
  <si>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</si>
  <si>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</si>
  <si>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</si>
  <si>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</si>
  <si>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</si>
  <si>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</si>
  <si>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</si>
  <si>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</si>
  <si>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</si>
  <si>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</si>
  <si>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</si>
  <si>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</si>
  <si>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</si>
  <si>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</si>
  <si>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</si>
  <si>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</si>
  <si>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</si>
  <si>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</si>
  <si>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</si>
  <si>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</si>
  <si>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</si>
  <si>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</si>
  <si>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</si>
  <si>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</si>
  <si>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</si>
  <si>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</si>
  <si>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</si>
  <si>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</si>
  <si>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</si>
  <si>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</si>
  <si>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</si>
  <si>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</si>
  <si>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</si>
  <si>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</si>
  <si>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</si>
  <si>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</si>
  <si>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</si>
  <si>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</si>
  <si>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</si>
  <si>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</si>
  <si>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</si>
  <si>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</si>
  <si>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</si>
  <si>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</si>
  <si>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</si>
  <si>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</si>
  <si>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</si>
  <si>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</si>
  <si>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</si>
  <si>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</si>
  <si>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</si>
  <si>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</si>
  <si>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</si>
  <si>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</si>
  <si>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</si>
  <si>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</si>
  <si>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</si>
  <si>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</si>
  <si>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</si>
  <si>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</si>
  <si>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</si>
  <si>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</si>
  <si>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</si>
  <si>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</si>
  <si>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</si>
  <si>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</si>
  <si>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</si>
  <si>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</si>
  <si>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</si>
  <si>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</si>
  <si>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</si>
  <si>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</si>
  <si>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</si>
  <si>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</si>
  <si>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</si>
  <si>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</si>
  <si>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</si>
  <si>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</si>
  <si>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</si>
  <si>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</si>
  <si>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</si>
  <si>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</si>
  <si>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</si>
  <si>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</si>
  <si>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</si>
  <si>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</si>
  <si>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</si>
  <si>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</si>
  <si>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</si>
  <si>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</si>
  <si>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</si>
  <si>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</si>
  <si>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</si>
  <si>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</si>
  <si>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</si>
  <si>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</si>
  <si>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</si>
  <si>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</si>
  <si>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</si>
  <si>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</si>
  <si>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</si>
  <si>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</si>
  <si>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</si>
  <si>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</si>
  <si>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</si>
  <si>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</si>
  <si>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</si>
  <si>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</si>
  <si>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</si>
  <si>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</si>
  <si>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</si>
  <si>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</si>
  <si>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</si>
  <si>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</si>
  <si>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</si>
  <si>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</si>
  <si>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</si>
  <si>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</si>
  <si>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</si>
  <si>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</si>
  <si>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</si>
  <si>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</si>
  <si>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</si>
  <si>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</si>
  <si>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</si>
  <si>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</si>
  <si>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</si>
  <si>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</si>
  <si>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</si>
  <si>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</si>
  <si>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</si>
  <si>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</si>
  <si>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</si>
  <si>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</si>
  <si>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</si>
  <si>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</si>
  <si>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</si>
  <si>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</si>
  <si>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</si>
  <si>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</si>
  <si>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</si>
  <si>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</si>
  <si>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</si>
  <si>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</si>
  <si>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</si>
  <si>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</si>
  <si>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</si>
  <si>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</si>
  <si>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</si>
  <si>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</si>
  <si>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</si>
  <si>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</si>
  <si>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</si>
  <si>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</si>
  <si>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</si>
  <si>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</si>
  <si>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</si>
  <si>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</si>
  <si>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</si>
  <si>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</si>
  <si>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</si>
  <si>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</si>
  <si>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</si>
  <si>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</si>
  <si>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</si>
  <si>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</si>
  <si>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</si>
  <si>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</si>
  <si>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</si>
  <si>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</si>
  <si>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</si>
  <si>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</si>
  <si>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</si>
  <si>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</si>
  <si>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</si>
  <si>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</si>
  <si>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</si>
  <si>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</si>
  <si>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</si>
  <si>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</si>
  <si>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</si>
  <si>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</si>
  <si>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</si>
  <si>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</si>
  <si>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</si>
  <si>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</si>
  <si>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</si>
  <si>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</si>
  <si>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</si>
  <si>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</si>
  <si>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</si>
  <si>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</si>
  <si>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</si>
  <si>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</si>
  <si>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</si>
  <si>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</si>
  <si>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</si>
  <si>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</si>
  <si>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</si>
  <si>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</si>
  <si>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</si>
  <si>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</si>
  <si>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</si>
  <si>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</si>
  <si>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</si>
  <si>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</si>
  <si>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</si>
  <si>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</si>
  <si>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</si>
  <si>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</si>
  <si>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</si>
  <si>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</si>
  <si>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</si>
  <si>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</si>
  <si>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</si>
  <si>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</si>
  <si>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</si>
  <si>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</si>
  <si>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</si>
  <si>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</si>
  <si>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</si>
  <si>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</si>
  <si>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</si>
  <si>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</si>
  <si>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</si>
  <si>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</si>
  <si>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</si>
  <si>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</si>
  <si>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</si>
  <si>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</si>
  <si>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</si>
  <si>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</si>
  <si>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</si>
  <si>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</si>
  <si>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</si>
  <si>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</si>
  <si>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</si>
  <si>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</si>
  <si>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</si>
  <si>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</si>
  <si>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</si>
  <si>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</si>
  <si>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</si>
  <si>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</si>
  <si>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</si>
  <si>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</si>
  <si>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</si>
  <si>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</si>
  <si>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</si>
  <si>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</si>
  <si>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</si>
  <si>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</si>
  <si>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</si>
  <si>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</si>
  <si>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</si>
  <si>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</si>
  <si>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</si>
  <si>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</si>
  <si>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</si>
  <si>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</si>
  <si>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</si>
  <si>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</si>
  <si>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</si>
  <si>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</si>
  <si>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</si>
  <si>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</si>
  <si>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</si>
  <si>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</si>
  <si>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</si>
  <si>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</si>
  <si>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</si>
  <si>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</si>
  <si>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</si>
  <si>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</si>
  <si>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</si>
  <si>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</si>
  <si>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</si>
  <si>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</si>
  <si>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</si>
  <si>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</si>
  <si>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</si>
  <si>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</si>
  <si>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</si>
  <si>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</si>
  <si>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</si>
  <si>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</si>
  <si>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</si>
  <si>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</si>
  <si>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</si>
  <si>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</si>
  <si>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</si>
  <si>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</si>
  <si>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</si>
  <si>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</si>
  <si>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</si>
  <si>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</si>
  <si>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</si>
  <si>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</si>
  <si>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</si>
  <si>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</si>
  <si>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</si>
  <si>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</si>
  <si>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</si>
  <si>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</si>
  <si>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</si>
  <si>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</si>
  <si>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</si>
  <si>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</si>
  <si>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</si>
  <si>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</si>
  <si>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</si>
  <si>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</si>
  <si>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</si>
  <si>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</si>
  <si>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</si>
  <si>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</si>
  <si>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</si>
  <si>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</si>
  <si>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</si>
  <si>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</si>
  <si>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</si>
  <si>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</si>
  <si>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</si>
  <si>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</si>
  <si>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</si>
  <si>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</si>
  <si>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</si>
  <si>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</si>
  <si>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</si>
  <si>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</si>
  <si>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</si>
  <si>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</si>
  <si>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</si>
  <si>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</si>
  <si>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</si>
  <si>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</si>
  <si>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</si>
  <si>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</si>
  <si>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</si>
  <si>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</si>
  <si>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</si>
  <si>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</si>
  <si>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</si>
  <si>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</si>
  <si>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</si>
  <si>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</si>
  <si>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</si>
  <si>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</si>
  <si>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</si>
  <si>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</si>
  <si>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</si>
  <si>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</si>
  <si>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</si>
  <si>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</si>
  <si>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</si>
  <si>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</si>
  <si>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</si>
  <si>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</si>
  <si>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</si>
  <si>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</si>
  <si>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</si>
  <si>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</si>
  <si>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</si>
  <si>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</si>
  <si>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</si>
  <si>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</si>
  <si>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</si>
  <si>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</si>
  <si>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</si>
  <si>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</si>
  <si>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</si>
  <si>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</si>
  <si>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</si>
  <si>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</si>
  <si>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</si>
  <si>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</si>
  <si>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</si>
  <si>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</si>
  <si>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</si>
  <si>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</si>
  <si>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</si>
  <si>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</si>
  <si>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</si>
  <si>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</si>
  <si>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</si>
  <si>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</si>
  <si>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</si>
  <si>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</si>
  <si>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</si>
  <si>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</si>
  <si>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</si>
  <si>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</si>
  <si>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</si>
  <si>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</si>
  <si>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</si>
  <si>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</si>
  <si>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</si>
  <si>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</si>
  <si>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</si>
  <si>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</si>
  <si>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</si>
  <si>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</si>
  <si>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</si>
  <si>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</si>
  <si>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</si>
  <si>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</si>
  <si>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</si>
  <si>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</si>
  <si>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</si>
  <si>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</si>
  <si>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</si>
  <si>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</si>
  <si>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</si>
  <si>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</si>
  <si>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</si>
  <si>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</si>
  <si>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</si>
  <si>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</si>
  <si>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</si>
  <si>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</si>
  <si>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</si>
  <si>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</si>
  <si>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</si>
  <si>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</si>
  <si>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</si>
  <si>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</si>
  <si>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</si>
  <si>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</si>
  <si>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</si>
  <si>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</si>
  <si>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</si>
  <si>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</si>
  <si>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</si>
  <si>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</si>
  <si>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</si>
  <si>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</si>
  <si>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</si>
  <si>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</si>
  <si>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</si>
  <si>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</si>
  <si>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</si>
  <si>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</si>
  <si>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</si>
  <si>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</si>
  <si>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</si>
  <si>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</si>
  <si>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</si>
  <si>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</si>
  <si>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</si>
  <si>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</si>
  <si>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</si>
  <si>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</si>
  <si>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</si>
  <si>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</si>
  <si>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</si>
  <si>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</si>
  <si>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</si>
  <si>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</si>
  <si>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</si>
  <si>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</si>
  <si>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</si>
  <si>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</si>
  <si>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</si>
  <si>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</si>
  <si>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</si>
  <si>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</si>
  <si>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</si>
  <si>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</si>
  <si>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</si>
  <si>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</si>
  <si>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</si>
  <si>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</si>
  <si>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</si>
  <si>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</si>
  <si>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</si>
  <si>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</si>
  <si>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</si>
  <si>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</si>
  <si>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</si>
  <si>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</si>
  <si>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</si>
  <si>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</si>
  <si>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</si>
  <si>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</si>
  <si>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</si>
  <si>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</si>
  <si>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</si>
  <si>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</si>
  <si>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</si>
  <si>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</si>
  <si>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</si>
  <si>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</si>
  <si>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</si>
  <si>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</si>
  <si>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</si>
  <si>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</si>
  <si>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</si>
  <si>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</si>
  <si>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</si>
  <si>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</si>
  <si>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</si>
  <si>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</si>
  <si>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</si>
  <si>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</si>
  <si>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</si>
  <si>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</si>
  <si>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</si>
  <si>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</si>
  <si>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</si>
  <si>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</si>
  <si>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</si>
  <si>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</si>
  <si>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</si>
  <si>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</si>
  <si>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</si>
  <si>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</si>
  <si>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</si>
  <si>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</si>
  <si>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</si>
  <si>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</si>
  <si>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</si>
  <si>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</si>
  <si>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</si>
  <si>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</si>
  <si>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</si>
  <si>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</si>
  <si>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</si>
  <si>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</si>
  <si>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</si>
  <si>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</si>
  <si>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</si>
  <si>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</si>
  <si>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</si>
  <si>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</si>
  <si>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</si>
  <si>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</si>
  <si>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</si>
  <si>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</si>
  <si>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</si>
  <si>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</si>
  <si>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</si>
  <si>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</si>
  <si>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</si>
  <si>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</si>
  <si>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</si>
  <si>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</si>
  <si>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</si>
  <si>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</si>
  <si>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</si>
  <si>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</si>
  <si>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</si>
  <si>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</si>
  <si>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</si>
  <si>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</si>
  <si>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</si>
  <si>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</si>
  <si>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</si>
  <si>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</si>
  <si>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</si>
  <si>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</si>
  <si>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</si>
  <si>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</si>
  <si>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</si>
  <si>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</si>
  <si>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</si>
  <si>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</si>
  <si>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</si>
  <si>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</si>
  <si>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</si>
  <si>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</si>
  <si>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</si>
  <si>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</si>
  <si>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</si>
  <si>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</si>
  <si>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</si>
  <si>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</si>
  <si>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</si>
  <si>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</si>
  <si>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</si>
  <si>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</si>
  <si>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</si>
  <si>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</si>
  <si>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</si>
  <si>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</si>
  <si>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</si>
  <si>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</si>
  <si>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</si>
  <si>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</si>
  <si>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</si>
  <si>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</si>
  <si>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</si>
  <si>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</si>
  <si>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</si>
  <si>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</si>
  <si>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</si>
  <si>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</si>
  <si>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</si>
  <si>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</si>
  <si>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</si>
  <si>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</si>
  <si>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</si>
  <si>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</si>
  <si>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</si>
  <si>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</si>
  <si>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</si>
  <si>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</si>
  <si>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</si>
  <si>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</si>
  <si>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</si>
  <si>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</si>
  <si>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</si>
  <si>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</si>
  <si>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</si>
  <si>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</si>
  <si>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</si>
  <si>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</si>
  <si>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</si>
  <si>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</si>
  <si>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</si>
  <si>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</si>
  <si>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</si>
  <si>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</si>
  <si>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</si>
  <si>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</si>
  <si>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</si>
  <si>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</si>
  <si>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</si>
  <si>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</si>
  <si>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</si>
  <si>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</si>
  <si>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</si>
  <si>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</si>
  <si>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</si>
  <si>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</si>
  <si>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</si>
  <si>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</si>
  <si>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</si>
  <si>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</si>
  <si>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</si>
  <si>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</si>
  <si>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</si>
  <si>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</si>
  <si>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</si>
  <si>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</si>
  <si>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</si>
  <si>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</si>
  <si>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</si>
  <si>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</si>
  <si>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</si>
  <si>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</si>
  <si>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</si>
  <si>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</si>
  <si>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</si>
  <si>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</si>
  <si>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</si>
  <si>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</si>
  <si>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</si>
  <si>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</si>
  <si>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</si>
  <si>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</si>
  <si>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</si>
  <si>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</si>
  <si>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</si>
  <si>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</si>
  <si>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</si>
  <si>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</si>
  <si>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</si>
  <si>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</si>
  <si>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</si>
  <si>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</si>
  <si>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</si>
  <si>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</si>
  <si>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</si>
  <si>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</si>
  <si>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</si>
  <si>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</si>
  <si>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</si>
  <si>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</si>
  <si>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</si>
  <si>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</si>
  <si>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</si>
  <si>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</si>
  <si>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</si>
  <si>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</si>
  <si>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</si>
  <si>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</si>
  <si>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</si>
  <si>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</si>
  <si>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</si>
  <si>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</si>
  <si>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</si>
  <si>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</si>
  <si>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</si>
  <si>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</si>
  <si>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</si>
  <si>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</si>
  <si>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</si>
  <si>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</si>
  <si>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</si>
  <si>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</si>
  <si>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</si>
  <si>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</si>
  <si>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</si>
  <si>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</si>
  <si>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</si>
  <si>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</si>
  <si>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</si>
  <si>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</si>
  <si>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</si>
  <si>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</si>
  <si>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</si>
  <si>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</si>
  <si>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</si>
  <si>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</si>
  <si>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</si>
  <si>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</si>
  <si>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</si>
  <si>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</si>
  <si>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</si>
  <si>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</si>
  <si>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</si>
  <si>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</si>
  <si>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</si>
  <si>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</si>
  <si>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</si>
  <si>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</si>
  <si>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</si>
  <si>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</si>
  <si>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</si>
  <si>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</si>
  <si>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</si>
  <si>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</si>
  <si>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</si>
  <si>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</si>
  <si>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</si>
  <si>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</si>
  <si>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</si>
  <si>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</si>
  <si>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</si>
  <si>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</si>
  <si>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</si>
  <si>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</si>
  <si>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</si>
  <si>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</si>
  <si>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</si>
  <si>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</si>
  <si>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</si>
  <si>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</si>
  <si>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</si>
  <si>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</si>
  <si>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</si>
  <si>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</si>
  <si>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</si>
  <si>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</si>
  <si>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</si>
  <si>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</si>
  <si>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</si>
  <si>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</si>
  <si>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</si>
  <si>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</si>
  <si>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</si>
  <si>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</si>
  <si>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</si>
  <si>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</si>
  <si>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</si>
  <si>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</si>
  <si>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</si>
  <si>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</si>
  <si>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</si>
  <si>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</si>
  <si>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</si>
  <si>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</si>
  <si>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</si>
  <si>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</si>
  <si>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</si>
  <si>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</si>
  <si>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</si>
  <si>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</si>
  <si>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</si>
  <si>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</si>
  <si>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</si>
  <si>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</si>
  <si>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</si>
  <si>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</si>
  <si>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</si>
  <si>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</si>
  <si>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</si>
  <si>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</si>
  <si>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</si>
  <si>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</si>
  <si>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</si>
  <si>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</si>
  <si>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</si>
  <si>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</si>
  <si>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</si>
  <si>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</si>
  <si>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</si>
  <si>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</si>
  <si>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</si>
  <si>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</si>
  <si>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</si>
  <si>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</si>
  <si>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</si>
  <si>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</si>
  <si>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</si>
  <si>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</si>
  <si>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</si>
  <si>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</si>
  <si>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</si>
  <si>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</si>
  <si>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</si>
  <si>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</si>
  <si>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</si>
  <si>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</si>
  <si>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</si>
  <si>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</si>
  <si>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</si>
  <si>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</si>
  <si>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</si>
  <si>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</si>
  <si>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</si>
  <si>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</si>
  <si>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</si>
  <si>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</si>
  <si>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</si>
  <si>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</si>
  <si>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</si>
  <si>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</si>
  <si>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</si>
  <si>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</si>
  <si>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</si>
  <si>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</si>
  <si>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</si>
  <si>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</si>
  <si>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</si>
  <si>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</si>
  <si>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</si>
  <si>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</si>
  <si>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</si>
  <si>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</si>
  <si>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</si>
  <si>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</si>
  <si>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</si>
  <si>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</si>
  <si>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</si>
  <si>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</si>
  <si>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</si>
  <si>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</si>
  <si>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</si>
  <si>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</si>
  <si>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</si>
  <si>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</si>
  <si>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</si>
  <si>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</si>
  <si>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</si>
  <si>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</si>
  <si>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</si>
  <si>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</si>
  <si>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</si>
  <si>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</si>
  <si>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</si>
  <si>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</si>
  <si>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</si>
  <si>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</si>
  <si>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</si>
  <si>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</si>
  <si>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</si>
  <si>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</si>
  <si>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</si>
  <si>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</si>
  <si>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</si>
  <si>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</si>
  <si>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</si>
  <si>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</si>
  <si>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</si>
  <si>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</si>
  <si>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</si>
  <si>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</si>
  <si>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</si>
  <si>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</si>
  <si>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</si>
  <si>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</si>
  <si>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</si>
  <si>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</si>
  <si>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</si>
  <si>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</si>
  <si>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</si>
  <si>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</si>
  <si>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</si>
  <si>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</si>
  <si>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</si>
  <si>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</si>
  <si>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</si>
  <si>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</si>
  <si>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</si>
  <si>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</si>
  <si>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</si>
  <si>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</si>
  <si>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</si>
  <si>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</si>
  <si>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</si>
  <si>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</si>
  <si>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</si>
  <si>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</si>
  <si>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</si>
  <si>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</si>
  <si>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</si>
  <si>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</si>
  <si>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</si>
  <si>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</si>
  <si>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</si>
  <si>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</si>
  <si>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</si>
  <si>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</si>
  <si>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</si>
  <si>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</si>
  <si>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</si>
  <si>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</si>
  <si>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</si>
  <si>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</si>
  <si>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</si>
  <si>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</si>
  <si>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</si>
  <si>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</si>
  <si>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</si>
  <si>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</si>
  <si>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</si>
  <si>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</si>
  <si>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</si>
  <si>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</si>
  <si>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</si>
  <si>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</si>
  <si>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</si>
  <si>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</si>
  <si>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</si>
  <si>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</si>
  <si>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</si>
  <si>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</si>
  <si>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</si>
  <si>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</si>
  <si>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</si>
  <si>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</si>
  <si>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</si>
  <si>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</si>
  <si>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</si>
  <si>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</si>
  <si>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</si>
  <si>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</si>
  <si>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</si>
  <si>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</si>
  <si>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</si>
  <si>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</si>
  <si>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</si>
  <si>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</si>
  <si>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</si>
  <si>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</si>
  <si>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</si>
  <si>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</si>
  <si>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</si>
  <si>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</si>
  <si>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</si>
  <si>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</si>
  <si>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</si>
  <si>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</si>
  <si>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</si>
  <si>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</si>
  <si>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</si>
  <si>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</si>
  <si>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</si>
  <si>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</si>
  <si>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</si>
  <si>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</si>
  <si>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</si>
  <si>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</si>
  <si>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</si>
  <si>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</si>
  <si>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</si>
  <si>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</si>
  <si>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</si>
  <si>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</si>
  <si>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</si>
  <si>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</si>
  <si>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</si>
  <si>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</si>
  <si>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</si>
  <si>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</si>
  <si>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</si>
  <si>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</si>
  <si>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</si>
  <si>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</si>
  <si>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</si>
  <si>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</si>
  <si>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</si>
  <si>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</si>
  <si>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</si>
  <si>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</si>
  <si>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</si>
  <si>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</si>
  <si>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</si>
  <si>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</si>
  <si>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</si>
  <si>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</si>
  <si>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</si>
  <si>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</si>
  <si>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</si>
  <si>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</si>
  <si>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</si>
  <si>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</si>
  <si>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</si>
  <si>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</si>
  <si>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</si>
  <si>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</si>
  <si>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</si>
  <si>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</si>
  <si>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</si>
  <si>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</si>
  <si>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</si>
  <si>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</si>
  <si>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</si>
  <si>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</si>
  <si>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</si>
  <si>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</si>
  <si>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</si>
  <si>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</si>
  <si>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</si>
  <si>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</si>
  <si>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</si>
  <si>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</si>
  <si>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</si>
  <si>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</si>
  <si>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</si>
  <si>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</si>
  <si>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</si>
  <si>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</si>
  <si>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</si>
  <si>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</si>
  <si>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</si>
  <si>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</si>
  <si>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</si>
  <si>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</si>
  <si>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</si>
  <si>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</si>
  <si>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</si>
  <si>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</si>
  <si>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</si>
  <si>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</si>
  <si>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</si>
  <si>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</si>
  <si>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</si>
  <si>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</si>
  <si>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</si>
  <si>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</si>
  <si>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</si>
  <si>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</si>
  <si>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</si>
  <si>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</si>
  <si>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</si>
  <si>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</si>
  <si>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</si>
  <si>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</si>
  <si>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</si>
  <si>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</si>
  <si>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</si>
  <si>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</si>
  <si>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</si>
  <si>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</si>
  <si>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</si>
  <si>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</si>
  <si>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</si>
  <si>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</si>
  <si>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</si>
  <si>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</si>
  <si>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</si>
  <si>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</si>
  <si>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</si>
  <si>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</si>
  <si>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</si>
  <si>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</si>
  <si>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</si>
  <si>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</si>
  <si>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</si>
  <si>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</si>
  <si>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</si>
  <si>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</si>
  <si>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</si>
  <si>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</si>
  <si>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</si>
  <si>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</si>
  <si>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</si>
  <si>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</si>
  <si>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</si>
  <si>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</si>
  <si>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</si>
  <si>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</si>
  <si>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</si>
  <si>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</si>
  <si>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</si>
  <si>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</si>
  <si>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</si>
  <si>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</si>
  <si>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</si>
  <si>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</si>
  <si>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</si>
  <si>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</si>
  <si>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</si>
  <si>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</si>
  <si>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</si>
  <si>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</si>
  <si>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</si>
  <si>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</si>
  <si>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</si>
  <si>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</si>
  <si>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</si>
  <si>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</si>
  <si>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</si>
  <si>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</si>
  <si>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</si>
  <si>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</si>
  <si>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</si>
  <si>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</si>
  <si>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</si>
  <si>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</si>
  <si>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</si>
  <si>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</si>
  <si>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</si>
  <si>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</si>
  <si>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</si>
  <si>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</si>
  <si>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</si>
  <si>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</si>
  <si>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</si>
  <si>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</si>
  <si>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</si>
  <si>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</si>
  <si>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</si>
  <si>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</si>
  <si>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</si>
  <si>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</si>
  <si>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</si>
  <si>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</si>
  <si>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</si>
  <si>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</si>
  <si>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</si>
  <si>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</si>
  <si>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</si>
  <si>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</si>
  <si>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</si>
  <si>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</si>
  <si>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</si>
  <si>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</si>
  <si>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</si>
  <si>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</si>
  <si>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</si>
  <si>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</si>
  <si>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</si>
  <si>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</si>
  <si>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</si>
  <si>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</si>
  <si>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</si>
  <si>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</si>
  <si>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</si>
  <si>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</si>
  <si>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</si>
  <si>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</si>
  <si>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</si>
  <si>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</si>
  <si>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</si>
  <si>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</si>
  <si>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</si>
  <si>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</si>
  <si>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</si>
  <si>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</si>
  <si>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</si>
  <si>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</si>
  <si>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</si>
  <si>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</si>
  <si>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</si>
  <si>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</si>
  <si>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</si>
  <si>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</si>
  <si>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</si>
  <si>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</si>
  <si>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</si>
  <si>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</si>
  <si>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</si>
  <si>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</si>
  <si>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</si>
  <si>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</si>
  <si>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</si>
  <si>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</si>
  <si>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</si>
  <si>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</si>
  <si>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</si>
  <si>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</si>
  <si>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</si>
  <si>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</si>
  <si>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</si>
  <si>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</si>
  <si>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</si>
  <si>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</si>
  <si>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</si>
  <si>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</si>
  <si>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</si>
  <si>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</si>
  <si>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</si>
  <si>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</si>
  <si>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</si>
  <si>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</si>
  <si>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</si>
  <si>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</si>
  <si>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</si>
  <si>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</si>
  <si>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</si>
  <si>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</si>
  <si>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</si>
  <si>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</si>
  <si>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</si>
  <si>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</si>
  <si>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</si>
  <si>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</si>
  <si>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</si>
  <si>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</si>
  <si>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</si>
  <si>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</si>
  <si>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</si>
  <si>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</si>
  <si>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</si>
  <si>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</si>
  <si>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</si>
  <si>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</si>
  <si>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</si>
  <si>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</si>
  <si>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</si>
  <si>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</si>
  <si>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</si>
  <si>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</si>
  <si>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</si>
  <si>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</si>
  <si>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</si>
  <si>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</si>
  <si>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</si>
  <si>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</si>
  <si>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</si>
  <si>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</si>
  <si>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</si>
  <si>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</si>
  <si>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</si>
  <si>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</si>
  <si>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</si>
  <si>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</si>
  <si>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</si>
  <si>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</si>
  <si>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</si>
  <si>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</si>
  <si>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</si>
  <si>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</si>
  <si>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</si>
  <si>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</si>
  <si>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</si>
  <si>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</si>
  <si>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</si>
  <si>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</si>
  <si>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</si>
  <si>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</si>
  <si>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</si>
  <si>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</si>
  <si>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</si>
  <si>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</si>
  <si>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</si>
  <si>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</si>
  <si>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</si>
  <si>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</si>
  <si>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</si>
  <si>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</si>
  <si>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</si>
  <si>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</si>
  <si>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</si>
  <si>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</si>
  <si>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</si>
  <si>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</si>
  <si>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</si>
  <si>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</si>
  <si>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</si>
  <si>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</si>
  <si>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</si>
  <si>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</si>
  <si>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</si>
  <si>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</si>
  <si>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</si>
  <si>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</si>
  <si>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</si>
  <si>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</si>
  <si>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</si>
  <si>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</si>
  <si>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</si>
  <si>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</si>
  <si>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</si>
  <si>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</si>
  <si>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</si>
  <si>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</si>
  <si>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</si>
  <si>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</si>
  <si>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</si>
  <si>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</si>
  <si>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</si>
  <si>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</si>
  <si>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</si>
  <si>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</si>
  <si>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</si>
  <si>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</si>
  <si>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</si>
  <si>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</si>
  <si>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</si>
  <si>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</si>
  <si>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</si>
  <si>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</si>
  <si>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</si>
  <si>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</si>
  <si>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</si>
  <si>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</si>
  <si>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</si>
  <si>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</si>
  <si>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</si>
  <si>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</si>
  <si>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</si>
  <si>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</si>
  <si>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</si>
  <si>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</si>
  <si>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</si>
  <si>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</si>
  <si>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</si>
  <si>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</si>
  <si>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</si>
  <si>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</si>
  <si>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</si>
  <si>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</si>
  <si>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</si>
  <si>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</si>
  <si>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</si>
  <si>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</si>
  <si>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</si>
  <si>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</si>
  <si>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</si>
  <si>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</si>
  <si>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</si>
  <si>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</si>
  <si>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</si>
  <si>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</si>
  <si>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</si>
  <si>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</si>
  <si>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</si>
  <si>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</si>
  <si>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</si>
  <si>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</si>
  <si>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</si>
  <si>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</si>
  <si>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</si>
  <si>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</si>
  <si>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</si>
  <si>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</si>
  <si>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</si>
  <si>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</si>
  <si>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</si>
  <si>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</si>
  <si>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</si>
  <si>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</si>
  <si>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</si>
  <si>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</si>
  <si>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</si>
  <si>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</si>
  <si>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</si>
  <si>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</si>
  <si>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</si>
  <si>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</si>
  <si>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</si>
  <si>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</si>
  <si>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</si>
  <si>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</si>
  <si>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</si>
  <si>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</si>
  <si>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</si>
  <si>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</si>
  <si>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</si>
  <si>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</si>
  <si>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</si>
  <si>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</si>
  <si>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</si>
  <si>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</si>
  <si>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</si>
  <si>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</si>
  <si>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</si>
  <si>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</si>
  <si>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</si>
  <si>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</si>
  <si>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</si>
  <si>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</si>
  <si>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</si>
  <si>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</si>
  <si>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</si>
  <si>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</si>
  <si>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</si>
  <si>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</si>
  <si>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</si>
  <si>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</si>
  <si>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</si>
  <si>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</si>
  <si>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</si>
  <si>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</si>
  <si>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</si>
  <si>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</si>
  <si>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</si>
  <si>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</si>
  <si>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</si>
  <si>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</si>
  <si>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</si>
  <si>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</si>
  <si>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</si>
  <si>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</si>
  <si>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</si>
  <si>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</si>
  <si>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</si>
  <si>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</si>
  <si>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</si>
  <si>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</si>
  <si>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</si>
  <si>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</si>
  <si>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</si>
  <si>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</si>
  <si>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</si>
  <si>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</si>
  <si>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</si>
  <si>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</si>
  <si>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</si>
  <si>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</si>
  <si>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</si>
  <si>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</si>
  <si>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</si>
  <si>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</si>
  <si>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</si>
  <si>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</si>
  <si>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</si>
  <si>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</si>
  <si>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</si>
  <si>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</si>
  <si>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</si>
  <si>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</si>
  <si>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</si>
  <si>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</si>
  <si>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</si>
  <si>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</si>
  <si>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</si>
  <si>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</si>
  <si>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</si>
  <si>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</si>
  <si>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</si>
  <si>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</si>
  <si>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</si>
  <si>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</si>
  <si>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</si>
  <si>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</si>
  <si>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</si>
  <si>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</si>
  <si>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</si>
  <si>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</si>
  <si>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</si>
  <si>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</si>
  <si>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</si>
  <si>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</si>
  <si>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</si>
  <si>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</si>
  <si>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</si>
  <si>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</si>
  <si>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</si>
  <si>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</si>
  <si>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</si>
  <si>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</si>
  <si>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</si>
  <si>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</si>
  <si>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</si>
  <si>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</si>
  <si>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</si>
  <si>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</si>
  <si>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</si>
  <si>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</si>
  <si>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</si>
  <si>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</si>
  <si>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</si>
  <si>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</si>
  <si>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</si>
  <si>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</si>
  <si>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</si>
  <si>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</si>
  <si>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</si>
  <si>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</si>
  <si>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</si>
  <si>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</si>
  <si>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</si>
  <si>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</si>
  <si>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</si>
  <si>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</si>
  <si>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</si>
  <si>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</si>
  <si>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</si>
  <si>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</si>
  <si>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</si>
  <si>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</si>
  <si>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</si>
  <si>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</si>
  <si>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</si>
  <si>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</si>
  <si>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</si>
  <si>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</si>
  <si>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</si>
  <si>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</si>
  <si>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</si>
  <si>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</si>
  <si>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</si>
  <si>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</si>
  <si>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</si>
  <si>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</si>
  <si>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</si>
  <si>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</si>
  <si>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</si>
  <si>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</si>
  <si>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</si>
  <si>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</si>
  <si>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</si>
  <si>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</si>
  <si>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</si>
  <si>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</si>
  <si>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</si>
  <si>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</si>
  <si>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</si>
  <si>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</si>
  <si>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</si>
  <si>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</si>
  <si>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</si>
  <si>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</si>
  <si>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</si>
  <si>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</si>
  <si>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</si>
  <si>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</si>
  <si>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</si>
  <si>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</si>
  <si>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</si>
  <si>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</si>
  <si>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</si>
  <si>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</si>
  <si>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</si>
  <si>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</si>
  <si>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</si>
  <si>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</si>
  <si>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</si>
  <si>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</si>
  <si>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</si>
  <si>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</si>
  <si>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</si>
  <si>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</si>
  <si>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</si>
  <si>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</si>
  <si>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</si>
  <si>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</si>
  <si>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</si>
  <si>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</si>
  <si>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</si>
  <si>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</si>
  <si>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</si>
  <si>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</si>
  <si>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</si>
  <si>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</si>
  <si>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</si>
  <si>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</si>
  <si>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</si>
  <si>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</si>
  <si>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</si>
  <si>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</si>
  <si>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</si>
  <si>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</si>
  <si>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</si>
  <si>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</si>
  <si>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</si>
  <si>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</si>
  <si>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</si>
  <si>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</si>
  <si>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</si>
  <si>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</si>
  <si>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</si>
  <si>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</si>
  <si>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</si>
  <si>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</si>
  <si>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</si>
  <si>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</si>
  <si>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</si>
  <si>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</si>
  <si>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</si>
  <si>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</si>
  <si>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</si>
  <si>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</si>
  <si>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</si>
  <si>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</si>
  <si>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</si>
  <si>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</si>
  <si>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</si>
  <si>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</si>
  <si>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</si>
  <si>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</si>
  <si>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</si>
  <si>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</si>
  <si>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</si>
  <si>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</si>
  <si>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</si>
  <si>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</si>
  <si>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</si>
  <si>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</si>
  <si>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</si>
  <si>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</si>
  <si>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</si>
  <si>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</si>
  <si>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</si>
  <si>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</si>
  <si>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</si>
  <si>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</si>
  <si>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</si>
  <si>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</si>
  <si>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</si>
  <si>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</si>
  <si>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</si>
  <si>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</si>
  <si>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</si>
  <si>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</si>
  <si>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</si>
  <si>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</si>
  <si>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</si>
  <si>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</si>
  <si>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</si>
  <si>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</si>
  <si>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</si>
  <si>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</si>
  <si>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</si>
  <si>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</si>
  <si>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</si>
  <si>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</si>
  <si>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</si>
  <si>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</si>
  <si>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</si>
  <si>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</si>
  <si>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</si>
  <si>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</si>
  <si>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</si>
  <si>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</si>
  <si>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</si>
  <si>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</si>
  <si>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</si>
  <si>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</si>
  <si>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</si>
  <si>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</si>
  <si>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</si>
  <si>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</si>
  <si>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</si>
  <si>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</si>
  <si>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</si>
  <si>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</si>
  <si>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</si>
  <si>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</si>
  <si>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</si>
  <si>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</si>
  <si>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</si>
  <si>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</si>
  <si>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</si>
  <si>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</si>
  <si>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</si>
  <si>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</si>
  <si>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</si>
  <si>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</si>
  <si>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</si>
  <si>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</si>
  <si>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</si>
  <si>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</si>
  <si>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</si>
  <si>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</si>
  <si>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</si>
  <si>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</si>
  <si>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</si>
  <si>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</si>
  <si>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</si>
  <si>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</si>
  <si>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</si>
  <si>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</si>
  <si>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</si>
  <si>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</si>
  <si>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</si>
  <si>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</si>
  <si>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</si>
  <si>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</si>
  <si>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</si>
  <si>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</si>
  <si>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</si>
  <si>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</si>
  <si>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</si>
  <si>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</si>
  <si>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</si>
  <si>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</si>
  <si>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</si>
  <si>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</si>
  <si>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</si>
  <si>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</si>
  <si>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</si>
  <si>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</si>
  <si>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</si>
  <si>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</si>
  <si>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</si>
  <si>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</si>
  <si>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</si>
  <si>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</si>
  <si>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</si>
  <si>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</si>
  <si>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</si>
  <si>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</si>
  <si>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</si>
  <si>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</si>
  <si>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</si>
  <si>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</si>
  <si>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</si>
  <si>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</si>
  <si>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</si>
  <si>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</si>
  <si>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</si>
  <si>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</si>
  <si>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</si>
  <si>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</si>
  <si>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</si>
  <si>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</si>
  <si>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</si>
  <si>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</si>
  <si>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</si>
  <si>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</si>
  <si>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</si>
  <si>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</si>
  <si>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</si>
  <si>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</si>
  <si>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</si>
  <si>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</si>
  <si>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</si>
  <si>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</si>
  <si>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</si>
  <si>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</si>
  <si>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</si>
  <si>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</si>
  <si>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</si>
  <si>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</si>
  <si>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</si>
  <si>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</si>
  <si>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</si>
  <si>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</si>
  <si>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</si>
  <si>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</si>
  <si>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</si>
  <si>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</si>
  <si>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</si>
  <si>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</si>
  <si>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</si>
  <si>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</si>
  <si>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</si>
  <si>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</si>
  <si>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</si>
  <si>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</si>
  <si>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</si>
  <si>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</si>
  <si>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</si>
  <si>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</si>
  <si>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</si>
  <si>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</si>
  <si>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</si>
  <si>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</si>
  <si>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</si>
  <si>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</si>
  <si>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</si>
  <si>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</si>
  <si>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</si>
  <si>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</si>
  <si>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</si>
  <si>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</si>
  <si>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</si>
  <si>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</si>
  <si>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</si>
  <si>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</si>
  <si>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</si>
  <si>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</si>
  <si>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</si>
  <si>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</si>
  <si>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</si>
  <si>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</si>
  <si>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</si>
  <si>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</si>
  <si>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</si>
  <si>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</si>
  <si>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</si>
  <si>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</si>
  <si>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</si>
  <si>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</si>
  <si>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</si>
  <si>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</si>
  <si>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</si>
  <si>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</si>
  <si>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</si>
  <si>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</si>
  <si>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</si>
  <si>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</si>
  <si>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</si>
  <si>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</si>
  <si>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</si>
  <si>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</si>
  <si>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</si>
  <si>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</si>
  <si>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</si>
  <si>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</si>
  <si>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</si>
  <si>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</si>
  <si>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</si>
  <si>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</si>
  <si>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</si>
  <si>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</si>
  <si>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</si>
  <si>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</si>
  <si>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</si>
  <si>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</si>
  <si>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</si>
  <si>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</si>
  <si>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</si>
  <si>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</si>
  <si>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</si>
  <si>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</si>
  <si>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</si>
  <si>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</si>
  <si>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</si>
  <si>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</si>
  <si>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</si>
  <si>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</si>
  <si>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</si>
  <si>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</si>
  <si>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</si>
  <si>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</si>
  <si>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</si>
  <si>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</si>
  <si>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</si>
  <si>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</si>
  <si>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</si>
  <si>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</si>
  <si>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</si>
  <si>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</si>
  <si>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</si>
  <si>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</si>
  <si>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</si>
  <si>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</si>
  <si>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</si>
  <si>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</si>
  <si>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</si>
  <si>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</si>
  <si>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</si>
  <si>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</si>
  <si>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</si>
  <si>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</si>
  <si>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</si>
  <si>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</si>
  <si>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</si>
  <si>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</si>
  <si>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</si>
  <si>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</si>
  <si>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</si>
  <si>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</si>
  <si>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</si>
  <si>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</si>
  <si>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</si>
  <si>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</si>
  <si>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</si>
  <si>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</si>
  <si>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</si>
  <si>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</si>
  <si>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</si>
  <si>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</si>
  <si>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</si>
  <si>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</si>
  <si>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</si>
  <si>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</si>
  <si>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</si>
  <si>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</si>
  <si>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</si>
  <si>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</si>
  <si>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</si>
  <si>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</si>
  <si>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</si>
  <si>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</si>
  <si>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</si>
  <si>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</si>
  <si>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</si>
  <si>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</si>
  <si>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</si>
  <si>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</si>
  <si>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</si>
  <si>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</si>
  <si>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</si>
  <si>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</si>
  <si>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</si>
  <si>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</si>
  <si>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</si>
  <si>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</si>
  <si>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</si>
  <si>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</si>
  <si>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</si>
  <si>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</si>
  <si>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</si>
  <si>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</si>
  <si>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</si>
  <si>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</si>
  <si>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</si>
  <si>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</si>
  <si>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</si>
  <si>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</si>
  <si>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</si>
  <si>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</si>
  <si>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</si>
  <si>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</si>
  <si>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</si>
  <si>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</si>
  <si>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</si>
  <si>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</si>
  <si>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</si>
  <si>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</si>
  <si>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</si>
  <si>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</si>
  <si>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</si>
  <si>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</si>
  <si>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</si>
  <si>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</si>
  <si>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</si>
  <si>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</si>
  <si>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</si>
  <si>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</si>
  <si>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</si>
  <si>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</si>
  <si>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</si>
  <si>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</si>
  <si>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</si>
  <si>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</si>
  <si>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</si>
  <si>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</si>
  <si>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</si>
  <si>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</si>
  <si>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</si>
  <si>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</si>
  <si>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</si>
  <si>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</si>
  <si>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</si>
  <si>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</si>
  <si>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</si>
  <si>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</si>
  <si>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</si>
  <si>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</si>
  <si>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</si>
  <si>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</si>
  <si>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</si>
  <si>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</si>
  <si>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</si>
  <si>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</si>
  <si>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</si>
  <si>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</si>
  <si>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</si>
  <si>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</si>
  <si>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</si>
  <si>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</si>
  <si>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</si>
  <si>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</si>
  <si>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</si>
  <si>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</si>
  <si>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</si>
  <si>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</si>
  <si>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</si>
  <si>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</si>
  <si>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</si>
  <si>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</si>
  <si>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</si>
  <si>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</si>
  <si>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</si>
  <si>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</si>
  <si>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</si>
  <si>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</si>
  <si>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</si>
  <si>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</si>
  <si>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</si>
  <si>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</si>
  <si>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</si>
  <si>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</si>
  <si>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</si>
  <si>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</si>
  <si>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</si>
  <si>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</si>
  <si>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</si>
  <si>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</si>
  <si>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</si>
  <si>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</si>
  <si>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</si>
  <si>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</si>
  <si>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</si>
  <si>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</si>
  <si>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</si>
  <si>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</si>
  <si>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</si>
  <si>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</si>
  <si>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</si>
  <si>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Revenue4: % Difference</t>
  </si>
  <si>
    <t>Revenue5: Running Total</t>
  </si>
  <si>
    <t>Revenue6: Rank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</si>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</sst>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</cellXfs>
  <cellStyles count="1">
    <cellStyle name="Normal" xfId="0" builtinId="0"/>
  </cellStyles>
  <dxfs count="202"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8.905805324073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x v="49"/>
    <x v="35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x v="52"/>
    <x v="48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x v="107"/>
    <x v="16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x v="114"/>
    <x v="33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x v="202"/>
    <x v="106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x v="261"/>
    <x v="67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x v="468"/>
    <x v="72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x v="499"/>
    <x v="5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x v="712"/>
    <x v="69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x v="740"/>
    <x v="29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x v="954"/>
    <x v="64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x v="1017"/>
    <x v="1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x v="1098"/>
    <x v="1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x v="1084"/>
    <x v="1"/>
    <x v="10"/>
    <x v="0"/>
    <x v="22"/>
    <m/>
    <m/>
    <s v="Pan Nalin"/>
    <m/>
    <n v="0"/>
    <n v="95"/>
    <n v="379"/>
    <n v="7.6"/>
    <n v="15"/>
    <n v="102"/>
    <x v="1192"/>
    <x v="59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x v="1213"/>
    <x v="36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x v="1221"/>
    <x v="74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x v="1582"/>
    <x v="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x v="2566"/>
    <x v="5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x v="2614"/>
    <x v="38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x v="2696"/>
    <x v="16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x v="3021"/>
    <x v="36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x v="2510"/>
    <x v="1"/>
    <x v="10"/>
    <x v="0"/>
    <x v="0"/>
    <m/>
    <m/>
    <s v="U. Roberto Romano"/>
    <m/>
    <n v="0"/>
    <n v="6"/>
    <n v="88"/>
    <n v="7.2"/>
    <n v="3"/>
    <n v="80"/>
    <x v="3070"/>
    <x v="28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x v="3491"/>
    <x v="43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x v="3564"/>
    <x v="216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x v="3582"/>
    <x v="216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x v="3594"/>
    <x v="13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x v="3651"/>
    <x v="5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2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180">
      <pivotArea collapsedLevelsAreSubtotals="1" fieldPosition="0">
        <references count="1">
          <reference field="3" count="0"/>
        </references>
      </pivotArea>
    </format>
    <format dxfId="17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2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H68" firstHeaderRow="0" firstDataRow="1" firstDataCol="2" rowPageCount="6" colPageCount="1"/>
  <pivotFields count="21">
    <pivotField compact="0" showAll="0" rankBy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6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% Difference" fld="16" showDataAs="percentDiff" baseField="20" baseItem="1048828" numFmtId="10"/>
    <dataField name="Revenue5: Running Total" fld="16" baseField="0" baseItem="0"/>
    <dataField name="Revenue6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7">
    <format dxfId="169">
      <pivotArea collapsedLevelsAreSubtotals="1" fieldPosition="0">
        <references count="1">
          <reference field="3" count="0"/>
        </references>
      </pivotArea>
    </format>
    <format dxfId="170">
      <pivotArea grandRow="1" outline="0" collapsedLevelsAreSubtotals="1" fieldPosition="0"/>
    </format>
    <format dxfId="148">
      <pivotArea outline="0" fieldPosition="0">
        <references count="1">
          <reference field="4294967294" count="1">
            <x v="1"/>
          </reference>
        </references>
      </pivotArea>
    </format>
    <format dxfId="141">
      <pivotArea outline="0" fieldPosition="0">
        <references count="1">
          <reference field="4294967294" count="1">
            <x v="2"/>
          </reference>
        </references>
      </pivotArea>
    </format>
    <format dxfId="132">
      <pivotArea outline="0" fieldPosition="0">
        <references count="1">
          <reference field="4294967294" count="1">
            <x v="3"/>
          </reference>
        </references>
      </pivotArea>
    </format>
    <format dxfId="106">
      <pivotArea outline="0" fieldPosition="0">
        <references count="1">
          <reference field="4294967294" count="1" selected="0">
            <x v="5"/>
          </reference>
        </references>
      </pivotArea>
    </format>
    <format dxfId="10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04">
      <pivotArea outline="0" fieldPosition="0">
        <references count="1">
          <reference field="4294967294" count="1" selected="0">
            <x v="5"/>
          </reference>
        </references>
      </pivotArea>
    </format>
    <format dxfId="10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02">
      <pivotArea outline="0" fieldPosition="0">
        <references count="1">
          <reference field="4294967294" count="1" selected="0">
            <x v="4"/>
          </reference>
        </references>
      </pivotArea>
    </format>
    <format dxfId="10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00">
      <pivotArea outline="0" fieldPosition="0">
        <references count="1">
          <reference field="4294967294" count="1" selected="0">
            <x v="3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98">
      <pivotArea outline="0" fieldPosition="0">
        <references count="1">
          <reference field="4294967294" count="1" selected="0">
            <x v="2"/>
          </reference>
        </references>
      </pivotArea>
    </format>
    <format dxfId="9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6">
      <pivotArea outline="0" fieldPosition="0">
        <references count="1">
          <reference field="4294967294" count="1" selected="0">
            <x v="1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4">
      <pivotArea outline="0" fieldPosition="0">
        <references count="1">
          <reference field="4294967294" count="1" selected="0">
            <x v="0"/>
          </reference>
        </references>
      </pivotArea>
    </format>
    <format dxfId="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2">
      <pivotArea field="20" type="button" dataOnly="0" labelOnly="1" outline="0" axis="axisRow" fieldPosition="1"/>
    </format>
    <format dxfId="91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90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89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88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87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86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85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84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83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82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81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80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79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78">
      <pivotArea field="3" type="button" dataOnly="0" labelOnly="1" outline="0" axis="axisRow" fieldPosition="0"/>
    </format>
    <format dxfId="76">
      <pivotArea dataOnly="0" labelOnly="1" outline="0" fieldPosition="0">
        <references count="1">
          <reference field="3" count="1">
            <x v="0"/>
          </reference>
        </references>
      </pivotArea>
    </format>
    <format dxfId="73">
      <pivotArea dataOnly="0" labelOnly="1" outline="0" fieldPosition="0">
        <references count="1">
          <reference field="3" count="1">
            <x v="1"/>
          </reference>
        </references>
      </pivotArea>
    </format>
    <format dxfId="70">
      <pivotArea dataOnly="0" labelOnly="1" outline="0" fieldPosition="0">
        <references count="1">
          <reference field="3" count="1">
            <x v="2"/>
          </reference>
        </references>
      </pivotArea>
    </format>
    <format dxfId="67">
      <pivotArea dataOnly="0" labelOnly="1" outline="0" fieldPosition="0">
        <references count="1">
          <reference field="3" count="1">
            <x v="3"/>
          </reference>
        </references>
      </pivotArea>
    </format>
    <format dxfId="64">
      <pivotArea dataOnly="0" labelOnly="1" outline="0" fieldPosition="0">
        <references count="1">
          <reference field="3" count="1">
            <x v="4"/>
          </reference>
        </references>
      </pivotArea>
    </format>
    <format dxfId="61">
      <pivotArea dataOnly="0" labelOnly="1" outline="0" fieldPosition="0">
        <references count="1">
          <reference field="3" count="1">
            <x v="5"/>
          </reference>
        </references>
      </pivotArea>
    </format>
    <format dxfId="58">
      <pivotArea dataOnly="0" labelOnly="1" outline="0" fieldPosition="0">
        <references count="1">
          <reference field="3" count="1">
            <x v="6"/>
          </reference>
        </references>
      </pivotArea>
    </format>
    <format dxfId="55">
      <pivotArea dataOnly="0" labelOnly="1" outline="0" fieldPosition="0">
        <references count="1">
          <reference field="3" count="1">
            <x v="7"/>
          </reference>
        </references>
      </pivotArea>
    </format>
    <format dxfId="52">
      <pivotArea dataOnly="0" labelOnly="1" outline="0" fieldPosition="0">
        <references count="1">
          <reference field="3" count="1">
            <x v="9"/>
          </reference>
        </references>
      </pivotArea>
    </format>
    <format dxfId="49">
      <pivotArea dataOnly="0" labelOnly="1" outline="0" fieldPosition="0">
        <references count="1">
          <reference field="3" count="1">
            <x v="10"/>
          </reference>
        </references>
      </pivotArea>
    </format>
    <format dxfId="46">
      <pivotArea dataOnly="0" labelOnly="1" outline="0" fieldPosition="0">
        <references count="1">
          <reference field="3" count="1">
            <x v="12"/>
          </reference>
        </references>
      </pivotArea>
    </format>
    <format dxfId="43">
      <pivotArea dataOnly="0" labelOnly="1" outline="0" fieldPosition="0">
        <references count="1">
          <reference field="3" count="1">
            <x v="13"/>
          </reference>
        </references>
      </pivotArea>
    </format>
    <format dxfId="40">
      <pivotArea dataOnly="0" labelOnly="1" outline="0" fieldPosition="0">
        <references count="1">
          <reference field="3" count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23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37">
      <pivotArea collapsedLevelsAreSubtotals="1" fieldPosition="0">
        <references count="1">
          <reference field="3" count="0"/>
        </references>
      </pivotArea>
    </format>
    <format dxfId="38">
      <pivotArea grandRow="1"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23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9">
      <pivotArea collapsedLevelsAreSubtotals="1" fieldPosition="0">
        <references count="1">
          <reference field="3" count="0"/>
        </references>
      </pivotArea>
    </format>
    <format dxfId="10">
      <pivotArea grandRow="1"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01" dataDxfId="200">
  <autoFilter ref="A1:R3726" xr:uid="{9383F992-93E2-1B40-99E6-0B7E61CCFE78}"/>
  <tableColumns count="18">
    <tableColumn id="1" xr3:uid="{D7DEBAC0-4244-B04E-BA12-8904AA6775C5}" name="Title" dataDxfId="199"/>
    <tableColumn id="2" xr3:uid="{8AC46C11-BC1C-4C49-9E9B-0D13220E76C1}" name="Release Date" dataDxfId="198"/>
    <tableColumn id="3" xr3:uid="{5974F88C-81CB-C046-990C-30ED342BB597}" name="Color/B&amp;W" dataDxfId="197"/>
    <tableColumn id="4" xr3:uid="{343A56C9-1CF3-8C48-B9A7-6BAEC4FC1053}" name="Genre" dataDxfId="196"/>
    <tableColumn id="5" xr3:uid="{CB978A42-6D74-CF44-B84D-C3BAFA67647B}" name="Language" dataDxfId="195"/>
    <tableColumn id="6" xr3:uid="{0BB1C182-3163-034F-9F4C-4CC767EC2CC7}" name="Country" dataDxfId="194"/>
    <tableColumn id="7" xr3:uid="{A4224469-1CCB-4D4F-8CD7-C2276E3D5EB9}" name="Rating" dataDxfId="193"/>
    <tableColumn id="8" xr3:uid="{22A9CB6D-D827-8B4E-8628-43B4D32D6B3C}" name="Lead Actor" dataDxfId="192"/>
    <tableColumn id="9" xr3:uid="{058DAE59-1CB5-0B49-8020-A45FB402EC5D}" name="Director Name" dataDxfId="191"/>
    <tableColumn id="10" xr3:uid="{FF1F76AB-8748-A243-ACCB-8F8FA6935829}" name="Lead Actor FB Likes" dataDxfId="190"/>
    <tableColumn id="11" xr3:uid="{AA6435A5-E88B-9C4B-BC61-112E0A3371AF}" name="Cast FB Likes" dataDxfId="189"/>
    <tableColumn id="12" xr3:uid="{4D9CFCD9-318D-274F-892E-58C28338A471}" name="Director FB Likes" dataDxfId="188"/>
    <tableColumn id="13" xr3:uid="{C7AB5D08-D3D2-5645-90CB-BB1657BFAA87}" name="Movie FB Likes" dataDxfId="187"/>
    <tableColumn id="14" xr3:uid="{D9B552A6-43A6-C74D-9A34-03BB723F1994}" name="IMDb Score (1-10)" dataDxfId="186"/>
    <tableColumn id="15" xr3:uid="{ED9B955A-2930-E44D-A53A-EAC6D093EF3A}" name="Total Reviews" dataDxfId="185"/>
    <tableColumn id="16" xr3:uid="{D7EB614D-741A-C840-988A-0FA4F31DC69A}" name="Duration (min)" dataDxfId="184"/>
    <tableColumn id="17" xr3:uid="{D5814C43-5806-6540-871B-7A598F70660C}" name="Gross Revenue" dataDxfId="183"/>
    <tableColumn id="18" xr3:uid="{1D67DB1B-AF22-AD42-94C3-1B6395989862}" name="Budget" dataDxfId="18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C28" sqref="C2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H68"/>
  <sheetViews>
    <sheetView workbookViewId="0">
      <selection sqref="A1:A1048576"/>
    </sheetView>
  </sheetViews>
  <sheetFormatPr baseColWidth="10" defaultRowHeight="15" x14ac:dyDescent="0.2"/>
  <cols>
    <col min="1" max="1" width="14.83203125" style="2" customWidth="1"/>
    <col min="2" max="2" width="10.1640625" style="14" customWidth="1"/>
    <col min="3" max="3" width="16.5" style="14" customWidth="1"/>
    <col min="4" max="4" width="18.33203125" style="14" customWidth="1"/>
    <col min="5" max="5" width="18.83203125" style="14" customWidth="1"/>
    <col min="6" max="6" width="19.5" style="14" customWidth="1"/>
    <col min="7" max="7" width="21.33203125" style="14" customWidth="1"/>
    <col min="8" max="8" width="20.1640625" style="11" customWidth="1"/>
  </cols>
  <sheetData>
    <row r="4" spans="1:8" x14ac:dyDescent="0.2">
      <c r="A4" s="19" t="s">
        <v>7039</v>
      </c>
      <c r="B4" s="14" t="s">
        <v>7036</v>
      </c>
    </row>
    <row r="5" spans="1:8" x14ac:dyDescent="0.2">
      <c r="A5" s="19" t="s">
        <v>7043</v>
      </c>
      <c r="B5" s="14" t="s">
        <v>7036</v>
      </c>
    </row>
    <row r="6" spans="1:8" x14ac:dyDescent="0.2">
      <c r="A6" s="19" t="s">
        <v>7033</v>
      </c>
      <c r="B6" s="14" t="s">
        <v>7036</v>
      </c>
    </row>
    <row r="7" spans="1:8" x14ac:dyDescent="0.2">
      <c r="A7" s="19" t="s">
        <v>3</v>
      </c>
      <c r="B7" s="14" t="s">
        <v>7036</v>
      </c>
    </row>
    <row r="8" spans="1:8" x14ac:dyDescent="0.2">
      <c r="A8" s="19" t="s">
        <v>1</v>
      </c>
      <c r="B8" s="14" t="s">
        <v>7036</v>
      </c>
    </row>
    <row r="9" spans="1:8" x14ac:dyDescent="0.2">
      <c r="A9" s="19" t="s">
        <v>4</v>
      </c>
      <c r="B9" s="14" t="s">
        <v>7036</v>
      </c>
    </row>
    <row r="11" spans="1:8" x14ac:dyDescent="0.2">
      <c r="A11" s="19" t="s">
        <v>2</v>
      </c>
      <c r="B11" s="18" t="s">
        <v>7038</v>
      </c>
      <c r="C11" s="14" t="s">
        <v>7045</v>
      </c>
      <c r="D11" s="14" t="s">
        <v>7046</v>
      </c>
      <c r="E11" s="14" t="s">
        <v>7047</v>
      </c>
      <c r="F11" s="14" t="s">
        <v>7048</v>
      </c>
      <c r="G11" s="14" t="s">
        <v>7049</v>
      </c>
      <c r="H11" s="11" t="s">
        <v>7050</v>
      </c>
    </row>
    <row r="12" spans="1:8" x14ac:dyDescent="0.2">
      <c r="A12" s="2" t="s">
        <v>94</v>
      </c>
      <c r="C12" s="15">
        <v>13542100518</v>
      </c>
      <c r="D12" s="17">
        <v>0.36352625987520598</v>
      </c>
      <c r="E12" s="17">
        <v>0.36352625987520598</v>
      </c>
      <c r="F12" s="17"/>
      <c r="G12" s="15">
        <v>13542100518</v>
      </c>
      <c r="H12" s="12"/>
    </row>
    <row r="13" spans="1:8" x14ac:dyDescent="0.2">
      <c r="B13" s="14" t="s">
        <v>7040</v>
      </c>
      <c r="C13" s="16">
        <v>3114028200</v>
      </c>
      <c r="D13" s="17">
        <v>8.3593459019687358E-2</v>
      </c>
      <c r="E13" s="17">
        <v>0.22995163828985543</v>
      </c>
      <c r="F13" s="17"/>
      <c r="G13" s="16">
        <v>3114028200</v>
      </c>
      <c r="H13" s="13">
        <v>4</v>
      </c>
    </row>
    <row r="14" spans="1:8" x14ac:dyDescent="0.2">
      <c r="B14" s="14" t="s">
        <v>7041</v>
      </c>
      <c r="C14" s="16">
        <v>3531165034</v>
      </c>
      <c r="D14" s="17">
        <v>9.4791145295804291E-2</v>
      </c>
      <c r="E14" s="17">
        <v>0.26075460223518626</v>
      </c>
      <c r="F14" s="17">
        <v>0.13395409649790582</v>
      </c>
      <c r="G14" s="16">
        <v>3531165034</v>
      </c>
      <c r="H14" s="13">
        <v>2</v>
      </c>
    </row>
    <row r="15" spans="1:8" x14ac:dyDescent="0.2">
      <c r="B15" s="14" t="s">
        <v>5166</v>
      </c>
      <c r="C15" s="16">
        <v>3695406129</v>
      </c>
      <c r="D15" s="17">
        <v>9.9200058883751593E-2</v>
      </c>
      <c r="E15" s="17">
        <v>0.27288278683857869</v>
      </c>
      <c r="F15" s="17">
        <v>4.6511871696337144E-2</v>
      </c>
      <c r="G15" s="16">
        <v>3695406129</v>
      </c>
      <c r="H15" s="13">
        <v>1</v>
      </c>
    </row>
    <row r="16" spans="1:8" x14ac:dyDescent="0.2">
      <c r="B16" s="14" t="s">
        <v>7042</v>
      </c>
      <c r="C16" s="16">
        <v>3201501155</v>
      </c>
      <c r="D16" s="17">
        <v>8.5941596675962739E-2</v>
      </c>
      <c r="E16" s="17">
        <v>0.23641097263637961</v>
      </c>
      <c r="F16" s="17">
        <v>-0.13365377356606101</v>
      </c>
      <c r="G16" s="16">
        <v>3201501155</v>
      </c>
      <c r="H16" s="13">
        <v>3</v>
      </c>
    </row>
    <row r="17" spans="1:8" x14ac:dyDescent="0.2">
      <c r="A17" s="2" t="s">
        <v>57</v>
      </c>
      <c r="C17" s="15">
        <v>8616225905</v>
      </c>
      <c r="D17" s="17">
        <v>0.23129531296280043</v>
      </c>
      <c r="E17" s="17">
        <v>0.23129531296280043</v>
      </c>
      <c r="F17" s="17"/>
      <c r="G17" s="15">
        <v>8616225905</v>
      </c>
      <c r="H17" s="12"/>
    </row>
    <row r="18" spans="1:8" x14ac:dyDescent="0.2">
      <c r="B18" s="14" t="s">
        <v>7040</v>
      </c>
      <c r="C18" s="16">
        <v>2286969624</v>
      </c>
      <c r="D18" s="17">
        <v>6.1391769523189865E-2</v>
      </c>
      <c r="E18" s="17">
        <v>0.26542591259972309</v>
      </c>
      <c r="F18" s="17"/>
      <c r="G18" s="16">
        <v>2286969624</v>
      </c>
      <c r="H18" s="13">
        <v>3</v>
      </c>
    </row>
    <row r="19" spans="1:8" x14ac:dyDescent="0.2">
      <c r="B19" s="14" t="s">
        <v>7041</v>
      </c>
      <c r="C19" s="16">
        <v>1249628866</v>
      </c>
      <c r="D19" s="17">
        <v>3.354523231349972E-2</v>
      </c>
      <c r="E19" s="17">
        <v>0.14503204532681063</v>
      </c>
      <c r="F19" s="17">
        <v>-0.4535874666256608</v>
      </c>
      <c r="G19" s="16">
        <v>1249628866</v>
      </c>
      <c r="H19" s="13">
        <v>4</v>
      </c>
    </row>
    <row r="20" spans="1:8" x14ac:dyDescent="0.2">
      <c r="B20" s="14" t="s">
        <v>5166</v>
      </c>
      <c r="C20" s="16">
        <v>2395339828</v>
      </c>
      <c r="D20" s="17">
        <v>6.4300876193138831E-2</v>
      </c>
      <c r="E20" s="17">
        <v>0.27800336880791193</v>
      </c>
      <c r="F20" s="17">
        <v>0.91684098629008459</v>
      </c>
      <c r="G20" s="16">
        <v>2395339828</v>
      </c>
      <c r="H20" s="13">
        <v>2</v>
      </c>
    </row>
    <row r="21" spans="1:8" x14ac:dyDescent="0.2">
      <c r="B21" s="14" t="s">
        <v>7042</v>
      </c>
      <c r="C21" s="16">
        <v>2684287587</v>
      </c>
      <c r="D21" s="17">
        <v>7.2057434932972009E-2</v>
      </c>
      <c r="E21" s="17">
        <v>0.31153867326555429</v>
      </c>
      <c r="F21" s="17">
        <v>0.12062912978876081</v>
      </c>
      <c r="G21" s="16">
        <v>2684287587</v>
      </c>
      <c r="H21" s="13">
        <v>1</v>
      </c>
    </row>
    <row r="22" spans="1:8" x14ac:dyDescent="0.2">
      <c r="A22" s="2" t="s">
        <v>50</v>
      </c>
      <c r="C22" s="15">
        <v>997144207</v>
      </c>
      <c r="D22" s="17">
        <v>2.6767494721008995E-2</v>
      </c>
      <c r="E22" s="17">
        <v>2.6767494721008995E-2</v>
      </c>
      <c r="F22" s="17"/>
      <c r="G22" s="15">
        <v>997144207</v>
      </c>
      <c r="H22" s="12"/>
    </row>
    <row r="23" spans="1:8" x14ac:dyDescent="0.2">
      <c r="B23" s="14" t="s">
        <v>7040</v>
      </c>
      <c r="C23" s="16">
        <v>251501645</v>
      </c>
      <c r="D23" s="17">
        <v>6.7513494112517855E-3</v>
      </c>
      <c r="E23" s="17">
        <v>0.25222193864683407</v>
      </c>
      <c r="F23" s="17"/>
      <c r="G23" s="16">
        <v>251501645</v>
      </c>
      <c r="H23" s="13">
        <v>2</v>
      </c>
    </row>
    <row r="24" spans="1:8" x14ac:dyDescent="0.2">
      <c r="B24" s="14" t="s">
        <v>7041</v>
      </c>
      <c r="C24" s="16">
        <v>74127082</v>
      </c>
      <c r="D24" s="17">
        <v>1.989878958519388E-3</v>
      </c>
      <c r="E24" s="17">
        <v>7.4339379880687603E-2</v>
      </c>
      <c r="F24" s="17">
        <v>-0.70526203914093688</v>
      </c>
      <c r="G24" s="16">
        <v>74127082</v>
      </c>
      <c r="H24" s="13">
        <v>4</v>
      </c>
    </row>
    <row r="25" spans="1:8" x14ac:dyDescent="0.2">
      <c r="B25" s="14" t="s">
        <v>5166</v>
      </c>
      <c r="C25" s="16">
        <v>183672278</v>
      </c>
      <c r="D25" s="17">
        <v>4.9305272971020692E-3</v>
      </c>
      <c r="E25" s="17">
        <v>0.18419831024500952</v>
      </c>
      <c r="F25" s="17">
        <v>1.4778026201004377</v>
      </c>
      <c r="G25" s="16">
        <v>183672278</v>
      </c>
      <c r="H25" s="13">
        <v>3</v>
      </c>
    </row>
    <row r="26" spans="1:8" x14ac:dyDescent="0.2">
      <c r="B26" s="14" t="s">
        <v>7042</v>
      </c>
      <c r="C26" s="16">
        <v>487843202</v>
      </c>
      <c r="D26" s="17">
        <v>1.3095739054135752E-2</v>
      </c>
      <c r="E26" s="17">
        <v>0.48924037122746883</v>
      </c>
      <c r="F26" s="17">
        <v>1.6560524392254774</v>
      </c>
      <c r="G26" s="16">
        <v>487843202</v>
      </c>
      <c r="H26" s="13">
        <v>1</v>
      </c>
    </row>
    <row r="27" spans="1:8" x14ac:dyDescent="0.2">
      <c r="A27" s="2" t="s">
        <v>78</v>
      </c>
      <c r="C27" s="15">
        <v>1645184894</v>
      </c>
      <c r="D27" s="17">
        <v>4.4163600065149598E-2</v>
      </c>
      <c r="E27" s="17">
        <v>4.4163600065149598E-2</v>
      </c>
      <c r="F27" s="17"/>
      <c r="G27" s="15">
        <v>1645184894</v>
      </c>
      <c r="H27" s="12"/>
    </row>
    <row r="28" spans="1:8" x14ac:dyDescent="0.2">
      <c r="B28" s="14" t="s">
        <v>7040</v>
      </c>
      <c r="C28" s="16">
        <v>404618660</v>
      </c>
      <c r="D28" s="17">
        <v>1.0861646459499247E-2</v>
      </c>
      <c r="E28" s="17">
        <v>0.24594114708665687</v>
      </c>
      <c r="F28" s="17"/>
      <c r="G28" s="16">
        <v>404618660</v>
      </c>
      <c r="H28" s="13">
        <v>2</v>
      </c>
    </row>
    <row r="29" spans="1:8" x14ac:dyDescent="0.2">
      <c r="B29" s="14" t="s">
        <v>7041</v>
      </c>
      <c r="C29" s="16">
        <v>214802263</v>
      </c>
      <c r="D29" s="17">
        <v>5.7661854730238493E-3</v>
      </c>
      <c r="E29" s="17">
        <v>0.13056420818315634</v>
      </c>
      <c r="F29" s="17">
        <v>-0.46912417978943433</v>
      </c>
      <c r="G29" s="16">
        <v>214802263</v>
      </c>
      <c r="H29" s="13">
        <v>4</v>
      </c>
    </row>
    <row r="30" spans="1:8" x14ac:dyDescent="0.2">
      <c r="B30" s="14" t="s">
        <v>5166</v>
      </c>
      <c r="C30" s="16">
        <v>353080027</v>
      </c>
      <c r="D30" s="17">
        <v>9.4781353514058111E-3</v>
      </c>
      <c r="E30" s="17">
        <v>0.21461419217237232</v>
      </c>
      <c r="F30" s="17">
        <v>0.6437444469567809</v>
      </c>
      <c r="G30" s="16">
        <v>353080027</v>
      </c>
      <c r="H30" s="13">
        <v>3</v>
      </c>
    </row>
    <row r="31" spans="1:8" x14ac:dyDescent="0.2">
      <c r="B31" s="14" t="s">
        <v>7042</v>
      </c>
      <c r="C31" s="16">
        <v>672683944</v>
      </c>
      <c r="D31" s="17">
        <v>1.8057632781220689E-2</v>
      </c>
      <c r="E31" s="17">
        <v>0.40888045255781447</v>
      </c>
      <c r="F31" s="17">
        <v>0.9051883215132982</v>
      </c>
      <c r="G31" s="16">
        <v>672683944</v>
      </c>
      <c r="H31" s="13">
        <v>1</v>
      </c>
    </row>
    <row r="32" spans="1:8" x14ac:dyDescent="0.2">
      <c r="A32" s="2" t="s">
        <v>37</v>
      </c>
      <c r="C32" s="15">
        <v>6412030487</v>
      </c>
      <c r="D32" s="17">
        <v>0.17212554714437731</v>
      </c>
      <c r="E32" s="17">
        <v>0.17212554714437731</v>
      </c>
      <c r="F32" s="17"/>
      <c r="G32" s="15">
        <v>6412030487</v>
      </c>
      <c r="H32" s="12"/>
    </row>
    <row r="33" spans="1:8" x14ac:dyDescent="0.2">
      <c r="B33" s="14" t="s">
        <v>7040</v>
      </c>
      <c r="C33" s="16">
        <v>1453555379</v>
      </c>
      <c r="D33" s="17">
        <v>3.9019467456101589E-2</v>
      </c>
      <c r="E33" s="17">
        <v>0.22669190078665327</v>
      </c>
      <c r="F33" s="17"/>
      <c r="G33" s="16">
        <v>1453555379</v>
      </c>
      <c r="H33" s="13">
        <v>3</v>
      </c>
    </row>
    <row r="34" spans="1:8" x14ac:dyDescent="0.2">
      <c r="B34" s="14" t="s">
        <v>7041</v>
      </c>
      <c r="C34" s="16">
        <v>1924170203</v>
      </c>
      <c r="D34" s="17">
        <v>5.1652725242303202E-2</v>
      </c>
      <c r="E34" s="17">
        <v>0.30008750066006978</v>
      </c>
      <c r="F34" s="17">
        <v>0.32376807296036292</v>
      </c>
      <c r="G34" s="16">
        <v>1924170203</v>
      </c>
      <c r="H34" s="13">
        <v>1</v>
      </c>
    </row>
    <row r="35" spans="1:8" x14ac:dyDescent="0.2">
      <c r="B35" s="14" t="s">
        <v>5166</v>
      </c>
      <c r="C35" s="16">
        <v>1643956391</v>
      </c>
      <c r="D35" s="17">
        <v>4.4130621938880198E-2</v>
      </c>
      <c r="E35" s="17">
        <v>0.25638624057278286</v>
      </c>
      <c r="F35" s="17">
        <v>-0.1456283916896306</v>
      </c>
      <c r="G35" s="16">
        <v>1643956391</v>
      </c>
      <c r="H35" s="13">
        <v>2</v>
      </c>
    </row>
    <row r="36" spans="1:8" x14ac:dyDescent="0.2">
      <c r="B36" s="14" t="s">
        <v>7042</v>
      </c>
      <c r="C36" s="16">
        <v>1390348514</v>
      </c>
      <c r="D36" s="17">
        <v>3.7322732507092324E-2</v>
      </c>
      <c r="E36" s="17">
        <v>0.21683435798049411</v>
      </c>
      <c r="F36" s="17">
        <v>-0.15426679101002991</v>
      </c>
      <c r="G36" s="16">
        <v>1390348514</v>
      </c>
      <c r="H36" s="13">
        <v>4</v>
      </c>
    </row>
    <row r="37" spans="1:8" x14ac:dyDescent="0.2">
      <c r="A37" s="2" t="s">
        <v>19</v>
      </c>
      <c r="C37" s="15">
        <v>1041195791</v>
      </c>
      <c r="D37" s="17">
        <v>2.7950022317212626E-2</v>
      </c>
      <c r="E37" s="17">
        <v>2.7950022317212626E-2</v>
      </c>
      <c r="F37" s="17"/>
      <c r="G37" s="15">
        <v>1041195791</v>
      </c>
      <c r="H37" s="12"/>
    </row>
    <row r="38" spans="1:8" x14ac:dyDescent="0.2">
      <c r="B38" s="14" t="s">
        <v>7040</v>
      </c>
      <c r="C38" s="16">
        <v>204001171</v>
      </c>
      <c r="D38" s="17">
        <v>5.4762392736060423E-3</v>
      </c>
      <c r="E38" s="17">
        <v>0.19592969234352198</v>
      </c>
      <c r="F38" s="17"/>
      <c r="G38" s="16">
        <v>204001171</v>
      </c>
      <c r="H38" s="13">
        <v>2</v>
      </c>
    </row>
    <row r="39" spans="1:8" x14ac:dyDescent="0.2">
      <c r="B39" s="14" t="s">
        <v>7041</v>
      </c>
      <c r="C39" s="16">
        <v>198792272</v>
      </c>
      <c r="D39" s="17">
        <v>5.3364107758762562E-3</v>
      </c>
      <c r="E39" s="17">
        <v>0.19092688783256903</v>
      </c>
      <c r="F39" s="17">
        <v>-2.5533672059166759E-2</v>
      </c>
      <c r="G39" s="16">
        <v>198792272</v>
      </c>
      <c r="H39" s="13">
        <v>3</v>
      </c>
    </row>
    <row r="40" spans="1:8" x14ac:dyDescent="0.2">
      <c r="B40" s="14" t="s">
        <v>5166</v>
      </c>
      <c r="C40" s="16">
        <v>154807974</v>
      </c>
      <c r="D40" s="17">
        <v>4.155689415558223E-3</v>
      </c>
      <c r="E40" s="17">
        <v>0.14868286573778514</v>
      </c>
      <c r="F40" s="17">
        <v>-0.22125758490249561</v>
      </c>
      <c r="G40" s="16">
        <v>154807974</v>
      </c>
      <c r="H40" s="13">
        <v>4</v>
      </c>
    </row>
    <row r="41" spans="1:8" x14ac:dyDescent="0.2">
      <c r="B41" s="14" t="s">
        <v>7042</v>
      </c>
      <c r="C41" s="16">
        <v>483594374</v>
      </c>
      <c r="D41" s="17">
        <v>1.2981682852172103E-2</v>
      </c>
      <c r="E41" s="17">
        <v>0.46446055408612386</v>
      </c>
      <c r="F41" s="17">
        <v>2.1238337503208977</v>
      </c>
      <c r="G41" s="16">
        <v>483594374</v>
      </c>
      <c r="H41" s="13">
        <v>1</v>
      </c>
    </row>
    <row r="42" spans="1:8" x14ac:dyDescent="0.2">
      <c r="A42" s="2" t="s">
        <v>194</v>
      </c>
      <c r="C42" s="15">
        <v>185904799</v>
      </c>
      <c r="D42" s="17">
        <v>4.9904574392645876E-3</v>
      </c>
      <c r="E42" s="17">
        <v>4.9904574392645876E-3</v>
      </c>
      <c r="F42" s="17"/>
      <c r="G42" s="15">
        <v>185904799</v>
      </c>
      <c r="H42" s="12"/>
    </row>
    <row r="43" spans="1:8" x14ac:dyDescent="0.2">
      <c r="B43" s="14" t="s">
        <v>7040</v>
      </c>
      <c r="C43" s="16">
        <v>4700448</v>
      </c>
      <c r="D43" s="17">
        <v>1.2617955972979672E-4</v>
      </c>
      <c r="E43" s="17">
        <v>2.5284167085971782E-2</v>
      </c>
      <c r="F43" s="17"/>
      <c r="G43" s="16">
        <v>4700448</v>
      </c>
      <c r="H43" s="13">
        <v>4</v>
      </c>
    </row>
    <row r="44" spans="1:8" x14ac:dyDescent="0.2">
      <c r="B44" s="14" t="s">
        <v>7041</v>
      </c>
      <c r="C44" s="16">
        <v>88397323</v>
      </c>
      <c r="D44" s="17">
        <v>2.3729515351372109E-3</v>
      </c>
      <c r="E44" s="17">
        <v>0.47549780035533135</v>
      </c>
      <c r="F44" s="17">
        <v>17.806148477762118</v>
      </c>
      <c r="G44" s="16">
        <v>88397323</v>
      </c>
      <c r="H44" s="13">
        <v>1</v>
      </c>
    </row>
    <row r="45" spans="1:8" x14ac:dyDescent="0.2">
      <c r="B45" s="14" t="s">
        <v>5166</v>
      </c>
      <c r="C45" s="16">
        <v>58987404</v>
      </c>
      <c r="D45" s="17">
        <v>1.5834670793770402E-3</v>
      </c>
      <c r="E45" s="17">
        <v>0.3172989848422364</v>
      </c>
      <c r="F45" s="17">
        <v>-0.3327014665364923</v>
      </c>
      <c r="G45" s="16">
        <v>58987404</v>
      </c>
      <c r="H45" s="13">
        <v>2</v>
      </c>
    </row>
    <row r="46" spans="1:8" x14ac:dyDescent="0.2">
      <c r="B46" s="14" t="s">
        <v>7042</v>
      </c>
      <c r="C46" s="16">
        <v>33819624</v>
      </c>
      <c r="D46" s="17">
        <v>9.0785926502053992E-4</v>
      </c>
      <c r="E46" s="17">
        <v>0.1819190477164605</v>
      </c>
      <c r="F46" s="17">
        <v>-0.42666363144240083</v>
      </c>
      <c r="G46" s="16">
        <v>33819624</v>
      </c>
      <c r="H46" s="13">
        <v>3</v>
      </c>
    </row>
    <row r="47" spans="1:8" x14ac:dyDescent="0.2">
      <c r="A47" s="2" t="s">
        <v>26</v>
      </c>
      <c r="C47" s="15">
        <v>3095854569</v>
      </c>
      <c r="D47" s="17">
        <v>8.3105603232691769E-2</v>
      </c>
      <c r="E47" s="17">
        <v>8.3105603232691769E-2</v>
      </c>
      <c r="F47" s="17"/>
      <c r="G47" s="15">
        <v>3095854569</v>
      </c>
      <c r="H47" s="12"/>
    </row>
    <row r="48" spans="1:8" x14ac:dyDescent="0.2">
      <c r="B48" s="14" t="s">
        <v>7040</v>
      </c>
      <c r="C48" s="16">
        <v>774282924</v>
      </c>
      <c r="D48" s="17">
        <v>2.0784971657301528E-2</v>
      </c>
      <c r="E48" s="17">
        <v>0.25010313202473949</v>
      </c>
      <c r="F48" s="17"/>
      <c r="G48" s="16">
        <v>774282924</v>
      </c>
      <c r="H48" s="13">
        <v>2</v>
      </c>
    </row>
    <row r="49" spans="1:8" x14ac:dyDescent="0.2">
      <c r="B49" s="14" t="s">
        <v>7041</v>
      </c>
      <c r="C49" s="16">
        <v>763488878</v>
      </c>
      <c r="D49" s="17">
        <v>2.0495214601807421E-2</v>
      </c>
      <c r="E49" s="17">
        <v>0.24661651927875169</v>
      </c>
      <c r="F49" s="17">
        <v>-1.3940700053460046E-2</v>
      </c>
      <c r="G49" s="16">
        <v>763488878</v>
      </c>
      <c r="H49" s="13">
        <v>3</v>
      </c>
    </row>
    <row r="50" spans="1:8" x14ac:dyDescent="0.2">
      <c r="B50" s="14" t="s">
        <v>5166</v>
      </c>
      <c r="C50" s="16">
        <v>1054924975</v>
      </c>
      <c r="D50" s="17">
        <v>2.8318570675277509E-2</v>
      </c>
      <c r="E50" s="17">
        <v>0.34075404754582966</v>
      </c>
      <c r="F50" s="17">
        <v>0.38171623110402403</v>
      </c>
      <c r="G50" s="16">
        <v>1054924975</v>
      </c>
      <c r="H50" s="13">
        <v>1</v>
      </c>
    </row>
    <row r="51" spans="1:8" x14ac:dyDescent="0.2">
      <c r="B51" s="14" t="s">
        <v>7042</v>
      </c>
      <c r="C51" s="16">
        <v>503157792</v>
      </c>
      <c r="D51" s="17">
        <v>1.3506846298305317E-2</v>
      </c>
      <c r="E51" s="17">
        <v>0.16252630115067915</v>
      </c>
      <c r="F51" s="17">
        <v>-0.52303926447470828</v>
      </c>
      <c r="G51" s="16">
        <v>503157792</v>
      </c>
      <c r="H51" s="13">
        <v>4</v>
      </c>
    </row>
    <row r="52" spans="1:8" x14ac:dyDescent="0.2">
      <c r="A52" s="2" t="s">
        <v>332</v>
      </c>
      <c r="C52" s="15">
        <v>344058297</v>
      </c>
      <c r="D52" s="17">
        <v>9.2359546232281767E-3</v>
      </c>
      <c r="E52" s="17">
        <v>9.2359546232281767E-3</v>
      </c>
      <c r="F52" s="17"/>
      <c r="G52" s="15">
        <v>344058297</v>
      </c>
      <c r="H52" s="12"/>
    </row>
    <row r="53" spans="1:8" x14ac:dyDescent="0.2">
      <c r="B53" s="14" t="s">
        <v>7040</v>
      </c>
      <c r="C53" s="16">
        <v>78033627</v>
      </c>
      <c r="D53" s="17">
        <v>2.0947468622095548E-3</v>
      </c>
      <c r="E53" s="17">
        <v>0.2268035030121654</v>
      </c>
      <c r="F53" s="17"/>
      <c r="G53" s="16">
        <v>78033627</v>
      </c>
      <c r="H53" s="13">
        <v>2</v>
      </c>
    </row>
    <row r="54" spans="1:8" x14ac:dyDescent="0.2">
      <c r="B54" s="14" t="s">
        <v>7041</v>
      </c>
      <c r="C54" s="16">
        <v>37652565</v>
      </c>
      <c r="D54" s="17">
        <v>1.0107513314470352E-3</v>
      </c>
      <c r="E54" s="17">
        <v>0.10943658481225349</v>
      </c>
      <c r="F54" s="17">
        <v>-0.51748282826838232</v>
      </c>
      <c r="G54" s="16">
        <v>37652565</v>
      </c>
      <c r="H54" s="13">
        <v>4</v>
      </c>
    </row>
    <row r="55" spans="1:8" x14ac:dyDescent="0.2">
      <c r="B55" s="14" t="s">
        <v>5166</v>
      </c>
      <c r="C55" s="16">
        <v>42043633</v>
      </c>
      <c r="D55" s="17">
        <v>1.1286258461706527E-3</v>
      </c>
      <c r="E55" s="17">
        <v>0.12219915452293249</v>
      </c>
      <c r="F55" s="17">
        <v>0.11662068706341785</v>
      </c>
      <c r="G55" s="16">
        <v>42043633</v>
      </c>
      <c r="H55" s="13">
        <v>3</v>
      </c>
    </row>
    <row r="56" spans="1:8" x14ac:dyDescent="0.2">
      <c r="B56" s="14" t="s">
        <v>7042</v>
      </c>
      <c r="C56" s="16">
        <v>186328472</v>
      </c>
      <c r="D56" s="17">
        <v>5.0018305834009348E-3</v>
      </c>
      <c r="E56" s="17">
        <v>0.54156075765264866</v>
      </c>
      <c r="F56" s="17">
        <v>3.4317880902442468</v>
      </c>
      <c r="G56" s="16">
        <v>186328472</v>
      </c>
      <c r="H56" s="13">
        <v>1</v>
      </c>
    </row>
    <row r="57" spans="1:8" x14ac:dyDescent="0.2">
      <c r="A57" s="2" t="s">
        <v>108</v>
      </c>
      <c r="C57" s="15">
        <v>984683246</v>
      </c>
      <c r="D57" s="17">
        <v>2.6432990739092766E-2</v>
      </c>
      <c r="E57" s="17">
        <v>2.6432990739092766E-2</v>
      </c>
      <c r="F57" s="17"/>
      <c r="G57" s="15">
        <v>984683246</v>
      </c>
      <c r="H57" s="12"/>
    </row>
    <row r="58" spans="1:8" x14ac:dyDescent="0.2">
      <c r="B58" s="14" t="s">
        <v>7040</v>
      </c>
      <c r="C58" s="16">
        <v>217837183</v>
      </c>
      <c r="D58" s="17">
        <v>5.8476553391760017E-3</v>
      </c>
      <c r="E58" s="17">
        <v>0.2212256417329152</v>
      </c>
      <c r="F58" s="17"/>
      <c r="G58" s="16">
        <v>217837183</v>
      </c>
      <c r="H58" s="13">
        <v>4</v>
      </c>
    </row>
    <row r="59" spans="1:8" x14ac:dyDescent="0.2">
      <c r="B59" s="14" t="s">
        <v>7041</v>
      </c>
      <c r="C59" s="16">
        <v>221382012</v>
      </c>
      <c r="D59" s="17">
        <v>5.9428132821077E-3</v>
      </c>
      <c r="E59" s="17">
        <v>0.2248256105700005</v>
      </c>
      <c r="F59" s="17">
        <v>1.6272837130840056E-2</v>
      </c>
      <c r="G59" s="16">
        <v>221382012</v>
      </c>
      <c r="H59" s="13">
        <v>3</v>
      </c>
    </row>
    <row r="60" spans="1:8" x14ac:dyDescent="0.2">
      <c r="B60" s="14" t="s">
        <v>5166</v>
      </c>
      <c r="C60" s="16">
        <v>227365705</v>
      </c>
      <c r="D60" s="17">
        <v>6.1034404708986975E-3</v>
      </c>
      <c r="E60" s="17">
        <v>0.23090237995173526</v>
      </c>
      <c r="F60" s="17">
        <v>2.7028812982330289E-2</v>
      </c>
      <c r="G60" s="16">
        <v>227365705</v>
      </c>
      <c r="H60" s="13">
        <v>2</v>
      </c>
    </row>
    <row r="61" spans="1:8" x14ac:dyDescent="0.2">
      <c r="B61" s="14" t="s">
        <v>7042</v>
      </c>
      <c r="C61" s="16">
        <v>318098346</v>
      </c>
      <c r="D61" s="17">
        <v>8.5390816469103677E-3</v>
      </c>
      <c r="E61" s="17">
        <v>0.32304636774534906</v>
      </c>
      <c r="F61" s="17">
        <v>0.39906036400696404</v>
      </c>
      <c r="G61" s="16">
        <v>318098346</v>
      </c>
      <c r="H61" s="13">
        <v>1</v>
      </c>
    </row>
    <row r="62" spans="1:8" x14ac:dyDescent="0.2">
      <c r="A62" s="2" t="s">
        <v>311</v>
      </c>
      <c r="C62" s="15">
        <v>325163644</v>
      </c>
      <c r="D62" s="17">
        <v>8.7287436091318012E-3</v>
      </c>
      <c r="E62" s="17">
        <v>8.7287436091318012E-3</v>
      </c>
      <c r="F62" s="17"/>
      <c r="G62" s="15">
        <v>325163644</v>
      </c>
      <c r="H62" s="12"/>
    </row>
    <row r="63" spans="1:8" x14ac:dyDescent="0.2">
      <c r="B63" s="14" t="s">
        <v>7040</v>
      </c>
      <c r="C63" s="16">
        <v>143491573</v>
      </c>
      <c r="D63" s="17">
        <v>3.8519101809180714E-3</v>
      </c>
      <c r="E63" s="17">
        <v>0.44129033379881794</v>
      </c>
      <c r="F63" s="17"/>
      <c r="G63" s="16">
        <v>143491573</v>
      </c>
      <c r="H63" s="13">
        <v>2</v>
      </c>
    </row>
    <row r="64" spans="1:8" x14ac:dyDescent="0.2">
      <c r="B64" s="14" t="s">
        <v>7041</v>
      </c>
      <c r="C64" s="16">
        <v>181672071</v>
      </c>
      <c r="D64" s="17">
        <v>4.8768334282137298E-3</v>
      </c>
      <c r="E64" s="17">
        <v>0.55870966620118212</v>
      </c>
      <c r="F64" s="17">
        <v>0.26608181373828832</v>
      </c>
      <c r="G64" s="16">
        <v>181672071</v>
      </c>
      <c r="H64" s="13">
        <v>1</v>
      </c>
    </row>
    <row r="65" spans="1:8" x14ac:dyDescent="0.2">
      <c r="A65" s="2" t="s">
        <v>3956</v>
      </c>
      <c r="C65" s="15">
        <v>62453315</v>
      </c>
      <c r="D65" s="17">
        <v>1.6765065351996894E-3</v>
      </c>
      <c r="E65" s="17">
        <v>1.6765065351996894E-3</v>
      </c>
      <c r="F65" s="17"/>
      <c r="G65" s="15">
        <v>62453315</v>
      </c>
      <c r="H65" s="12"/>
    </row>
    <row r="66" spans="1:8" x14ac:dyDescent="0.2">
      <c r="B66" s="14" t="s">
        <v>7041</v>
      </c>
      <c r="C66" s="16">
        <v>62453315</v>
      </c>
      <c r="D66" s="17">
        <v>1.6765065351996894E-3</v>
      </c>
      <c r="E66" s="17">
        <v>1</v>
      </c>
      <c r="F66" s="17"/>
      <c r="G66" s="16">
        <v>62453315</v>
      </c>
      <c r="H66" s="13">
        <v>1</v>
      </c>
    </row>
    <row r="67" spans="1:8" x14ac:dyDescent="0.2">
      <c r="A67" s="2" t="s">
        <v>382</v>
      </c>
      <c r="C67" s="15">
        <v>56129</v>
      </c>
      <c r="D67" s="17">
        <v>1.5067356362784483E-6</v>
      </c>
      <c r="E67" s="17">
        <v>1.5067356362784483E-6</v>
      </c>
      <c r="F67" s="17"/>
      <c r="G67" s="15">
        <v>56129</v>
      </c>
      <c r="H67" s="12"/>
    </row>
    <row r="68" spans="1:8" x14ac:dyDescent="0.2">
      <c r="B68" s="14" t="s">
        <v>7040</v>
      </c>
      <c r="C68" s="16">
        <v>56129</v>
      </c>
      <c r="D68" s="17">
        <v>1.5067356362784483E-6</v>
      </c>
      <c r="E68" s="17">
        <v>1</v>
      </c>
      <c r="F68" s="17"/>
      <c r="G68" s="16">
        <v>56129</v>
      </c>
      <c r="H68" s="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7051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tabSelected="1" workbookViewId="0">
      <selection activeCell="B12" sqref="B12"/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IMDbMovieDatabaseRange</vt:lpstr>
      <vt:lpstr>IMDbMovieDatabaseTable</vt:lpstr>
      <vt:lpstr>Section5.39</vt:lpstr>
      <vt:lpstr>Section5.41</vt:lpstr>
      <vt:lpstr>Section5.42</vt:lpstr>
      <vt:lpstr>Section5.43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2022-12-24T06:59:05Z</dcterms:modified>
</cp:coreProperties>
</file>