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tera\Primatech_Analyzer v_1.0.3\data\"/>
    </mc:Choice>
  </mc:AlternateContent>
  <xr:revisionPtr revIDLastSave="0" documentId="13_ncr:1_{F12E354E-BD21-40E0-8ECF-6260E13C1D4D}" xr6:coauthVersionLast="47" xr6:coauthVersionMax="47" xr10:uidLastSave="{00000000-0000-0000-0000-000000000000}"/>
  <bookViews>
    <workbookView xWindow="30612" yWindow="-108" windowWidth="30936" windowHeight="188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K5" i="1" l="1"/>
</calcChain>
</file>

<file path=xl/sharedStrings.xml><?xml version="1.0" encoding="utf-8"?>
<sst xmlns="http://schemas.openxmlformats.org/spreadsheetml/2006/main" count="135" uniqueCount="67">
  <si>
    <t>Empresa</t>
  </si>
  <si>
    <t>Setor</t>
  </si>
  <si>
    <t>Data Investimento</t>
  </si>
  <si>
    <t>Valor Investido</t>
  </si>
  <si>
    <t>DataBot</t>
  </si>
  <si>
    <t>Mogai</t>
  </si>
  <si>
    <t>GoEpik</t>
  </si>
  <si>
    <t>Target</t>
  </si>
  <si>
    <t>Autaza</t>
  </si>
  <si>
    <t>Vidya</t>
  </si>
  <si>
    <t>Sem Processo</t>
  </si>
  <si>
    <t>Olho do Dono</t>
  </si>
  <si>
    <t>CRM</t>
  </si>
  <si>
    <t>BioTech</t>
  </si>
  <si>
    <t>Indústria 4.0</t>
  </si>
  <si>
    <t>Games</t>
  </si>
  <si>
    <t>Healthtech</t>
  </si>
  <si>
    <t>SaaS</t>
  </si>
  <si>
    <t>Telecom</t>
  </si>
  <si>
    <t>LegalTech</t>
  </si>
  <si>
    <t>Agritech</t>
  </si>
  <si>
    <t>Energia</t>
  </si>
  <si>
    <t>Edutech</t>
  </si>
  <si>
    <t>17/08/2016</t>
  </si>
  <si>
    <t>18/12/2017</t>
  </si>
  <si>
    <t>15/06/2018</t>
  </si>
  <si>
    <t>12/06/2017</t>
  </si>
  <si>
    <t>25/03/2019</t>
  </si>
  <si>
    <t>08/04/2020</t>
  </si>
  <si>
    <t>09/08/2017</t>
  </si>
  <si>
    <t>11/12/2018</t>
  </si>
  <si>
    <t>22/08/2019</t>
  </si>
  <si>
    <t>25/10/2022</t>
  </si>
  <si>
    <t>09/11/2017</t>
  </si>
  <si>
    <t>06/12/2022</t>
  </si>
  <si>
    <t>10/08/2018</t>
  </si>
  <si>
    <t>25/03/2020</t>
  </si>
  <si>
    <t>06/08/2018</t>
  </si>
  <si>
    <t>10/09/2019</t>
  </si>
  <si>
    <t>04/01/2019</t>
  </si>
  <si>
    <t>19/10/2020</t>
  </si>
  <si>
    <t>06/05/2019</t>
  </si>
  <si>
    <t>17/05/2019</t>
  </si>
  <si>
    <t>23/07/2020</t>
  </si>
  <si>
    <t>22/10/2021</t>
  </si>
  <si>
    <t>28/04/2023</t>
  </si>
  <si>
    <t>08/01/2020</t>
  </si>
  <si>
    <t>28/07/2021</t>
  </si>
  <si>
    <t>21/11/2022</t>
  </si>
  <si>
    <t>29/05/2020</t>
  </si>
  <si>
    <t>04/05/2021</t>
  </si>
  <si>
    <t>11/10/2023</t>
  </si>
  <si>
    <t>26/04/2024</t>
  </si>
  <si>
    <t>09/12/2021</t>
  </si>
  <si>
    <t>20/12/2023</t>
  </si>
  <si>
    <t>23/03/2022</t>
  </si>
  <si>
    <t>19/01/2024</t>
  </si>
  <si>
    <t>19/05/2022</t>
  </si>
  <si>
    <t>12/05/2023</t>
  </si>
  <si>
    <t>02/05/2023</t>
  </si>
  <si>
    <t>RockHead</t>
  </si>
  <si>
    <t>TecSUS</t>
  </si>
  <si>
    <t>Myleus</t>
  </si>
  <si>
    <t>FullFace</t>
  </si>
  <si>
    <t>HVEX</t>
  </si>
  <si>
    <t>GAMA</t>
  </si>
  <si>
    <t>2IM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</si>
</sst>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44" fontId="0" fillId="0" borderId="0" xfId="1" applyFont="1"/>
    <xf numFmtId="14" fontId="0" fillId="0" borderId="0" xfId="0" applyNumberFormat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workbookViewId="0">
      <selection activeCell="D8" sqref="D8"/>
    </sheetView>
  </sheetViews>
  <sheetFormatPr defaultRowHeight="15" x14ac:dyDescent="0.25"/>
  <cols>
    <col min="1" max="1" width="13.28515625" bestFit="1" customWidth="1"/>
    <col min="2" max="2" width="11.85546875" bestFit="1" customWidth="1"/>
    <col min="3" max="3" width="17.5703125" bestFit="1" customWidth="1"/>
    <col min="4" max="4" width="14.5703125" style="2" bestFit="1" customWidth="1"/>
    <col min="10" max="10" width="11.5703125" bestFit="1" customWidth="1"/>
    <col min="11" max="11" width="15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3" t="s">
        <v>3</v>
      </c>
    </row>
    <row r="2" spans="1:11" x14ac:dyDescent="0.25">
      <c r="A2" t="s">
        <v>62</v>
      </c>
      <c r="B2" t="s">
        <v>13</v>
      </c>
      <c r="C2" t="s">
        <v>23</v>
      </c>
      <c r="D2" s="2">
        <v>500000</v>
      </c>
    </row>
    <row r="3" spans="1:11" x14ac:dyDescent="0.25">
      <c r="A3" t="s">
        <v>62</v>
      </c>
      <c r="B3" t="s">
        <v>13</v>
      </c>
      <c r="C3" t="s">
        <v>24</v>
      </c>
      <c r="D3" s="2">
        <v>500000</v>
      </c>
      <c r="J3" s="2">
        <f>SUM(D2:D46)</f>
        <v>51100000</v>
      </c>
      <c r="K3" s="4">
        <f>56000400-J3</f>
        <v>4900400</v>
      </c>
    </row>
    <row r="4" spans="1:11" x14ac:dyDescent="0.25">
      <c r="A4" t="s">
        <v>62</v>
      </c>
      <c r="B4" t="s">
        <v>13</v>
      </c>
      <c r="C4" t="s">
        <v>25</v>
      </c>
      <c r="D4" s="2">
        <v>500000</v>
      </c>
    </row>
    <row r="5" spans="1:11" x14ac:dyDescent="0.25">
      <c r="A5" t="s">
        <v>61</v>
      </c>
      <c r="B5" t="s">
        <v>14</v>
      </c>
      <c r="C5" t="s">
        <v>23</v>
      </c>
      <c r="D5" s="2">
        <v>400000</v>
      </c>
      <c r="J5">
        <v>52650000</v>
      </c>
      <c r="K5" s="4">
        <f>J3-J5</f>
        <v>-1550000</v>
      </c>
    </row>
    <row r="6" spans="1:11" x14ac:dyDescent="0.25">
      <c r="A6" t="s">
        <v>61</v>
      </c>
      <c r="B6" t="s">
        <v>14</v>
      </c>
      <c r="C6" s="5">
        <v>43087</v>
      </c>
      <c r="D6" s="2">
        <v>400000</v>
      </c>
    </row>
    <row r="7" spans="1:11" x14ac:dyDescent="0.25">
      <c r="A7" t="s">
        <v>60</v>
      </c>
      <c r="B7" t="s">
        <v>15</v>
      </c>
      <c r="C7" t="s">
        <v>26</v>
      </c>
      <c r="D7" s="2">
        <v>750000</v>
      </c>
    </row>
    <row r="8" spans="1:11" x14ac:dyDescent="0.25">
      <c r="A8" t="s">
        <v>60</v>
      </c>
      <c r="B8" t="s">
        <v>15</v>
      </c>
      <c r="C8" s="5">
        <v>43441</v>
      </c>
      <c r="D8" s="2">
        <v>750000</v>
      </c>
    </row>
    <row r="9" spans="1:11" x14ac:dyDescent="0.25">
      <c r="A9" t="s">
        <v>60</v>
      </c>
      <c r="B9" t="s">
        <v>15</v>
      </c>
      <c r="C9" t="s">
        <v>27</v>
      </c>
      <c r="D9" s="2">
        <v>750000</v>
      </c>
    </row>
    <row r="10" spans="1:11" x14ac:dyDescent="0.25">
      <c r="A10" t="s">
        <v>60</v>
      </c>
      <c r="B10" t="s">
        <v>15</v>
      </c>
      <c r="C10" t="s">
        <v>28</v>
      </c>
      <c r="D10" s="2">
        <v>250000</v>
      </c>
    </row>
    <row r="11" spans="1:11" x14ac:dyDescent="0.25">
      <c r="A11" t="s">
        <v>4</v>
      </c>
      <c r="B11" t="s">
        <v>14</v>
      </c>
      <c r="C11" t="s">
        <v>29</v>
      </c>
      <c r="D11" s="2">
        <v>800000</v>
      </c>
    </row>
    <row r="12" spans="1:11" x14ac:dyDescent="0.25">
      <c r="A12" t="s">
        <v>4</v>
      </c>
      <c r="B12" t="s">
        <v>14</v>
      </c>
      <c r="C12" t="s">
        <v>30</v>
      </c>
      <c r="D12" s="2">
        <v>300000</v>
      </c>
    </row>
    <row r="13" spans="1:11" x14ac:dyDescent="0.25">
      <c r="A13" t="s">
        <v>4</v>
      </c>
      <c r="B13" t="s">
        <v>14</v>
      </c>
      <c r="C13" t="s">
        <v>31</v>
      </c>
      <c r="D13" s="2">
        <v>300000</v>
      </c>
    </row>
    <row r="14" spans="1:11" x14ac:dyDescent="0.25">
      <c r="A14" t="s">
        <v>4</v>
      </c>
      <c r="B14" t="s">
        <v>14</v>
      </c>
      <c r="C14" t="s">
        <v>32</v>
      </c>
      <c r="D14" s="2">
        <v>400000</v>
      </c>
    </row>
    <row r="15" spans="1:11" x14ac:dyDescent="0.25">
      <c r="A15" t="s">
        <v>66</v>
      </c>
      <c r="B15" t="s">
        <v>16</v>
      </c>
      <c r="C15" t="s">
        <v>33</v>
      </c>
      <c r="D15" s="2">
        <v>1400000</v>
      </c>
    </row>
    <row r="16" spans="1:11" x14ac:dyDescent="0.25">
      <c r="A16" t="s">
        <v>66</v>
      </c>
      <c r="B16" t="s">
        <v>16</v>
      </c>
      <c r="C16" t="s">
        <v>31</v>
      </c>
      <c r="D16" s="2">
        <v>1400000</v>
      </c>
    </row>
    <row r="17" spans="1:4" x14ac:dyDescent="0.25">
      <c r="A17" t="s">
        <v>66</v>
      </c>
      <c r="B17" t="s">
        <v>16</v>
      </c>
      <c r="C17" t="s">
        <v>34</v>
      </c>
      <c r="D17" s="2">
        <v>1800000</v>
      </c>
    </row>
    <row r="18" spans="1:4" x14ac:dyDescent="0.25">
      <c r="A18" t="s">
        <v>5</v>
      </c>
      <c r="B18" t="s">
        <v>14</v>
      </c>
      <c r="C18" t="s">
        <v>35</v>
      </c>
      <c r="D18" s="2">
        <v>1750000</v>
      </c>
    </row>
    <row r="19" spans="1:4" x14ac:dyDescent="0.25">
      <c r="A19" t="s">
        <v>5</v>
      </c>
      <c r="B19" t="s">
        <v>14</v>
      </c>
      <c r="C19" t="s">
        <v>31</v>
      </c>
      <c r="D19" s="2">
        <v>500000</v>
      </c>
    </row>
    <row r="20" spans="1:4" x14ac:dyDescent="0.25">
      <c r="A20" t="s">
        <v>5</v>
      </c>
      <c r="B20" t="s">
        <v>14</v>
      </c>
      <c r="C20" t="s">
        <v>36</v>
      </c>
      <c r="D20" s="2">
        <v>1250000</v>
      </c>
    </row>
    <row r="21" spans="1:4" x14ac:dyDescent="0.25">
      <c r="A21" t="s">
        <v>63</v>
      </c>
      <c r="B21" t="s">
        <v>14</v>
      </c>
      <c r="C21" t="s">
        <v>37</v>
      </c>
      <c r="D21" s="2">
        <v>1750000</v>
      </c>
    </row>
    <row r="22" spans="1:4" x14ac:dyDescent="0.25">
      <c r="A22" t="s">
        <v>63</v>
      </c>
      <c r="B22" t="s">
        <v>14</v>
      </c>
      <c r="C22" t="s">
        <v>38</v>
      </c>
      <c r="D22" s="2">
        <v>1750000</v>
      </c>
    </row>
    <row r="23" spans="1:4" x14ac:dyDescent="0.25">
      <c r="A23" t="s">
        <v>6</v>
      </c>
      <c r="B23" t="s">
        <v>17</v>
      </c>
      <c r="C23" t="s">
        <v>39</v>
      </c>
      <c r="D23" s="2">
        <v>1500000</v>
      </c>
    </row>
    <row r="24" spans="1:4" x14ac:dyDescent="0.25">
      <c r="A24" t="s">
        <v>6</v>
      </c>
      <c r="B24" t="s">
        <v>17</v>
      </c>
      <c r="C24" t="s">
        <v>40</v>
      </c>
      <c r="D24" s="2">
        <v>1500000</v>
      </c>
    </row>
    <row r="25" spans="1:4" x14ac:dyDescent="0.25">
      <c r="A25" t="s">
        <v>7</v>
      </c>
      <c r="B25" t="s">
        <v>18</v>
      </c>
      <c r="C25" t="s">
        <v>41</v>
      </c>
      <c r="D25" s="2">
        <v>2000000</v>
      </c>
    </row>
    <row r="26" spans="1:4" x14ac:dyDescent="0.25">
      <c r="A26" t="s">
        <v>7</v>
      </c>
      <c r="B26" t="s">
        <v>18</v>
      </c>
      <c r="C26" t="s">
        <v>40</v>
      </c>
      <c r="D26" s="2">
        <v>2000000</v>
      </c>
    </row>
    <row r="27" spans="1:4" x14ac:dyDescent="0.25">
      <c r="A27" t="s">
        <v>8</v>
      </c>
      <c r="B27" t="s">
        <v>14</v>
      </c>
      <c r="C27" t="s">
        <v>42</v>
      </c>
      <c r="D27" s="2">
        <v>1500000</v>
      </c>
    </row>
    <row r="28" spans="1:4" x14ac:dyDescent="0.25">
      <c r="A28" t="s">
        <v>8</v>
      </c>
      <c r="B28" t="s">
        <v>14</v>
      </c>
      <c r="C28" t="s">
        <v>43</v>
      </c>
      <c r="D28" s="2">
        <v>1000000</v>
      </c>
    </row>
    <row r="29" spans="1:4" x14ac:dyDescent="0.25">
      <c r="A29" t="s">
        <v>8</v>
      </c>
      <c r="B29" t="s">
        <v>14</v>
      </c>
      <c r="C29" t="s">
        <v>44</v>
      </c>
      <c r="D29" s="2">
        <v>2500000</v>
      </c>
    </row>
    <row r="30" spans="1:4" x14ac:dyDescent="0.25">
      <c r="A30" t="s">
        <v>8</v>
      </c>
      <c r="B30" t="s">
        <v>14</v>
      </c>
      <c r="C30" t="s">
        <v>45</v>
      </c>
      <c r="D30" s="2">
        <v>1000000</v>
      </c>
    </row>
    <row r="31" spans="1:4" x14ac:dyDescent="0.25">
      <c r="A31" t="s">
        <v>9</v>
      </c>
      <c r="B31" t="s">
        <v>14</v>
      </c>
      <c r="C31" t="s">
        <v>46</v>
      </c>
      <c r="D31" s="2">
        <v>1100000</v>
      </c>
    </row>
    <row r="32" spans="1:4" x14ac:dyDescent="0.25">
      <c r="A32" t="s">
        <v>9</v>
      </c>
      <c r="B32" t="s">
        <v>14</v>
      </c>
      <c r="C32" t="s">
        <v>47</v>
      </c>
      <c r="D32" s="2">
        <v>500000</v>
      </c>
    </row>
    <row r="33" spans="1:4" ht="15.75" customHeight="1" x14ac:dyDescent="0.25">
      <c r="A33" t="s">
        <v>9</v>
      </c>
      <c r="B33" t="s">
        <v>14</v>
      </c>
      <c r="C33" t="s">
        <v>48</v>
      </c>
      <c r="D33" s="2">
        <v>900000</v>
      </c>
    </row>
    <row r="34" spans="1:4" ht="15.75" customHeight="1" x14ac:dyDescent="0.25">
      <c r="A34" t="s">
        <v>9</v>
      </c>
      <c r="B34" t="s">
        <v>14</v>
      </c>
      <c r="C34" s="5">
        <v>45209</v>
      </c>
      <c r="D34" s="2">
        <v>-5000000</v>
      </c>
    </row>
    <row r="35" spans="1:4" x14ac:dyDescent="0.25">
      <c r="A35" t="s">
        <v>10</v>
      </c>
      <c r="B35" t="s">
        <v>19</v>
      </c>
      <c r="C35" t="s">
        <v>49</v>
      </c>
      <c r="D35" s="2">
        <v>2000000</v>
      </c>
    </row>
    <row r="36" spans="1:4" x14ac:dyDescent="0.25">
      <c r="A36" t="s">
        <v>10</v>
      </c>
      <c r="B36" t="s">
        <v>19</v>
      </c>
      <c r="C36" t="s">
        <v>50</v>
      </c>
      <c r="D36" s="2">
        <v>1000000</v>
      </c>
    </row>
    <row r="37" spans="1:4" x14ac:dyDescent="0.25">
      <c r="A37" t="s">
        <v>10</v>
      </c>
      <c r="B37" t="s">
        <v>19</v>
      </c>
      <c r="C37" t="s">
        <v>51</v>
      </c>
      <c r="D37" s="2">
        <v>1200000</v>
      </c>
    </row>
    <row r="38" spans="1:4" x14ac:dyDescent="0.25">
      <c r="A38" t="s">
        <v>10</v>
      </c>
      <c r="B38" t="s">
        <v>19</v>
      </c>
      <c r="C38" t="s">
        <v>52</v>
      </c>
      <c r="D38" s="2">
        <v>1200000</v>
      </c>
    </row>
    <row r="39" spans="1:4" x14ac:dyDescent="0.25">
      <c r="A39" t="s">
        <v>11</v>
      </c>
      <c r="B39" t="s">
        <v>20</v>
      </c>
      <c r="C39" t="s">
        <v>53</v>
      </c>
      <c r="D39" s="2">
        <v>1500000</v>
      </c>
    </row>
    <row r="40" spans="1:4" x14ac:dyDescent="0.25">
      <c r="A40" t="s">
        <v>11</v>
      </c>
      <c r="B40" t="s">
        <v>20</v>
      </c>
      <c r="C40" t="s">
        <v>54</v>
      </c>
      <c r="D40" s="2">
        <v>1000000</v>
      </c>
    </row>
    <row r="41" spans="1:4" x14ac:dyDescent="0.25">
      <c r="A41" t="s">
        <v>64</v>
      </c>
      <c r="B41" t="s">
        <v>21</v>
      </c>
      <c r="C41" t="s">
        <v>55</v>
      </c>
      <c r="D41" s="2">
        <v>4500000</v>
      </c>
    </row>
    <row r="42" spans="1:4" x14ac:dyDescent="0.25">
      <c r="A42" t="s">
        <v>64</v>
      </c>
      <c r="B42" t="s">
        <v>21</v>
      </c>
      <c r="C42" t="s">
        <v>56</v>
      </c>
      <c r="D42" s="2">
        <v>1500000</v>
      </c>
    </row>
    <row r="43" spans="1:4" x14ac:dyDescent="0.25">
      <c r="A43" t="s">
        <v>64</v>
      </c>
      <c r="B43" t="s">
        <v>21</v>
      </c>
      <c r="C43" s="5">
        <v>45561</v>
      </c>
      <c r="D43" s="2">
        <v>1500000</v>
      </c>
    </row>
    <row r="44" spans="1:4" x14ac:dyDescent="0.25">
      <c r="A44" t="s">
        <v>12</v>
      </c>
      <c r="B44" t="s">
        <v>22</v>
      </c>
      <c r="C44" t="s">
        <v>57</v>
      </c>
      <c r="D44" s="2">
        <v>3000000</v>
      </c>
    </row>
    <row r="45" spans="1:4" x14ac:dyDescent="0.25">
      <c r="A45" t="s">
        <v>12</v>
      </c>
      <c r="B45" t="s">
        <v>22</v>
      </c>
      <c r="C45" t="s">
        <v>58</v>
      </c>
      <c r="D45" s="2">
        <v>2000000</v>
      </c>
    </row>
    <row r="46" spans="1:4" x14ac:dyDescent="0.25">
      <c r="A46" t="s">
        <v>65</v>
      </c>
      <c r="B46" t="s">
        <v>22</v>
      </c>
      <c r="C46" t="s">
        <v>59</v>
      </c>
      <c r="D46" s="2">
        <v>2000000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Matheus Felippe</cp:lastModifiedBy>
  <dcterms:created xsi:type="dcterms:W3CDTF">2025-02-10T20:17:31Z</dcterms:created>
  <dcterms:modified xsi:type="dcterms:W3CDTF">2025-02-17T17:34:31Z</dcterms:modified>
</cp:coreProperties>
</file>