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workspace\Excel Files\"/>
    </mc:Choice>
  </mc:AlternateContent>
  <xr:revisionPtr revIDLastSave="0" documentId="13_ncr:1_{B73C8116-083F-4D51-A418-6C146F8BB694}" xr6:coauthVersionLast="47" xr6:coauthVersionMax="47" xr10:uidLastSave="{00000000-0000-0000-0000-000000000000}"/>
  <bookViews>
    <workbookView xWindow="-120" yWindow="-120" windowWidth="29040" windowHeight="15840" activeTab="1" xr2:uid="{2FF49172-6B2C-46BD-8E99-B316D3B37364}"/>
  </bookViews>
  <sheets>
    <sheet name="Beginning Notes" sheetId="1" r:id="rId1"/>
    <sheet name="SQL Notes" sheetId="3" r:id="rId2"/>
    <sheet name="Tableau 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5" i="1" l="1"/>
  <c r="E45" i="1"/>
  <c r="E32" i="1"/>
  <c r="E23" i="1" a="1"/>
  <c r="E23" i="1" s="1"/>
  <c r="E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<sst xmlns="http://schemas.openxmlformats.org/spreadsheetml/2006/main" count="119" uniqueCount="116">
  <si>
    <t>Excel Notes:</t>
  </si>
  <si>
    <t>Ctrl Z</t>
  </si>
  <si>
    <t>undo</t>
  </si>
  <si>
    <t>Ctrl O</t>
  </si>
  <si>
    <t>open diff workbook</t>
  </si>
  <si>
    <t>go to bottom or top of data</t>
  </si>
  <si>
    <t>Ctrl ^ or v (up or down arrow)</t>
  </si>
  <si>
    <t>Ctrl Shift ^ or v (arrows)</t>
  </si>
  <si>
    <t>select all of the data</t>
  </si>
  <si>
    <t>Ctrl A</t>
  </si>
  <si>
    <t>Ctrl F1</t>
  </si>
  <si>
    <t>show or hide shortcut ribbon</t>
  </si>
  <si>
    <t>can navigate the menu with the keyboard without mouse</t>
  </si>
  <si>
    <t>Press Alt (then enter to select highligted)</t>
  </si>
  <si>
    <t>F1</t>
  </si>
  <si>
    <t>Help</t>
  </si>
  <si>
    <t>Keyboard shorcuts:</t>
  </si>
  <si>
    <t>Excel help:</t>
  </si>
  <si>
    <t>theres tell me more links</t>
  </si>
  <si>
    <t>Alt Q</t>
  </si>
  <si>
    <t>Search</t>
  </si>
  <si>
    <t>Shift F11</t>
  </si>
  <si>
    <t>new sheet</t>
  </si>
  <si>
    <t>ALWAYS SAVE!! (CTRL S)</t>
  </si>
  <si>
    <t>Ctrl Enter to stay in the cell</t>
  </si>
  <si>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</si>
  <si>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</si>
  <si>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</si>
  <si>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</si>
  <si>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</si>
  <si>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</si>
  <si>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</si>
  <si>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</si>
  <si>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Resizing columns: click column (or select all) then double left click in between the coulumns</t>
  </si>
  <si>
    <t>Selecting tips: can hold Ctrl to select multiple different items</t>
  </si>
  <si>
    <t>select all of the data in the column (select cell first)</t>
  </si>
  <si>
    <t>For saving Excel as a template:</t>
  </si>
  <si>
    <t>Save as type (change to excel template)</t>
  </si>
  <si>
    <t>-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</si>
  <si>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</si>
  <si>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</si>
  <si>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</si>
  <si>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</si>
  <si>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</si>
  <si>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</si>
  <si>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</si>
  <si>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</si>
  <si>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</si>
  <si>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</si>
  <si>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</si>
  <si>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</si>
  <si>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</si>
  <si>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Functions:</t>
  </si>
  <si>
    <t>sum function</t>
  </si>
  <si>
    <t xml:space="preserve">you know how to use it </t>
  </si>
  <si>
    <t>EX:</t>
  </si>
  <si>
    <t>count function</t>
  </si>
  <si>
    <t>Mary</t>
  </si>
  <si>
    <t>Nathan</t>
  </si>
  <si>
    <t>Kate</t>
  </si>
  <si>
    <t>Robin</t>
  </si>
  <si>
    <t>Maddie</t>
  </si>
  <si>
    <t>Jeff</t>
  </si>
  <si>
    <t>will count the cells. If using it for non numbers, need bahttext</t>
  </si>
  <si>
    <t>diff between count and counta:</t>
  </si>
  <si>
    <t>count- counts cells that are only numbers</t>
  </si>
  <si>
    <t>countblank- counts only blank cells</t>
  </si>
  <si>
    <t>counta(bahttext)- counts anything and everything including blank cells</t>
  </si>
  <si>
    <t>average funx</t>
  </si>
  <si>
    <t>takes avg</t>
  </si>
  <si>
    <t>AVERAGE()</t>
  </si>
  <si>
    <t>COUNTA(BAHTTEXT())</t>
  </si>
  <si>
    <t>SUM()</t>
  </si>
  <si>
    <t>Note for fomulas:</t>
  </si>
  <si>
    <t>lets say you wanna have a formula used multiple times in a row or col</t>
  </si>
  <si>
    <t xml:space="preserve">use Autofill, aka the little green square in the box and </t>
  </si>
  <si>
    <t>either click and drag or double click</t>
  </si>
  <si>
    <t>0_0</t>
  </si>
  <si>
    <t>min/max funx</t>
  </si>
  <si>
    <t>gets min val and max val</t>
  </si>
  <si>
    <t>MIN() or MAX()</t>
  </si>
  <si>
    <t>Another note:</t>
  </si>
  <si>
    <t>when its multiple funxs, then drag area and then CTRL D</t>
  </si>
  <si>
    <t>ERRORS</t>
  </si>
  <si>
    <t>divided by 0</t>
  </si>
  <si>
    <t>the formula name is wrong or named ranges</t>
  </si>
  <si>
    <t>can also use formula auditing feature in formulas tab for larger spreadsheets</t>
  </si>
  <si>
    <t>reference error when something was deleted</t>
  </si>
  <si>
    <t>Absolute VS Relative</t>
  </si>
  <si>
    <t>when needing a consitent value in a formula instead of moving row by row, hit F4 once to set a cell that will never change</t>
  </si>
  <si>
    <t>Common commands:</t>
  </si>
  <si>
    <t>SELECT [] FROM []</t>
  </si>
  <si>
    <t>chooses certain data from a specific table</t>
  </si>
  <si>
    <t>updates data in a database</t>
  </si>
  <si>
    <t>inserts new data into a database</t>
  </si>
  <si>
    <t>modifies a database</t>
  </si>
  <si>
    <t>creates a new table</t>
  </si>
  <si>
    <t>modifies a table</t>
  </si>
  <si>
    <t>deletes a table</t>
  </si>
  <si>
    <t>creates an index (search key)</t>
  </si>
  <si>
    <t xml:space="preserve">deletes an index </t>
  </si>
  <si>
    <t xml:space="preserve">UPDATE </t>
  </si>
  <si>
    <t>DELETE</t>
  </si>
  <si>
    <t xml:space="preserve">INSERT INTO </t>
  </si>
  <si>
    <t xml:space="preserve">CREATE DATABASE </t>
  </si>
  <si>
    <t xml:space="preserve">ALTER DATABASE </t>
  </si>
  <si>
    <t xml:space="preserve">CREATE TABLE </t>
  </si>
  <si>
    <t xml:space="preserve">ALTER TABLE </t>
  </si>
  <si>
    <t xml:space="preserve">DROP TABLE </t>
  </si>
  <si>
    <t xml:space="preserve">CREATE INDEX </t>
  </si>
  <si>
    <t xml:space="preserve">DROP INDEX </t>
  </si>
  <si>
    <t>creates a new database</t>
  </si>
  <si>
    <t>deletes data from a database</t>
  </si>
  <si>
    <t>INNER JOIN</t>
  </si>
  <si>
    <t>selects records with matching values</t>
  </si>
  <si>
    <t>Have 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</si>
</sst>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3385-2A6D-48CD-9DCE-9FEF95536D8E}">
  <dimension ref="A1:V56"/>
  <sheetViews>
    <sheetView topLeftCell="C25" workbookViewId="0">
      <selection activeCell="D50" sqref="D50"/>
    </sheetView>
  </sheetViews>
  <sheetFormatPr defaultRowHeight="15" x14ac:dyDescent="0.25"/>
  <cols>
    <col min="1" max="1" width="38.42578125" bestFit="1" customWidth="1"/>
    <col min="2" max="2" width="52.85546875" bestFit="1" customWidth="1"/>
    <col min="3" max="3" width="84.28515625" bestFit="1" customWidth="1"/>
    <col min="4" max="4" width="19.140625" bestFit="1" customWidth="1"/>
    <col min="5" max="5" width="14" bestFit="1" customWidth="1"/>
    <col min="6" max="6" width="33.5703125" customWidth="1"/>
  </cols>
  <sheetData>
    <row r="1" spans="1:22" ht="21" x14ac:dyDescent="0.35">
      <c r="A1" s="2" t="s">
        <v>0</v>
      </c>
      <c r="E1" s="4" t="s">
        <v>52</v>
      </c>
    </row>
    <row r="2" spans="1:22" x14ac:dyDescent="0.25">
      <c r="A2" s="1" t="s">
        <v>16</v>
      </c>
      <c r="C2" t="s">
        <v>33</v>
      </c>
      <c r="E2" s="1" t="s">
        <v>53</v>
      </c>
      <c r="F2" t="s">
        <v>54</v>
      </c>
      <c r="H2" t="s">
        <v>73</v>
      </c>
      <c r="V2" t="s">
        <v>77</v>
      </c>
    </row>
    <row r="3" spans="1:22" x14ac:dyDescent="0.25">
      <c r="A3" t="s">
        <v>1</v>
      </c>
      <c r="B3" t="s">
        <v>2</v>
      </c>
      <c r="C3" t="s">
        <v>34</v>
      </c>
      <c r="H3" t="s">
        <v>74</v>
      </c>
    </row>
    <row r="4" spans="1:22" x14ac:dyDescent="0.25">
      <c r="A4" t="s">
        <v>3</v>
      </c>
      <c r="B4" t="s">
        <v>4</v>
      </c>
      <c r="E4" t="s">
        <v>55</v>
      </c>
      <c r="H4" t="s">
        <v>75</v>
      </c>
    </row>
    <row r="5" spans="1:22" x14ac:dyDescent="0.25">
      <c r="A5" t="s">
        <v>6</v>
      </c>
      <c r="B5" t="s">
        <v>5</v>
      </c>
      <c r="E5">
        <v>46</v>
      </c>
      <c r="H5" t="s">
        <v>76</v>
      </c>
    </row>
    <row r="6" spans="1:22" x14ac:dyDescent="0.25">
      <c r="A6" t="s">
        <v>7</v>
      </c>
      <c r="B6" t="s">
        <v>35</v>
      </c>
      <c r="E6">
        <v>566</v>
      </c>
    </row>
    <row r="7" spans="1:22" x14ac:dyDescent="0.25">
      <c r="A7" t="s">
        <v>9</v>
      </c>
      <c r="B7" t="s">
        <v>8</v>
      </c>
      <c r="E7">
        <v>4996</v>
      </c>
      <c r="H7" t="s">
        <v>81</v>
      </c>
    </row>
    <row r="8" spans="1:22" x14ac:dyDescent="0.25">
      <c r="A8" t="s">
        <v>10</v>
      </c>
      <c r="B8" t="s">
        <v>11</v>
      </c>
      <c r="E8">
        <v>8864</v>
      </c>
      <c r="H8" t="s">
        <v>82</v>
      </c>
    </row>
    <row r="9" spans="1:22" x14ac:dyDescent="0.25">
      <c r="A9" t="s">
        <v>13</v>
      </c>
      <c r="B9" t="s">
        <v>12</v>
      </c>
      <c r="E9">
        <v>0.54900000000000004</v>
      </c>
    </row>
    <row r="10" spans="1:22" x14ac:dyDescent="0.25">
      <c r="A10" t="s">
        <v>14</v>
      </c>
      <c r="B10" t="s">
        <v>15</v>
      </c>
      <c r="E10">
        <v>525665</v>
      </c>
    </row>
    <row r="11" spans="1:22" x14ac:dyDescent="0.25">
      <c r="A11" t="s">
        <v>19</v>
      </c>
      <c r="B11" t="s">
        <v>20</v>
      </c>
      <c r="E11">
        <v>55</v>
      </c>
    </row>
    <row r="12" spans="1:22" x14ac:dyDescent="0.25">
      <c r="A12" t="s">
        <v>21</v>
      </c>
      <c r="B12" t="s">
        <v>22</v>
      </c>
      <c r="E12">
        <v>55</v>
      </c>
    </row>
    <row r="13" spans="1:22" x14ac:dyDescent="0.25">
      <c r="D13" t="s">
        <v>72</v>
      </c>
      <c r="E13">
        <f>SUM(E5:E12)</f>
        <v>540247.549</v>
      </c>
    </row>
    <row r="14" spans="1:22" x14ac:dyDescent="0.25">
      <c r="A14" s="3" t="s">
        <v>17</v>
      </c>
      <c r="C14" t="s">
        <v>38</v>
      </c>
    </row>
    <row r="15" spans="1:22" x14ac:dyDescent="0.25">
      <c r="A15" t="s">
        <v>18</v>
      </c>
      <c r="E15" s="1" t="s">
        <v>56</v>
      </c>
      <c r="F15" t="s">
        <v>63</v>
      </c>
    </row>
    <row r="16" spans="1:22" x14ac:dyDescent="0.25">
      <c r="E16" t="s">
        <v>55</v>
      </c>
      <c r="F16" t="s">
        <v>64</v>
      </c>
    </row>
    <row r="17" spans="1:6" x14ac:dyDescent="0.25">
      <c r="A17" s="1" t="s">
        <v>23</v>
      </c>
      <c r="E17" t="s">
        <v>57</v>
      </c>
      <c r="F17" t="s">
        <v>65</v>
      </c>
    </row>
    <row r="18" spans="1:6" x14ac:dyDescent="0.25">
      <c r="E18" t="s">
        <v>58</v>
      </c>
      <c r="F18" t="s">
        <v>67</v>
      </c>
    </row>
    <row r="19" spans="1:6" x14ac:dyDescent="0.25">
      <c r="A19" t="s">
        <v>24</v>
      </c>
      <c r="B19" t="s">
        <v>25</v>
      </c>
      <c r="C19" t="s">
        <v>39</v>
      </c>
      <c r="E19" t="s">
        <v>59</v>
      </c>
      <c r="F19" t="s">
        <v>66</v>
      </c>
    </row>
    <row r="20" spans="1:6" x14ac:dyDescent="0.25">
      <c r="B20" t="s">
        <v>26</v>
      </c>
      <c r="C20" t="s">
        <v>40</v>
      </c>
      <c r="E20" t="s">
        <v>60</v>
      </c>
    </row>
    <row r="21" spans="1:6" x14ac:dyDescent="0.25">
      <c r="B21" t="s">
        <v>27</v>
      </c>
      <c r="C21" t="s">
        <v>41</v>
      </c>
      <c r="E21" t="s">
        <v>61</v>
      </c>
    </row>
    <row r="22" spans="1:6" x14ac:dyDescent="0.25">
      <c r="B22" t="s">
        <v>28</v>
      </c>
      <c r="C22" t="s">
        <v>42</v>
      </c>
      <c r="E22" t="s">
        <v>62</v>
      </c>
    </row>
    <row r="23" spans="1:6" x14ac:dyDescent="0.25">
      <c r="B23" t="s">
        <v>29</v>
      </c>
      <c r="C23" t="s">
        <v>43</v>
      </c>
      <c r="D23" t="s">
        <v>71</v>
      </c>
      <c r="E23" cm="1">
        <f t="array" ref="E23">COUNTA(BAHTTEXT(E17:E22))</f>
        <v>6</v>
      </c>
    </row>
    <row r="24" spans="1:6" x14ac:dyDescent="0.25">
      <c r="B24" t="s">
        <v>30</v>
      </c>
      <c r="C24" t="s">
        <v>44</v>
      </c>
    </row>
    <row r="25" spans="1:6" x14ac:dyDescent="0.25">
      <c r="B25" t="s">
        <v>31</v>
      </c>
      <c r="C25" t="s">
        <v>45</v>
      </c>
      <c r="E25" s="1" t="s">
        <v>68</v>
      </c>
      <c r="F25" t="s">
        <v>69</v>
      </c>
    </row>
    <row r="26" spans="1:6" x14ac:dyDescent="0.25">
      <c r="B26" t="s">
        <v>32</v>
      </c>
      <c r="C26" t="s">
        <v>46</v>
      </c>
      <c r="E26" t="s">
        <v>55</v>
      </c>
    </row>
    <row r="27" spans="1:6" x14ac:dyDescent="0.25">
      <c r="C27" t="s">
        <v>47</v>
      </c>
      <c r="E27">
        <v>654</v>
      </c>
    </row>
    <row r="28" spans="1:6" x14ac:dyDescent="0.25">
      <c r="A28" t="s">
        <v>36</v>
      </c>
      <c r="B28" t="s">
        <v>37</v>
      </c>
      <c r="C28" t="s">
        <v>48</v>
      </c>
      <c r="E28">
        <v>687</v>
      </c>
    </row>
    <row r="29" spans="1:6" x14ac:dyDescent="0.25">
      <c r="C29" t="s">
        <v>49</v>
      </c>
      <c r="E29">
        <v>123</v>
      </c>
    </row>
    <row r="30" spans="1:6" x14ac:dyDescent="0.25">
      <c r="C30" t="s">
        <v>50</v>
      </c>
      <c r="E30">
        <v>555</v>
      </c>
    </row>
    <row r="31" spans="1:6" x14ac:dyDescent="0.25">
      <c r="C31" t="s">
        <v>51</v>
      </c>
      <c r="E31">
        <v>525</v>
      </c>
    </row>
    <row r="32" spans="1:6" x14ac:dyDescent="0.25">
      <c r="D32" t="s">
        <v>70</v>
      </c>
      <c r="E32">
        <f>AVERAGE(E27:E31)</f>
        <v>508.8</v>
      </c>
    </row>
    <row r="34" spans="4:6" x14ac:dyDescent="0.25">
      <c r="E34" s="1" t="s">
        <v>78</v>
      </c>
      <c r="F34" t="s">
        <v>79</v>
      </c>
    </row>
    <row r="35" spans="4:6" x14ac:dyDescent="0.25">
      <c r="E35" t="s">
        <v>55</v>
      </c>
    </row>
    <row r="36" spans="4:6" x14ac:dyDescent="0.25">
      <c r="E36">
        <v>1</v>
      </c>
    </row>
    <row r="37" spans="4:6" x14ac:dyDescent="0.25">
      <c r="E37">
        <v>2</v>
      </c>
    </row>
    <row r="38" spans="4:6" x14ac:dyDescent="0.25">
      <c r="E38">
        <v>3</v>
      </c>
    </row>
    <row r="39" spans="4:6" x14ac:dyDescent="0.25">
      <c r="E39">
        <v>4</v>
      </c>
    </row>
    <row r="40" spans="4:6" x14ac:dyDescent="0.25">
      <c r="E40">
        <v>5</v>
      </c>
    </row>
    <row r="41" spans="4:6" x14ac:dyDescent="0.25">
      <c r="E41">
        <v>6</v>
      </c>
    </row>
    <row r="42" spans="4:6" x14ac:dyDescent="0.25">
      <c r="E42">
        <v>7</v>
      </c>
    </row>
    <row r="43" spans="4:6" x14ac:dyDescent="0.25">
      <c r="E43">
        <v>8</v>
      </c>
    </row>
    <row r="44" spans="4:6" x14ac:dyDescent="0.25">
      <c r="E44">
        <v>9</v>
      </c>
    </row>
    <row r="45" spans="4:6" x14ac:dyDescent="0.25">
      <c r="D45" t="s">
        <v>80</v>
      </c>
      <c r="E45">
        <f>MIN(E36:E44)</f>
        <v>1</v>
      </c>
      <c r="F45">
        <f>MAX(E36:E44)</f>
        <v>9</v>
      </c>
    </row>
    <row r="48" spans="4:6" x14ac:dyDescent="0.25">
      <c r="E48" s="1" t="s">
        <v>83</v>
      </c>
    </row>
    <row r="49" spans="5:6" x14ac:dyDescent="0.25">
      <c r="E49" t="e">
        <v>#NAME?</v>
      </c>
      <c r="F49" t="s">
        <v>85</v>
      </c>
    </row>
    <row r="50" spans="5:6" x14ac:dyDescent="0.25">
      <c r="E50" t="e">
        <v>#REF!</v>
      </c>
      <c r="F50" t="s">
        <v>87</v>
      </c>
    </row>
    <row r="51" spans="5:6" x14ac:dyDescent="0.25">
      <c r="E51" t="e">
        <v>#DIV/0!</v>
      </c>
      <c r="F51" t="s">
        <v>84</v>
      </c>
    </row>
    <row r="53" spans="5:6" x14ac:dyDescent="0.25">
      <c r="E53" t="s">
        <v>86</v>
      </c>
    </row>
    <row r="55" spans="5:6" x14ac:dyDescent="0.25">
      <c r="E55" s="1" t="s">
        <v>88</v>
      </c>
    </row>
    <row r="56" spans="5:6" x14ac:dyDescent="0.25">
      <c r="E56" t="s">
        <v>89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45F2-3DA7-43B0-B6D9-F0B2ECB6D18A}">
  <dimension ref="B2:C14"/>
  <sheetViews>
    <sheetView tabSelected="1" workbookViewId="0">
      <selection activeCell="D27" sqref="D27"/>
    </sheetView>
  </sheetViews>
  <sheetFormatPr defaultRowHeight="15" x14ac:dyDescent="0.25"/>
  <cols>
    <col min="2" max="2" width="19.85546875" bestFit="1" customWidth="1"/>
  </cols>
  <sheetData>
    <row r="2" spans="2:3" x14ac:dyDescent="0.25">
      <c r="B2" s="1" t="s">
        <v>90</v>
      </c>
    </row>
    <row r="3" spans="2:3" x14ac:dyDescent="0.25">
      <c r="B3" t="s">
        <v>91</v>
      </c>
      <c r="C3" t="s">
        <v>92</v>
      </c>
    </row>
    <row r="4" spans="2:3" x14ac:dyDescent="0.25">
      <c r="B4" s="5" t="s">
        <v>101</v>
      </c>
      <c r="C4" t="s">
        <v>93</v>
      </c>
    </row>
    <row r="5" spans="2:3" x14ac:dyDescent="0.25">
      <c r="B5" t="s">
        <v>102</v>
      </c>
      <c r="C5" t="s">
        <v>112</v>
      </c>
    </row>
    <row r="6" spans="2:3" x14ac:dyDescent="0.25">
      <c r="B6" t="s">
        <v>103</v>
      </c>
      <c r="C6" t="s">
        <v>94</v>
      </c>
    </row>
    <row r="7" spans="2:3" x14ac:dyDescent="0.25">
      <c r="B7" t="s">
        <v>104</v>
      </c>
      <c r="C7" t="s">
        <v>111</v>
      </c>
    </row>
    <row r="8" spans="2:3" x14ac:dyDescent="0.25">
      <c r="B8" t="s">
        <v>105</v>
      </c>
      <c r="C8" t="s">
        <v>95</v>
      </c>
    </row>
    <row r="9" spans="2:3" x14ac:dyDescent="0.25">
      <c r="B9" t="s">
        <v>106</v>
      </c>
      <c r="C9" t="s">
        <v>96</v>
      </c>
    </row>
    <row r="10" spans="2:3" x14ac:dyDescent="0.25">
      <c r="B10" t="s">
        <v>107</v>
      </c>
      <c r="C10" t="s">
        <v>97</v>
      </c>
    </row>
    <row r="11" spans="2:3" x14ac:dyDescent="0.25">
      <c r="B11" t="s">
        <v>108</v>
      </c>
      <c r="C11" t="s">
        <v>98</v>
      </c>
    </row>
    <row r="12" spans="2:3" x14ac:dyDescent="0.25">
      <c r="B12" t="s">
        <v>109</v>
      </c>
      <c r="C12" t="s">
        <v>99</v>
      </c>
    </row>
    <row r="13" spans="2:3" x14ac:dyDescent="0.25">
      <c r="B13" t="s">
        <v>110</v>
      </c>
      <c r="C13" t="s">
        <v>100</v>
      </c>
    </row>
    <row r="14" spans="2:3" x14ac:dyDescent="0.25">
      <c r="B14" t="s">
        <v>113</v>
      </c>
      <c r="C1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4ABC-B6F6-4F23-8F78-D44E2C31D770}">
  <dimension ref="B3"/>
  <sheetViews>
    <sheetView workbookViewId="0">
      <selection activeCell="E9" sqref="E9"/>
    </sheetView>
  </sheetViews>
  <sheetFormatPr defaultRowHeight="15" x14ac:dyDescent="0.25"/>
  <cols>
    <col min="2" max="2" width="15.7109375" bestFit="1" customWidth="1"/>
  </cols>
  <sheetData>
    <row r="3" spans="2:2" x14ac:dyDescent="0.25">
      <c r="B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Beginning Notes</vt:lpstr>
      <vt:lpstr>SQL Notes</vt:lpstr>
      <vt:lpstr>Tableau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Robinson</dc:creator>
  <cp:lastModifiedBy>Mary Robinson</cp:lastModifiedBy>
  <dcterms:created xsi:type="dcterms:W3CDTF">2025-07-04T03:04:37Z</dcterms:created>
  <dcterms:modified xsi:type="dcterms:W3CDTF">2025-07-16T07:02:11Z</dcterms:modified>
</cp:coreProperties>
</file>