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Grid" sheetId="2" state="visible" r:id="rId3"/>
    <sheet name="Renewable" sheetId="3" state="visible" r:id="rId4"/>
    <sheet name="Demand" sheetId="4" state="visible" r:id="rId5"/>
    <sheet name="Commodity" sheetId="5" state="visible" r:id="rId6"/>
    <sheet name="timeseries" sheetId="6" state="visible" r:id="rId7"/>
    <sheet name="mimo_transformers" sheetId="7" state="visible" r:id="rId8"/>
    <sheet name="Global Constraint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<sst xmlns="http://schemas.openxmlformats.org/spreadsheetml/2006/main" count="490" uniqueCount="152">
  <si>
    <t xml:space="preserve">Make sure</t>
  </si>
  <si>
    <t xml:space="preserve">All Grid like components go here</t>
  </si>
  <si>
    <t xml:space="preserve">name</t>
  </si>
  <si>
    <t xml:space="preserve">sector</t>
  </si>
  <si>
    <t xml:space="preserve">region</t>
  </si>
  <si>
    <t xml:space="preserve">latitude</t>
  </si>
  <si>
    <t xml:space="preserve">longitude</t>
  </si>
  <si>
    <t xml:space="preserve">carrier</t>
  </si>
  <si>
    <t xml:space="preserve">active</t>
  </si>
  <si>
    <t xml:space="preserve">Power Grid</t>
  </si>
  <si>
    <t xml:space="preserve">Power</t>
  </si>
  <si>
    <t xml:space="preserve">Germany</t>
  </si>
  <si>
    <t xml:space="preserve">Electricity</t>
  </si>
  <si>
    <t xml:space="preserve">Gas Grid</t>
  </si>
  <si>
    <t xml:space="preserve">Coupled</t>
  </si>
  <si>
    <t xml:space="preserve">Gas</t>
  </si>
  <si>
    <t xml:space="preserve">Heat Grid</t>
  </si>
  <si>
    <t xml:space="preserve">Heat</t>
  </si>
  <si>
    <t xml:space="preserve">Hot Wtr</t>
  </si>
  <si>
    <t xml:space="preserve">Coal Grid</t>
  </si>
  <si>
    <t xml:space="preserve">Hardcoal</t>
  </si>
  <si>
    <t xml:space="preserve">Creating a linear dispatch optimization problem</t>
  </si>
  <si>
    <t xml:space="preserve">Adding an expansion plan problem to the dispatch problem</t>
  </si>
  <si>
    <t xml:space="preserve">Transforming the problem into a mixed interger linear problem</t>
  </si>
  <si>
    <t xml:space="preserve">Source Name</t>
  </si>
  <si>
    <t xml:space="preserve">Sector</t>
  </si>
  <si>
    <t xml:space="preserve">Latitude</t>
  </si>
  <si>
    <t xml:space="preserve">Longitude</t>
  </si>
  <si>
    <t xml:space="preserve">Region</t>
  </si>
  <si>
    <t xml:space="preserve">On/Off Switch</t>
  </si>
  <si>
    <t xml:space="preserve">Grid Connection</t>
  </si>
  <si>
    <t xml:space="preserve">Energy Carrier</t>
  </si>
  <si>
    <t xml:space="preserve">Ideal</t>
  </si>
  <si>
    <t xml:space="preserve">Installed Capacity</t>
  </si>
  <si>
    <t xml:space="preserve">Specific Costs</t>
  </si>
  <si>
    <t xml:space="preserve">Specific min partload</t>
  </si>
  <si>
    <t xml:space="preserve">Specific max load</t>
  </si>
  <si>
    <t xml:space="preserve">Specific pos. ramp</t>
  </si>
  <si>
    <t xml:space="preserve">Specific Negative Ramp</t>
  </si>
  <si>
    <t xml:space="preserve">Pos. Ramp Costs</t>
  </si>
  <si>
    <t xml:space="preserve">Timeseries</t>
  </si>
  <si>
    <t xml:space="preserve">Fixed output</t>
  </si>
  <si>
    <t xml:space="preserve">Performance Factor</t>
  </si>
  <si>
    <t xml:space="preserve">Max additional capacity</t>
  </si>
  <si>
    <t xml:space="preserve">Min additional capacity</t>
  </si>
  <si>
    <t xml:space="preserve">Expansion Costs</t>
  </si>
  <si>
    <t xml:space="preserve">Installed capacity</t>
  </si>
  <si>
    <t xml:space="preserve">Starting costs</t>
  </si>
  <si>
    <t xml:space="preserve">Shutdown costs</t>
  </si>
  <si>
    <t xml:space="preserve">Minimum required uptime</t>
  </si>
  <si>
    <t xml:space="preserve">Minimum required downtime</t>
  </si>
  <si>
    <t xml:space="preserve">Status at beginning/end of opt period</t>
  </si>
  <si>
    <t xml:space="preserve">Unique Identifier</t>
  </si>
  <si>
    <t xml:space="preserve">P/H/M/C</t>
  </si>
  <si>
    <t xml:space="preserve">[°]</t>
  </si>
  <si>
    <t xml:space="preserve">Arbitrary string</t>
  </si>
  <si>
    <t xml:space="preserve">1=True, 0=False</t>
  </si>
  <si>
    <t xml:space="preserve">Existing bus identifier</t>
  </si>
  <si>
    <t xml:space="preserve">E/St/W/G/C/L/H</t>
  </si>
  <si>
    <t xml:space="preserve">[1=True, 0=False]</t>
  </si>
  <si>
    <t xml:space="preserve">[MW]</t>
  </si>
  <si>
    <t xml:space="preserve">[€/MW]</t>
  </si>
  <si>
    <t xml:space="preserve">[ - ]</t>
  </si>
  <si>
    <r>
      <rPr>
        <sz val="10"/>
        <rFont val="Arial"/>
        <family val="2"/>
        <charset val="1"/>
      </rPr>
      <t xml:space="preserve">[MW/MW</t>
    </r>
    <r>
      <rPr>
        <vertAlign val="subscript"/>
        <sz val="10"/>
        <rFont val="Arial"/>
        <family val="2"/>
        <charset val="1"/>
      </rPr>
      <t xml:space="preserve">installed</t>
    </r>
    <r>
      <rPr>
        <sz val="10"/>
        <rFont val="Arial"/>
        <family val="2"/>
        <charset val="1"/>
      </rPr>
      <t xml:space="preserve">]</t>
    </r>
  </si>
  <si>
    <t xml:space="preserve">(only if fixed == true)</t>
  </si>
  <si>
    <t xml:space="preserve">[€]</t>
  </si>
  <si>
    <t xml:space="preserve">[timesteps]</t>
  </si>
  <si>
    <t xml:space="preserve">connection_out</t>
  </si>
  <si>
    <t xml:space="preserve">ideal</t>
  </si>
  <si>
    <t xml:space="preserve">nominal_value</t>
  </si>
  <si>
    <t xml:space="preserve">variable_costs</t>
  </si>
  <si>
    <t xml:space="preserve">min</t>
  </si>
  <si>
    <t xml:space="preserve">max</t>
  </si>
  <si>
    <t xml:space="preserve">positive_gradient</t>
  </si>
  <si>
    <t xml:space="preserve">negative_gradient</t>
  </si>
  <si>
    <t xml:space="preserve">positive_gradient_costs</t>
  </si>
  <si>
    <t xml:space="preserve">fixed</t>
  </si>
  <si>
    <t xml:space="preserve">fix</t>
  </si>
  <si>
    <t xml:space="preserve">investment</t>
  </si>
  <si>
    <t xml:space="preserve">maximum</t>
  </si>
  <si>
    <t xml:space="preserve">minimum</t>
  </si>
  <si>
    <t xml:space="preserve">ep_costs</t>
  </si>
  <si>
    <t xml:space="preserve">existing</t>
  </si>
  <si>
    <t xml:space="preserve">nonconvex</t>
  </si>
  <si>
    <t xml:space="preserve">startup_costs</t>
  </si>
  <si>
    <t xml:space="preserve">shutdown_costs</t>
  </si>
  <si>
    <t xml:space="preserve">minimum_uptime</t>
  </si>
  <si>
    <t xml:space="preserve">minimum_downtime</t>
  </si>
  <si>
    <t xml:space="preserve">initial_status</t>
  </si>
  <si>
    <t xml:space="preserve">PV</t>
  </si>
  <si>
    <t xml:space="preserve">Solar</t>
  </si>
  <si>
    <t xml:space="preserve">Onshore</t>
  </si>
  <si>
    <t xml:space="preserve">Wind</t>
  </si>
  <si>
    <t xml:space="preserve">Offshore</t>
  </si>
  <si>
    <t xml:space="preserve">Fixed input</t>
  </si>
  <si>
    <t xml:space="preserve">connection_in</t>
  </si>
  <si>
    <t xml:space="preserve">Power Demand</t>
  </si>
  <si>
    <t xml:space="preserve">Heat Demand</t>
  </si>
  <si>
    <t xml:space="preserve"> Energy Carrier</t>
  </si>
  <si>
    <t xml:space="preserve">Max installed capacity</t>
  </si>
  <si>
    <t xml:space="preserve">Min installed capacity</t>
  </si>
  <si>
    <t xml:space="preserve">Coal</t>
  </si>
  <si>
    <t xml:space="preserve">primary</t>
  </si>
  <si>
    <t xml:space="preserve">secondary</t>
  </si>
  <si>
    <t xml:space="preserve">Multiple Input Multiple Output Transformer Specific Parameters</t>
  </si>
  <si>
    <t xml:space="preserve">Max number of connections</t>
  </si>
  <si>
    <t xml:space="preserve">Fuel Connection 0</t>
  </si>
  <si>
    <t xml:space="preserve">Fraction 0</t>
  </si>
  <si>
    <t xml:space="preserve">Output Connection 0</t>
  </si>
  <si>
    <t xml:space="preserve">Output Connection 1</t>
  </si>
  <si>
    <t xml:space="preserve">Efficiency 0</t>
  </si>
  <si>
    <t xml:space="preserve">Efficiency 1</t>
  </si>
  <si>
    <t xml:space="preserve">Inflow Costs 0</t>
  </si>
  <si>
    <t xml:space="preserve">Inflow Emissions 0</t>
  </si>
  <si>
    <t xml:space="preserve">Outflow Costs 0</t>
  </si>
  <si>
    <t xml:space="preserve">Outflow Emissions 0</t>
  </si>
  <si>
    <t xml:space="preserve">Outflow Costs 1</t>
  </si>
  <si>
    <t xml:space="preserve">Outflow Emissions 1</t>
  </si>
  <si>
    <t xml:space="preserve">max(inputs,outputs)</t>
  </si>
  <si>
    <t xml:space="preserve">0 to 1.0</t>
  </si>
  <si>
    <t xml:space="preserve">[-]</t>
  </si>
  <si>
    <t xml:space="preserve">[tCO2/MW]</t>
  </si>
  <si>
    <t xml:space="preserve">number_of_connections</t>
  </si>
  <si>
    <t xml:space="preserve">input_0</t>
  </si>
  <si>
    <t xml:space="preserve">fraction_0</t>
  </si>
  <si>
    <t xml:space="preserve">output_0</t>
  </si>
  <si>
    <t xml:space="preserve">output_1</t>
  </si>
  <si>
    <t xml:space="preserve">efficiency_0</t>
  </si>
  <si>
    <t xml:space="preserve">efficiency_1</t>
  </si>
  <si>
    <t xml:space="preserve">inflow_costs_0</t>
  </si>
  <si>
    <t xml:space="preserve">inflow_emissions_0</t>
  </si>
  <si>
    <t xml:space="preserve">outflow_costs_0</t>
  </si>
  <si>
    <t xml:space="preserve">outflow_emissions_0</t>
  </si>
  <si>
    <t xml:space="preserve">outflow_costs_1</t>
  </si>
  <si>
    <t xml:space="preserve">outflow_emissions_1</t>
  </si>
  <si>
    <t xml:space="preserve">Gas-CHP</t>
  </si>
  <si>
    <t xml:space="preserve">Coal-PP</t>
  </si>
  <si>
    <t xml:space="preserve">Gas-HP</t>
  </si>
  <si>
    <t xml:space="preserve">Parsing ID</t>
  </si>
  <si>
    <t xml:space="preserve">Constraint </t>
  </si>
  <si>
    <t xml:space="preserve">Specific Emissons</t>
  </si>
  <si>
    <t xml:space="preserve">Specific Resource Consumption</t>
  </si>
  <si>
    <t xml:space="preserve">arbitrary string</t>
  </si>
  <si>
    <t xml:space="preserve">[t/MW]</t>
  </si>
  <si>
    <t xml:space="preserve">id</t>
  </si>
  <si>
    <t xml:space="preserve">emissions</t>
  </si>
  <si>
    <t xml:space="preserve">resources</t>
  </si>
  <si>
    <t xml:space="preserve">default</t>
  </si>
  <si>
    <t xml:space="preserve">+inf</t>
  </si>
  <si>
    <t xml:space="preserve">80% Reduction</t>
  </si>
  <si>
    <t xml:space="preserve">tertiary</t>
  </si>
  <si>
    <t xml:space="preserve">100% Reduction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</si>
</sst>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vertAlign val="subscript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DD58A"/>
        <bgColor rgb="FF89C765"/>
      </patternFill>
    </fill>
    <fill>
      <patternFill patternType="solid">
        <fgColor rgb="FF89C765"/>
        <bgColor rgb="FFADD58A"/>
      </patternFill>
    </fill>
    <fill>
      <patternFill patternType="solid">
        <fgColor rgb="FF59C5C7"/>
        <bgColor rgb="FF65C295"/>
      </patternFill>
    </fill>
    <fill>
      <patternFill patternType="solid">
        <fgColor rgb="FF65C295"/>
        <bgColor rgb="FF59C5C7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9C5C7"/>
      <rgbColor rgb="FF89C765"/>
      <rgbColor rgb="FFFFCC00"/>
      <rgbColor rgb="FFFF9900"/>
      <rgbColor rgb="FFFF6600"/>
      <rgbColor rgb="FF666699"/>
      <rgbColor rgb="FF65C29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sheetData>
    <row r="2" customFormat="false" ht="12.8" hidden="false" customHeight="false" outlineLevel="0" collapsed="false">
      <c r="A2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" t="s">
        <v>1</v>
      </c>
    </row>
    <row r="4" customFormat="false" ht="12.8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customFormat="false" ht="12.8" hidden="false" customHeight="false" outlineLevel="0" collapsed="false">
      <c r="A5" s="1" t="s">
        <v>9</v>
      </c>
      <c r="B5" s="1" t="s">
        <v>10</v>
      </c>
      <c r="C5" s="1" t="s">
        <v>11</v>
      </c>
      <c r="F5" s="1" t="s">
        <v>12</v>
      </c>
      <c r="G5" s="1" t="n">
        <v>1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1" t="s">
        <v>11</v>
      </c>
      <c r="F6" s="1" t="s">
        <v>15</v>
      </c>
      <c r="G6" s="1" t="n">
        <v>1</v>
      </c>
    </row>
    <row r="7" customFormat="false" ht="12.8" hidden="false" customHeight="false" outlineLevel="0" collapsed="false">
      <c r="A7" s="1" t="s">
        <v>16</v>
      </c>
      <c r="B7" s="1" t="s">
        <v>17</v>
      </c>
      <c r="C7" s="1" t="s">
        <v>11</v>
      </c>
      <c r="F7" s="1" t="s">
        <v>18</v>
      </c>
      <c r="G7" s="1" t="n">
        <v>1</v>
      </c>
    </row>
    <row r="8" customFormat="false" ht="12.8" hidden="false" customHeight="false" outlineLevel="0" collapsed="false">
      <c r="A8" s="1" t="s">
        <v>19</v>
      </c>
      <c r="B8" s="1" t="s">
        <v>10</v>
      </c>
      <c r="C8" s="1" t="s">
        <v>11</v>
      </c>
      <c r="F8" s="1" t="s">
        <v>20</v>
      </c>
      <c r="G8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S5" activeCellId="0" sqref="S5"/>
    </sheetView>
  </sheetViews>
  <sheetFormatPr defaultRowHeight="12.8" zeroHeight="false" outlineLevelRow="0" outlineLevelCol="0"/>
  <cols>
    <col collapsed="false" customWidth="true" hidden="false" outlineLevel="0" max="1" min="1" style="1" width="18.39"/>
    <col collapsed="false" customWidth="true" hidden="false" outlineLevel="0" max="6" min="2" style="1" width="18.24"/>
    <col collapsed="false" customWidth="true" hidden="false" outlineLevel="0" max="7" min="7" style="1" width="22.41"/>
    <col collapsed="false" customWidth="true" hidden="false" outlineLevel="0" max="10" min="8" style="1" width="20.25"/>
    <col collapsed="false" customWidth="true" hidden="false" outlineLevel="0" max="11" min="11" style="1" width="17.62"/>
    <col collapsed="false" customWidth="true" hidden="false" outlineLevel="0" max="12" min="12" style="1" width="23.03"/>
    <col collapsed="false" customWidth="true" hidden="false" outlineLevel="0" max="13" min="13" style="1" width="20.11"/>
    <col collapsed="false" customWidth="true" hidden="false" outlineLevel="0" max="14" min="14" style="1" width="20.87"/>
    <col collapsed="false" customWidth="true" hidden="false" outlineLevel="0" max="15" min="15" style="1" width="25.65"/>
    <col collapsed="false" customWidth="true" hidden="false" outlineLevel="0" max="18" min="16" style="1" width="18.24"/>
    <col collapsed="false" customWidth="true" hidden="false" outlineLevel="0" max="19" min="19" style="1" width="22.28"/>
    <col collapsed="false" customWidth="true" hidden="false" outlineLevel="0" max="20" min="20" style="1" width="18.24"/>
    <col collapsed="false" customWidth="true" hidden="false" outlineLevel="0" max="21" min="21" style="1" width="24.11"/>
    <col collapsed="false" customWidth="true" hidden="false" outlineLevel="0" max="22" min="22" style="1" width="23.49"/>
    <col collapsed="false" customWidth="true" hidden="false" outlineLevel="0" max="23" min="23" style="1" width="19.46"/>
    <col collapsed="false" customWidth="true" hidden="false" outlineLevel="0" max="24" min="24" style="1" width="19.94"/>
    <col collapsed="false" customWidth="true" hidden="false" outlineLevel="0" max="25" min="25" style="1" width="18.24"/>
    <col collapsed="false" customWidth="true" hidden="false" outlineLevel="0" max="26" min="26" style="1" width="16.87"/>
    <col collapsed="false" customWidth="true" hidden="false" outlineLevel="0" max="27" min="27" style="1" width="19.04"/>
    <col collapsed="false" customWidth="true" hidden="false" outlineLevel="0" max="28" min="28" style="1" width="26.89"/>
    <col collapsed="false" customWidth="true" hidden="false" outlineLevel="0" max="29" min="29" style="1" width="29.37"/>
    <col collapsed="false" customWidth="true" hidden="false" outlineLevel="0" max="30" min="30" style="1" width="36.46"/>
    <col collapsed="false" customWidth="true" hidden="false" outlineLevel="0" max="1025" min="31" style="0" width="14.46"/>
  </cols>
  <sheetData>
    <row r="1" customFormat="false" ht="17.35" hidden="false" customHeight="false" outlineLevel="0" collapsed="false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 t="s">
        <v>22</v>
      </c>
      <c r="U1" s="4"/>
      <c r="V1" s="4"/>
      <c r="W1" s="4"/>
      <c r="X1" s="4"/>
      <c r="Y1" s="5" t="s">
        <v>23</v>
      </c>
      <c r="Z1" s="5"/>
      <c r="AA1" s="5"/>
      <c r="AB1" s="5"/>
      <c r="AC1" s="5"/>
      <c r="AD1" s="5"/>
    </row>
    <row r="2" customFormat="false" ht="12.8" hidden="false" customHeight="false" outlineLevel="0" collapsed="false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7" t="s">
        <v>29</v>
      </c>
      <c r="G2" s="7" t="s">
        <v>30</v>
      </c>
      <c r="H2" s="8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36</v>
      </c>
      <c r="N2" s="7" t="s">
        <v>37</v>
      </c>
      <c r="O2" s="7" t="s">
        <v>38</v>
      </c>
      <c r="P2" s="7" t="s">
        <v>39</v>
      </c>
      <c r="Q2" s="7" t="s">
        <v>40</v>
      </c>
      <c r="R2" s="7" t="s">
        <v>41</v>
      </c>
      <c r="S2" s="9" t="s">
        <v>42</v>
      </c>
      <c r="T2" s="10" t="s">
        <v>29</v>
      </c>
      <c r="U2" s="11" t="s">
        <v>43</v>
      </c>
      <c r="V2" s="11" t="s">
        <v>44</v>
      </c>
      <c r="W2" s="11" t="s">
        <v>45</v>
      </c>
      <c r="X2" s="12" t="s">
        <v>46</v>
      </c>
      <c r="Y2" s="13" t="s">
        <v>29</v>
      </c>
      <c r="Z2" s="14" t="s">
        <v>47</v>
      </c>
      <c r="AA2" s="14" t="s">
        <v>48</v>
      </c>
      <c r="AB2" s="14" t="s">
        <v>49</v>
      </c>
      <c r="AC2" s="14" t="s">
        <v>50</v>
      </c>
      <c r="AD2" s="15" t="s">
        <v>51</v>
      </c>
    </row>
    <row r="3" customFormat="false" ht="15" hidden="false" customHeight="false" outlineLevel="0" collapsed="false">
      <c r="A3" s="16" t="s">
        <v>52</v>
      </c>
      <c r="B3" s="16" t="s">
        <v>53</v>
      </c>
      <c r="C3" s="16" t="s">
        <v>54</v>
      </c>
      <c r="D3" s="16" t="s">
        <v>54</v>
      </c>
      <c r="E3" s="16" t="s">
        <v>55</v>
      </c>
      <c r="F3" s="17" t="s">
        <v>56</v>
      </c>
      <c r="G3" s="17" t="s">
        <v>57</v>
      </c>
      <c r="H3" s="17" t="s">
        <v>58</v>
      </c>
      <c r="I3" s="17" t="s">
        <v>59</v>
      </c>
      <c r="J3" s="17" t="s">
        <v>60</v>
      </c>
      <c r="K3" s="17" t="s">
        <v>61</v>
      </c>
      <c r="L3" s="17" t="s">
        <v>62</v>
      </c>
      <c r="M3" s="17" t="s">
        <v>62</v>
      </c>
      <c r="N3" s="17" t="s">
        <v>63</v>
      </c>
      <c r="O3" s="17" t="s">
        <v>63</v>
      </c>
      <c r="P3" s="17" t="s">
        <v>61</v>
      </c>
      <c r="Q3" s="17" t="s">
        <v>59</v>
      </c>
      <c r="R3" s="17" t="s">
        <v>59</v>
      </c>
      <c r="S3" s="17" t="s">
        <v>64</v>
      </c>
      <c r="T3" s="18" t="s">
        <v>59</v>
      </c>
      <c r="U3" s="19" t="s">
        <v>60</v>
      </c>
      <c r="V3" s="19" t="s">
        <v>60</v>
      </c>
      <c r="W3" s="19" t="s">
        <v>61</v>
      </c>
      <c r="X3" s="20" t="s">
        <v>60</v>
      </c>
      <c r="Y3" s="21" t="s">
        <v>59</v>
      </c>
      <c r="Z3" s="22" t="s">
        <v>65</v>
      </c>
      <c r="AA3" s="22" t="s">
        <v>65</v>
      </c>
      <c r="AB3" s="22" t="s">
        <v>66</v>
      </c>
      <c r="AC3" s="22" t="s">
        <v>66</v>
      </c>
      <c r="AD3" s="23" t="s">
        <v>62</v>
      </c>
    </row>
    <row r="4" customFormat="false" ht="12.8" hidden="false" customHeight="false" outlineLevel="0" collapsed="false">
      <c r="A4" s="24" t="s">
        <v>2</v>
      </c>
      <c r="B4" s="24" t="s">
        <v>3</v>
      </c>
      <c r="C4" s="24" t="s">
        <v>5</v>
      </c>
      <c r="D4" s="24" t="s">
        <v>6</v>
      </c>
      <c r="E4" s="24" t="s">
        <v>4</v>
      </c>
      <c r="F4" s="24" t="s">
        <v>8</v>
      </c>
      <c r="G4" s="24" t="s">
        <v>67</v>
      </c>
      <c r="H4" s="24" t="s">
        <v>7</v>
      </c>
      <c r="I4" s="24" t="s">
        <v>68</v>
      </c>
      <c r="J4" s="24" t="s">
        <v>69</v>
      </c>
      <c r="K4" s="24" t="s">
        <v>70</v>
      </c>
      <c r="L4" s="24" t="s">
        <v>71</v>
      </c>
      <c r="M4" s="24" t="s">
        <v>72</v>
      </c>
      <c r="N4" s="24" t="s">
        <v>73</v>
      </c>
      <c r="O4" s="24" t="s">
        <v>74</v>
      </c>
      <c r="P4" s="24" t="s">
        <v>75</v>
      </c>
      <c r="Q4" s="24" t="s">
        <v>40</v>
      </c>
      <c r="R4" s="24" t="s">
        <v>76</v>
      </c>
      <c r="S4" s="25" t="s">
        <v>77</v>
      </c>
      <c r="T4" s="26" t="s">
        <v>78</v>
      </c>
      <c r="U4" s="26" t="s">
        <v>79</v>
      </c>
      <c r="V4" s="26" t="s">
        <v>80</v>
      </c>
      <c r="W4" s="26" t="s">
        <v>81</v>
      </c>
      <c r="X4" s="26" t="s">
        <v>82</v>
      </c>
      <c r="Y4" s="27" t="s">
        <v>83</v>
      </c>
      <c r="Z4" s="27" t="s">
        <v>84</v>
      </c>
      <c r="AA4" s="27" t="s">
        <v>85</v>
      </c>
      <c r="AB4" s="27" t="s">
        <v>86</v>
      </c>
      <c r="AC4" s="27" t="s">
        <v>87</v>
      </c>
      <c r="AD4" s="27" t="s">
        <v>88</v>
      </c>
    </row>
    <row r="5" customFormat="false" ht="12.8" hidden="false" customHeight="false" outlineLevel="0" collapsed="false">
      <c r="A5" s="28" t="s">
        <v>89</v>
      </c>
      <c r="B5" s="28" t="s">
        <v>10</v>
      </c>
      <c r="C5" s="28" t="n">
        <v>53.460168</v>
      </c>
      <c r="D5" s="28" t="n">
        <v>9.968417</v>
      </c>
      <c r="E5" s="28" t="s">
        <v>11</v>
      </c>
      <c r="F5" s="28" t="n">
        <v>1</v>
      </c>
      <c r="G5" s="28" t="s">
        <v>9</v>
      </c>
      <c r="H5" s="28" t="s">
        <v>90</v>
      </c>
      <c r="I5" s="28" t="n">
        <v>0</v>
      </c>
      <c r="J5" s="28" t="n">
        <v>1000</v>
      </c>
      <c r="K5" s="28" t="n">
        <v>2</v>
      </c>
      <c r="L5" s="28" t="n">
        <v>0</v>
      </c>
      <c r="M5" s="28" t="n">
        <v>1</v>
      </c>
      <c r="N5" s="28" t="n">
        <v>0.1</v>
      </c>
      <c r="O5" s="28" t="n">
        <v>0.1</v>
      </c>
      <c r="P5" s="28" t="n">
        <v>0</v>
      </c>
      <c r="Q5" s="28" t="n">
        <v>1</v>
      </c>
      <c r="R5" s="28" t="n">
        <v>0</v>
      </c>
      <c r="S5" s="28"/>
      <c r="T5" s="29" t="n">
        <v>0</v>
      </c>
      <c r="U5" s="29" t="n">
        <v>1000</v>
      </c>
      <c r="V5" s="29" t="n">
        <v>0</v>
      </c>
      <c r="W5" s="29" t="n">
        <v>10</v>
      </c>
      <c r="X5" s="29" t="n">
        <v>0</v>
      </c>
      <c r="Y5" s="30" t="n">
        <v>0</v>
      </c>
      <c r="Z5" s="30" t="n">
        <v>0</v>
      </c>
      <c r="AA5" s="30" t="n">
        <v>0</v>
      </c>
      <c r="AB5" s="30" t="n">
        <v>1</v>
      </c>
      <c r="AC5" s="30" t="n">
        <v>1</v>
      </c>
      <c r="AD5" s="30" t="n">
        <v>1</v>
      </c>
    </row>
    <row r="6" customFormat="false" ht="12.8" hidden="false" customHeight="false" outlineLevel="0" collapsed="false">
      <c r="A6" s="28" t="s">
        <v>91</v>
      </c>
      <c r="B6" s="28" t="s">
        <v>10</v>
      </c>
      <c r="C6" s="28" t="n">
        <v>53.460168</v>
      </c>
      <c r="D6" s="28" t="n">
        <v>9.968417</v>
      </c>
      <c r="E6" s="28" t="s">
        <v>11</v>
      </c>
      <c r="F6" s="28" t="n">
        <v>1</v>
      </c>
      <c r="G6" s="28" t="s">
        <v>9</v>
      </c>
      <c r="H6" s="28" t="s">
        <v>92</v>
      </c>
      <c r="I6" s="28" t="n">
        <v>0</v>
      </c>
      <c r="J6" s="28" t="n">
        <v>500</v>
      </c>
      <c r="K6" s="28" t="n">
        <v>3</v>
      </c>
      <c r="L6" s="28" t="n">
        <v>0.2</v>
      </c>
      <c r="M6" s="28" t="n">
        <v>1</v>
      </c>
      <c r="N6" s="28" t="n">
        <v>1</v>
      </c>
      <c r="O6" s="28" t="n">
        <v>1</v>
      </c>
      <c r="P6" s="28" t="n">
        <v>0</v>
      </c>
      <c r="Q6" s="28" t="n">
        <v>1</v>
      </c>
      <c r="R6" s="28" t="n">
        <v>1</v>
      </c>
      <c r="S6" s="28" t="n">
        <v>0.4</v>
      </c>
      <c r="T6" s="29" t="n">
        <v>1</v>
      </c>
      <c r="U6" s="29" t="n">
        <v>1000</v>
      </c>
      <c r="V6" s="29" t="n">
        <v>0</v>
      </c>
      <c r="W6" s="29" t="n">
        <v>15</v>
      </c>
      <c r="X6" s="29" t="n">
        <v>500</v>
      </c>
      <c r="Y6" s="30" t="n">
        <v>0</v>
      </c>
      <c r="Z6" s="30" t="n">
        <v>0</v>
      </c>
      <c r="AA6" s="30" t="n">
        <v>0</v>
      </c>
      <c r="AB6" s="30" t="n">
        <v>1</v>
      </c>
      <c r="AC6" s="30" t="n">
        <v>1</v>
      </c>
      <c r="AD6" s="30" t="n">
        <v>0</v>
      </c>
    </row>
    <row r="7" customFormat="false" ht="12.8" hidden="false" customHeight="false" outlineLevel="0" collapsed="false">
      <c r="A7" s="28" t="s">
        <v>93</v>
      </c>
      <c r="B7" s="28" t="s">
        <v>10</v>
      </c>
      <c r="C7" s="28" t="n">
        <v>53.460168</v>
      </c>
      <c r="D7" s="28" t="n">
        <v>9.968417</v>
      </c>
      <c r="E7" s="28" t="s">
        <v>11</v>
      </c>
      <c r="F7" s="28" t="n">
        <v>1</v>
      </c>
      <c r="G7" s="28" t="s">
        <v>9</v>
      </c>
      <c r="H7" s="28" t="s">
        <v>92</v>
      </c>
      <c r="I7" s="28" t="n">
        <v>0</v>
      </c>
      <c r="J7" s="28" t="n">
        <v>100</v>
      </c>
      <c r="K7" s="28" t="n">
        <v>4</v>
      </c>
      <c r="L7" s="28" t="n">
        <v>0.8</v>
      </c>
      <c r="M7" s="28" t="n">
        <v>1</v>
      </c>
      <c r="N7" s="28" t="n">
        <v>1</v>
      </c>
      <c r="O7" s="28" t="n">
        <v>1</v>
      </c>
      <c r="P7" s="28" t="n">
        <v>1</v>
      </c>
      <c r="Q7" s="28" t="n">
        <v>1</v>
      </c>
      <c r="R7" s="28" t="n">
        <v>1</v>
      </c>
      <c r="S7" s="28" t="n">
        <v>0.8</v>
      </c>
      <c r="T7" s="29" t="n">
        <v>1</v>
      </c>
      <c r="U7" s="29" t="n">
        <v>1000</v>
      </c>
      <c r="V7" s="29" t="n">
        <v>0</v>
      </c>
      <c r="W7" s="29" t="n">
        <v>30</v>
      </c>
      <c r="X7" s="29" t="n">
        <v>100</v>
      </c>
      <c r="Y7" s="30" t="n">
        <v>0</v>
      </c>
      <c r="Z7" s="30" t="n">
        <v>0</v>
      </c>
      <c r="AA7" s="30" t="n">
        <v>0</v>
      </c>
      <c r="AB7" s="30" t="n">
        <v>1</v>
      </c>
      <c r="AC7" s="30" t="n">
        <v>1</v>
      </c>
      <c r="AD7" s="30" t="n">
        <v>0</v>
      </c>
    </row>
  </sheetData>
  <mergeCells count="3">
    <mergeCell ref="A1:S1"/>
    <mergeCell ref="T1:X1"/>
    <mergeCell ref="Y1:A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8.39"/>
    <col collapsed="false" customWidth="true" hidden="false" outlineLevel="0" max="6" min="2" style="1" width="18.24"/>
    <col collapsed="false" customWidth="true" hidden="false" outlineLevel="0" max="7" min="7" style="1" width="22.41"/>
    <col collapsed="false" customWidth="true" hidden="false" outlineLevel="0" max="10" min="8" style="1" width="20.25"/>
    <col collapsed="false" customWidth="true" hidden="false" outlineLevel="0" max="11" min="11" style="1" width="17.62"/>
    <col collapsed="false" customWidth="true" hidden="false" outlineLevel="0" max="12" min="12" style="1" width="23.03"/>
    <col collapsed="false" customWidth="true" hidden="false" outlineLevel="0" max="13" min="13" style="1" width="20.11"/>
    <col collapsed="false" customWidth="true" hidden="false" outlineLevel="0" max="14" min="14" style="1" width="20.87"/>
    <col collapsed="false" customWidth="true" hidden="false" outlineLevel="0" max="15" min="15" style="1" width="25.65"/>
    <col collapsed="false" customWidth="true" hidden="false" outlineLevel="0" max="17" min="16" style="1" width="18.24"/>
    <col collapsed="false" customWidth="true" hidden="false" outlineLevel="0" max="18" min="18" style="1" width="22.28"/>
    <col collapsed="false" customWidth="true" hidden="false" outlineLevel="0" max="19" min="19" style="1" width="18.24"/>
    <col collapsed="false" customWidth="true" hidden="false" outlineLevel="0" max="20" min="20" style="1" width="24.11"/>
    <col collapsed="false" customWidth="true" hidden="false" outlineLevel="0" max="21" min="21" style="1" width="23.49"/>
    <col collapsed="false" customWidth="true" hidden="false" outlineLevel="0" max="22" min="22" style="1" width="19.46"/>
    <col collapsed="false" customWidth="true" hidden="false" outlineLevel="0" max="23" min="23" style="1" width="19.94"/>
    <col collapsed="false" customWidth="true" hidden="false" outlineLevel="0" max="24" min="24" style="1" width="18.24"/>
    <col collapsed="false" customWidth="true" hidden="false" outlineLevel="0" max="25" min="25" style="1" width="16.87"/>
    <col collapsed="false" customWidth="true" hidden="false" outlineLevel="0" max="26" min="26" style="1" width="19.04"/>
    <col collapsed="false" customWidth="true" hidden="false" outlineLevel="0" max="27" min="27" style="1" width="26.89"/>
    <col collapsed="false" customWidth="true" hidden="false" outlineLevel="0" max="28" min="28" style="1" width="29.37"/>
    <col collapsed="false" customWidth="true" hidden="false" outlineLevel="0" max="29" min="29" style="1" width="36.46"/>
  </cols>
  <sheetData>
    <row r="1" customFormat="false" ht="17.35" hidden="false" customHeight="false" outlineLevel="0" collapsed="false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">
        <v>22</v>
      </c>
      <c r="T1" s="4"/>
      <c r="U1" s="4"/>
      <c r="V1" s="4"/>
      <c r="W1" s="4"/>
      <c r="X1" s="5" t="s">
        <v>23</v>
      </c>
      <c r="Y1" s="5"/>
      <c r="Z1" s="5"/>
      <c r="AA1" s="5"/>
      <c r="AB1" s="5"/>
      <c r="AC1" s="5"/>
    </row>
    <row r="2" customFormat="false" ht="12.8" hidden="false" customHeight="false" outlineLevel="0" collapsed="false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7" t="s">
        <v>29</v>
      </c>
      <c r="G2" s="7" t="s">
        <v>30</v>
      </c>
      <c r="H2" s="8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36</v>
      </c>
      <c r="N2" s="7" t="s">
        <v>37</v>
      </c>
      <c r="O2" s="7" t="s">
        <v>38</v>
      </c>
      <c r="P2" s="7" t="s">
        <v>40</v>
      </c>
      <c r="Q2" s="7" t="s">
        <v>94</v>
      </c>
      <c r="R2" s="9" t="s">
        <v>42</v>
      </c>
      <c r="S2" s="10" t="s">
        <v>29</v>
      </c>
      <c r="T2" s="11" t="s">
        <v>43</v>
      </c>
      <c r="U2" s="11" t="s">
        <v>44</v>
      </c>
      <c r="V2" s="11" t="s">
        <v>45</v>
      </c>
      <c r="W2" s="12" t="s">
        <v>46</v>
      </c>
      <c r="X2" s="13" t="s">
        <v>29</v>
      </c>
      <c r="Y2" s="14" t="s">
        <v>47</v>
      </c>
      <c r="Z2" s="14" t="s">
        <v>48</v>
      </c>
      <c r="AA2" s="14" t="s">
        <v>49</v>
      </c>
      <c r="AB2" s="14" t="s">
        <v>50</v>
      </c>
      <c r="AC2" s="15" t="s">
        <v>51</v>
      </c>
    </row>
    <row r="3" customFormat="false" ht="15" hidden="false" customHeight="false" outlineLevel="0" collapsed="false">
      <c r="A3" s="16" t="s">
        <v>52</v>
      </c>
      <c r="B3" s="16" t="s">
        <v>53</v>
      </c>
      <c r="C3" s="16" t="s">
        <v>54</v>
      </c>
      <c r="D3" s="16" t="s">
        <v>54</v>
      </c>
      <c r="E3" s="16" t="s">
        <v>55</v>
      </c>
      <c r="F3" s="17" t="s">
        <v>56</v>
      </c>
      <c r="G3" s="17" t="s">
        <v>57</v>
      </c>
      <c r="H3" s="17" t="s">
        <v>58</v>
      </c>
      <c r="I3" s="17" t="s">
        <v>59</v>
      </c>
      <c r="J3" s="17" t="s">
        <v>60</v>
      </c>
      <c r="K3" s="17" t="s">
        <v>61</v>
      </c>
      <c r="L3" s="17" t="s">
        <v>62</v>
      </c>
      <c r="M3" s="17" t="s">
        <v>62</v>
      </c>
      <c r="N3" s="17" t="s">
        <v>63</v>
      </c>
      <c r="O3" s="17" t="s">
        <v>63</v>
      </c>
      <c r="P3" s="17" t="s">
        <v>59</v>
      </c>
      <c r="Q3" s="17" t="s">
        <v>59</v>
      </c>
      <c r="R3" s="17" t="s">
        <v>59</v>
      </c>
      <c r="S3" s="18" t="s">
        <v>59</v>
      </c>
      <c r="T3" s="19" t="s">
        <v>60</v>
      </c>
      <c r="U3" s="19" t="s">
        <v>60</v>
      </c>
      <c r="V3" s="19" t="s">
        <v>61</v>
      </c>
      <c r="W3" s="20" t="s">
        <v>60</v>
      </c>
      <c r="X3" s="21" t="s">
        <v>59</v>
      </c>
      <c r="Y3" s="22" t="s">
        <v>65</v>
      </c>
      <c r="Z3" s="22" t="s">
        <v>65</v>
      </c>
      <c r="AA3" s="22" t="s">
        <v>66</v>
      </c>
      <c r="AB3" s="22" t="s">
        <v>66</v>
      </c>
      <c r="AC3" s="23" t="s">
        <v>62</v>
      </c>
    </row>
    <row r="4" customFormat="false" ht="12.8" hidden="false" customHeight="false" outlineLevel="0" collapsed="false">
      <c r="A4" s="24" t="s">
        <v>2</v>
      </c>
      <c r="B4" s="24" t="s">
        <v>3</v>
      </c>
      <c r="C4" s="24" t="s">
        <v>5</v>
      </c>
      <c r="D4" s="24" t="s">
        <v>6</v>
      </c>
      <c r="E4" s="24" t="s">
        <v>4</v>
      </c>
      <c r="F4" s="24" t="s">
        <v>8</v>
      </c>
      <c r="G4" s="24" t="s">
        <v>95</v>
      </c>
      <c r="H4" s="24" t="s">
        <v>7</v>
      </c>
      <c r="I4" s="24" t="s">
        <v>68</v>
      </c>
      <c r="J4" s="24" t="s">
        <v>69</v>
      </c>
      <c r="K4" s="24" t="s">
        <v>70</v>
      </c>
      <c r="L4" s="24" t="s">
        <v>71</v>
      </c>
      <c r="M4" s="24" t="s">
        <v>72</v>
      </c>
      <c r="N4" s="24" t="s">
        <v>73</v>
      </c>
      <c r="O4" s="24" t="s">
        <v>74</v>
      </c>
      <c r="P4" s="24" t="s">
        <v>40</v>
      </c>
      <c r="Q4" s="24" t="s">
        <v>76</v>
      </c>
      <c r="R4" s="24" t="s">
        <v>77</v>
      </c>
      <c r="S4" s="26" t="s">
        <v>78</v>
      </c>
      <c r="T4" s="26" t="s">
        <v>79</v>
      </c>
      <c r="U4" s="26" t="s">
        <v>80</v>
      </c>
      <c r="V4" s="26" t="s">
        <v>81</v>
      </c>
      <c r="W4" s="26" t="s">
        <v>82</v>
      </c>
      <c r="X4" s="27" t="s">
        <v>83</v>
      </c>
      <c r="Y4" s="27" t="s">
        <v>84</v>
      </c>
      <c r="Z4" s="27" t="s">
        <v>85</v>
      </c>
      <c r="AA4" s="27" t="s">
        <v>86</v>
      </c>
      <c r="AB4" s="27" t="s">
        <v>87</v>
      </c>
      <c r="AC4" s="27" t="s">
        <v>88</v>
      </c>
    </row>
    <row r="5" customFormat="false" ht="12.8" hidden="false" customHeight="false" outlineLevel="0" collapsed="false">
      <c r="A5" s="28" t="s">
        <v>96</v>
      </c>
      <c r="B5" s="28" t="s">
        <v>10</v>
      </c>
      <c r="C5" s="28" t="n">
        <v>53.460168</v>
      </c>
      <c r="D5" s="28" t="n">
        <v>9.968417</v>
      </c>
      <c r="E5" s="28" t="s">
        <v>11</v>
      </c>
      <c r="F5" s="28" t="n">
        <v>1</v>
      </c>
      <c r="G5" s="28" t="s">
        <v>9</v>
      </c>
      <c r="H5" s="28" t="s">
        <v>12</v>
      </c>
      <c r="I5" s="28" t="n">
        <v>0</v>
      </c>
      <c r="J5" s="28" t="n">
        <v>3000</v>
      </c>
      <c r="K5" s="28" t="n">
        <v>3</v>
      </c>
      <c r="L5" s="28" t="n">
        <v>0.9</v>
      </c>
      <c r="M5" s="28" t="n">
        <v>1.1</v>
      </c>
      <c r="N5" s="28" t="n">
        <v>1</v>
      </c>
      <c r="O5" s="28" t="n">
        <v>1</v>
      </c>
      <c r="P5" s="28" t="n">
        <v>0</v>
      </c>
      <c r="Q5" s="28" t="n">
        <v>1</v>
      </c>
      <c r="R5" s="28" t="n">
        <v>1</v>
      </c>
      <c r="S5" s="29" t="n">
        <v>0</v>
      </c>
      <c r="T5" s="29" t="n">
        <v>1100</v>
      </c>
      <c r="U5" s="29" t="n">
        <v>0</v>
      </c>
      <c r="V5" s="29" t="n">
        <v>10</v>
      </c>
      <c r="W5" s="29" t="n">
        <v>1000</v>
      </c>
      <c r="X5" s="30" t="n">
        <v>0</v>
      </c>
      <c r="Y5" s="30" t="n">
        <v>0</v>
      </c>
      <c r="Z5" s="30" t="n">
        <v>0</v>
      </c>
      <c r="AA5" s="30" t="n">
        <v>1</v>
      </c>
      <c r="AB5" s="30" t="n">
        <v>1</v>
      </c>
      <c r="AC5" s="30" t="n">
        <v>1</v>
      </c>
    </row>
    <row r="6" customFormat="false" ht="12.8" hidden="false" customHeight="false" outlineLevel="0" collapsed="false">
      <c r="A6" s="28" t="s">
        <v>97</v>
      </c>
      <c r="B6" s="28" t="s">
        <v>17</v>
      </c>
      <c r="C6" s="28" t="n">
        <v>53.460168</v>
      </c>
      <c r="D6" s="28" t="n">
        <v>9.968417</v>
      </c>
      <c r="E6" s="28" t="s">
        <v>11</v>
      </c>
      <c r="F6" s="28" t="n">
        <v>1</v>
      </c>
      <c r="G6" s="28" t="s">
        <v>16</v>
      </c>
      <c r="H6" s="28" t="s">
        <v>18</v>
      </c>
      <c r="I6" s="28" t="n">
        <v>0</v>
      </c>
      <c r="J6" s="28" t="n">
        <v>2000</v>
      </c>
      <c r="K6" s="28" t="n">
        <v>1.5</v>
      </c>
      <c r="L6" s="28" t="n">
        <v>0.5</v>
      </c>
      <c r="M6" s="28" t="n">
        <v>1.5</v>
      </c>
      <c r="N6" s="28" t="n">
        <v>1</v>
      </c>
      <c r="O6" s="28" t="n">
        <v>1</v>
      </c>
      <c r="P6" s="28" t="n">
        <v>0</v>
      </c>
      <c r="Q6" s="28" t="n">
        <v>1</v>
      </c>
      <c r="R6" s="28" t="n">
        <v>1</v>
      </c>
      <c r="S6" s="29" t="n">
        <v>0</v>
      </c>
      <c r="T6" s="29" t="n">
        <v>0</v>
      </c>
      <c r="U6" s="29" t="n">
        <v>0</v>
      </c>
      <c r="V6" s="29" t="n">
        <v>0</v>
      </c>
      <c r="W6" s="29" t="n">
        <v>0</v>
      </c>
      <c r="X6" s="30" t="n">
        <v>0</v>
      </c>
      <c r="Y6" s="30" t="n">
        <v>0</v>
      </c>
      <c r="Z6" s="30" t="n">
        <v>0</v>
      </c>
      <c r="AA6" s="30" t="n">
        <v>1</v>
      </c>
      <c r="AB6" s="30" t="n">
        <v>1</v>
      </c>
      <c r="AC6" s="30" t="n">
        <v>1</v>
      </c>
    </row>
  </sheetData>
  <mergeCells count="3">
    <mergeCell ref="A1:R1"/>
    <mergeCell ref="S1:W1"/>
    <mergeCell ref="X1:A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1" width="18.39"/>
    <col collapsed="false" customWidth="true" hidden="false" outlineLevel="0" max="6" min="2" style="1" width="18.24"/>
    <col collapsed="false" customWidth="true" hidden="false" outlineLevel="0" max="7" min="7" style="1" width="22.41"/>
    <col collapsed="false" customWidth="true" hidden="false" outlineLevel="0" max="9" min="8" style="1" width="18.24"/>
    <col collapsed="false" customWidth="true" hidden="false" outlineLevel="0" max="10" min="10" style="1" width="20.25"/>
    <col collapsed="false" customWidth="true" hidden="false" outlineLevel="0" max="12" min="11" style="1" width="23.03"/>
    <col collapsed="false" customWidth="true" hidden="false" outlineLevel="0" max="13" min="13" style="1" width="20.11"/>
    <col collapsed="false" customWidth="true" hidden="false" outlineLevel="0" max="14" min="14" style="1" width="20.87"/>
    <col collapsed="false" customWidth="true" hidden="false" outlineLevel="0" max="15" min="15" style="1" width="25.65"/>
    <col collapsed="false" customWidth="true" hidden="false" outlineLevel="0" max="17" min="16" style="1" width="18.24"/>
    <col collapsed="false" customWidth="true" hidden="false" outlineLevel="0" max="18" min="18" style="0" width="22.28"/>
    <col collapsed="false" customWidth="true" hidden="false" outlineLevel="0" max="19" min="19" style="1" width="18.24"/>
    <col collapsed="false" customWidth="true" hidden="false" outlineLevel="0" max="20" min="20" style="1" width="24.11"/>
    <col collapsed="false" customWidth="true" hidden="false" outlineLevel="0" max="21" min="21" style="1" width="23.49"/>
    <col collapsed="false" customWidth="true" hidden="false" outlineLevel="0" max="22" min="22" style="1" width="19.46"/>
    <col collapsed="false" customWidth="true" hidden="false" outlineLevel="0" max="23" min="23" style="1" width="19.94"/>
    <col collapsed="false" customWidth="true" hidden="false" outlineLevel="0" max="24" min="24" style="1" width="18.24"/>
    <col collapsed="false" customWidth="true" hidden="false" outlineLevel="0" max="25" min="25" style="1" width="16.87"/>
    <col collapsed="false" customWidth="true" hidden="false" outlineLevel="0" max="26" min="26" style="1" width="19.04"/>
    <col collapsed="false" customWidth="true" hidden="false" outlineLevel="0" max="27" min="27" style="1" width="26.89"/>
    <col collapsed="false" customWidth="true" hidden="false" outlineLevel="0" max="28" min="28" style="1" width="29.37"/>
    <col collapsed="false" customWidth="true" hidden="false" outlineLevel="0" max="29" min="29" style="1" width="36.46"/>
    <col collapsed="false" customWidth="true" hidden="false" outlineLevel="0" max="1025" min="30" style="0" width="14.46"/>
  </cols>
  <sheetData>
    <row r="1" customFormat="false" ht="17.35" hidden="false" customHeight="false" outlineLevel="0" collapsed="false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">
        <v>22</v>
      </c>
      <c r="T1" s="4"/>
      <c r="U1" s="4"/>
      <c r="V1" s="4"/>
      <c r="W1" s="4"/>
      <c r="X1" s="5" t="s">
        <v>23</v>
      </c>
      <c r="Y1" s="5"/>
      <c r="Z1" s="5"/>
      <c r="AA1" s="5"/>
      <c r="AB1" s="5"/>
      <c r="AC1" s="5"/>
    </row>
    <row r="2" customFormat="false" ht="12.8" hidden="false" customHeight="false" outlineLevel="0" collapsed="false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7" t="s">
        <v>29</v>
      </c>
      <c r="G2" s="7" t="s">
        <v>30</v>
      </c>
      <c r="H2" s="8" t="s">
        <v>98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36</v>
      </c>
      <c r="N2" s="7" t="s">
        <v>37</v>
      </c>
      <c r="O2" s="7" t="s">
        <v>38</v>
      </c>
      <c r="P2" s="7" t="s">
        <v>40</v>
      </c>
      <c r="Q2" s="7" t="s">
        <v>41</v>
      </c>
      <c r="R2" s="9" t="s">
        <v>42</v>
      </c>
      <c r="S2" s="10" t="s">
        <v>29</v>
      </c>
      <c r="T2" s="11" t="s">
        <v>99</v>
      </c>
      <c r="U2" s="11" t="s">
        <v>100</v>
      </c>
      <c r="V2" s="11" t="s">
        <v>45</v>
      </c>
      <c r="W2" s="12" t="s">
        <v>46</v>
      </c>
      <c r="X2" s="13" t="s">
        <v>29</v>
      </c>
      <c r="Y2" s="14" t="s">
        <v>47</v>
      </c>
      <c r="Z2" s="14" t="s">
        <v>48</v>
      </c>
      <c r="AA2" s="14" t="s">
        <v>49</v>
      </c>
      <c r="AB2" s="14" t="s">
        <v>50</v>
      </c>
      <c r="AC2" s="15" t="s">
        <v>51</v>
      </c>
    </row>
    <row r="3" customFormat="false" ht="15" hidden="false" customHeight="false" outlineLevel="0" collapsed="false">
      <c r="A3" s="16" t="s">
        <v>52</v>
      </c>
      <c r="B3" s="16" t="s">
        <v>53</v>
      </c>
      <c r="C3" s="16" t="s">
        <v>54</v>
      </c>
      <c r="D3" s="16" t="s">
        <v>54</v>
      </c>
      <c r="E3" s="16" t="s">
        <v>55</v>
      </c>
      <c r="F3" s="17" t="s">
        <v>56</v>
      </c>
      <c r="G3" s="17" t="s">
        <v>57</v>
      </c>
      <c r="H3" s="17" t="s">
        <v>58</v>
      </c>
      <c r="I3" s="17" t="s">
        <v>56</v>
      </c>
      <c r="J3" s="17" t="s">
        <v>60</v>
      </c>
      <c r="K3" s="17" t="s">
        <v>61</v>
      </c>
      <c r="L3" s="17" t="s">
        <v>62</v>
      </c>
      <c r="M3" s="17" t="s">
        <v>62</v>
      </c>
      <c r="N3" s="17" t="s">
        <v>63</v>
      </c>
      <c r="O3" s="17" t="s">
        <v>63</v>
      </c>
      <c r="P3" s="17" t="s">
        <v>59</v>
      </c>
      <c r="Q3" s="17" t="s">
        <v>56</v>
      </c>
      <c r="R3" s="31" t="s">
        <v>56</v>
      </c>
      <c r="S3" s="18" t="s">
        <v>59</v>
      </c>
      <c r="T3" s="19" t="s">
        <v>60</v>
      </c>
      <c r="U3" s="19" t="s">
        <v>60</v>
      </c>
      <c r="V3" s="19" t="s">
        <v>61</v>
      </c>
      <c r="W3" s="20" t="s">
        <v>60</v>
      </c>
      <c r="X3" s="21" t="s">
        <v>59</v>
      </c>
      <c r="Y3" s="22" t="s">
        <v>65</v>
      </c>
      <c r="Z3" s="22" t="s">
        <v>65</v>
      </c>
      <c r="AA3" s="22" t="s">
        <v>66</v>
      </c>
      <c r="AB3" s="22" t="s">
        <v>66</v>
      </c>
      <c r="AC3" s="23" t="s">
        <v>62</v>
      </c>
    </row>
    <row r="4" customFormat="false" ht="12.8" hidden="false" customHeight="false" outlineLevel="0" collapsed="false">
      <c r="A4" s="24" t="s">
        <v>2</v>
      </c>
      <c r="B4" s="24" t="s">
        <v>3</v>
      </c>
      <c r="C4" s="24" t="s">
        <v>5</v>
      </c>
      <c r="D4" s="24" t="s">
        <v>6</v>
      </c>
      <c r="E4" s="24" t="s">
        <v>4</v>
      </c>
      <c r="F4" s="24" t="s">
        <v>8</v>
      </c>
      <c r="G4" s="24" t="s">
        <v>67</v>
      </c>
      <c r="H4" s="24" t="s">
        <v>7</v>
      </c>
      <c r="I4" s="24" t="s">
        <v>68</v>
      </c>
      <c r="J4" s="24" t="s">
        <v>69</v>
      </c>
      <c r="K4" s="24" t="s">
        <v>70</v>
      </c>
      <c r="L4" s="24" t="s">
        <v>71</v>
      </c>
      <c r="M4" s="24" t="s">
        <v>72</v>
      </c>
      <c r="N4" s="24" t="s">
        <v>73</v>
      </c>
      <c r="O4" s="24" t="s">
        <v>74</v>
      </c>
      <c r="P4" s="24" t="s">
        <v>40</v>
      </c>
      <c r="Q4" s="24" t="s">
        <v>76</v>
      </c>
      <c r="R4" s="24" t="s">
        <v>77</v>
      </c>
      <c r="S4" s="26" t="s">
        <v>78</v>
      </c>
      <c r="T4" s="26" t="s">
        <v>79</v>
      </c>
      <c r="U4" s="26" t="s">
        <v>80</v>
      </c>
      <c r="V4" s="26" t="s">
        <v>81</v>
      </c>
      <c r="W4" s="26" t="s">
        <v>82</v>
      </c>
      <c r="X4" s="27" t="s">
        <v>83</v>
      </c>
      <c r="Y4" s="27" t="s">
        <v>84</v>
      </c>
      <c r="Z4" s="27" t="s">
        <v>85</v>
      </c>
      <c r="AA4" s="27" t="s">
        <v>86</v>
      </c>
      <c r="AB4" s="27" t="s">
        <v>87</v>
      </c>
      <c r="AC4" s="27" t="s">
        <v>88</v>
      </c>
    </row>
    <row r="5" customFormat="false" ht="12.8" hidden="false" customHeight="false" outlineLevel="0" collapsed="false">
      <c r="A5" s="28" t="s">
        <v>15</v>
      </c>
      <c r="B5" s="28" t="s">
        <v>14</v>
      </c>
      <c r="C5" s="28" t="n">
        <v>53.460168</v>
      </c>
      <c r="D5" s="28" t="n">
        <v>9.968417</v>
      </c>
      <c r="E5" s="28" t="s">
        <v>11</v>
      </c>
      <c r="F5" s="28" t="n">
        <v>1</v>
      </c>
      <c r="G5" s="28" t="s">
        <v>13</v>
      </c>
      <c r="H5" s="28" t="s">
        <v>15</v>
      </c>
      <c r="I5" s="28" t="n">
        <v>1</v>
      </c>
      <c r="J5" s="28" t="n">
        <v>1000</v>
      </c>
      <c r="K5" s="28" t="n">
        <v>3</v>
      </c>
      <c r="L5" s="28" t="n">
        <v>0</v>
      </c>
      <c r="M5" s="28" t="n">
        <v>1</v>
      </c>
      <c r="N5" s="28" t="n">
        <v>0.1</v>
      </c>
      <c r="O5" s="28" t="n">
        <v>0.1</v>
      </c>
      <c r="P5" s="28" t="n">
        <v>0</v>
      </c>
      <c r="Q5" s="28" t="n">
        <v>0</v>
      </c>
      <c r="R5" s="28"/>
      <c r="S5" s="29" t="n">
        <v>1</v>
      </c>
      <c r="T5" s="29" t="n">
        <v>1000</v>
      </c>
      <c r="U5" s="29" t="n">
        <v>0</v>
      </c>
      <c r="V5" s="29" t="n">
        <v>0</v>
      </c>
      <c r="W5" s="29" t="n">
        <v>0</v>
      </c>
      <c r="X5" s="30" t="n">
        <v>0</v>
      </c>
      <c r="Y5" s="30" t="n">
        <v>0</v>
      </c>
      <c r="Z5" s="30" t="n">
        <v>0</v>
      </c>
      <c r="AA5" s="30" t="n">
        <v>1</v>
      </c>
      <c r="AB5" s="30" t="n">
        <v>1</v>
      </c>
      <c r="AC5" s="30" t="n">
        <v>1</v>
      </c>
    </row>
    <row r="6" customFormat="false" ht="12.8" hidden="false" customHeight="false" outlineLevel="0" collapsed="false">
      <c r="A6" s="28" t="s">
        <v>101</v>
      </c>
      <c r="B6" s="28" t="s">
        <v>10</v>
      </c>
      <c r="C6" s="28" t="n">
        <v>53.460168</v>
      </c>
      <c r="D6" s="28" t="n">
        <v>9.968417</v>
      </c>
      <c r="E6" s="28" t="s">
        <v>11</v>
      </c>
      <c r="F6" s="28" t="n">
        <v>1</v>
      </c>
      <c r="G6" s="28" t="s">
        <v>19</v>
      </c>
      <c r="H6" s="28" t="s">
        <v>20</v>
      </c>
      <c r="I6" s="28" t="n">
        <v>1</v>
      </c>
      <c r="J6" s="28" t="n">
        <v>1000</v>
      </c>
      <c r="K6" s="28" t="n">
        <v>2</v>
      </c>
      <c r="L6" s="28" t="n">
        <v>0</v>
      </c>
      <c r="M6" s="28" t="n">
        <v>1</v>
      </c>
      <c r="N6" s="28" t="n">
        <v>1</v>
      </c>
      <c r="O6" s="28" t="n">
        <v>1</v>
      </c>
      <c r="P6" s="28" t="n">
        <v>0</v>
      </c>
      <c r="Q6" s="28" t="n">
        <v>0</v>
      </c>
      <c r="R6" s="28"/>
      <c r="S6" s="29" t="n">
        <v>1</v>
      </c>
      <c r="T6" s="29" t="n">
        <v>1000</v>
      </c>
      <c r="U6" s="29" t="n">
        <v>0</v>
      </c>
      <c r="V6" s="29" t="n">
        <v>0</v>
      </c>
      <c r="W6" s="29" t="n">
        <v>0</v>
      </c>
      <c r="X6" s="30" t="n">
        <v>0</v>
      </c>
      <c r="Y6" s="30" t="n">
        <v>0</v>
      </c>
      <c r="Z6" s="30" t="n">
        <v>0</v>
      </c>
      <c r="AA6" s="30" t="n">
        <v>1</v>
      </c>
      <c r="AB6" s="30" t="n">
        <v>1</v>
      </c>
      <c r="AC6" s="30" t="n">
        <v>1</v>
      </c>
    </row>
  </sheetData>
  <mergeCells count="3">
    <mergeCell ref="A1:R1"/>
    <mergeCell ref="S1:W1"/>
    <mergeCell ref="X1:A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2" min="1" style="1" width="16.71"/>
    <col collapsed="false" customWidth="true" hidden="false" outlineLevel="0" max="3" min="3" style="1" width="14.49"/>
    <col collapsed="false" customWidth="true" hidden="false" outlineLevel="0" max="5" min="4" style="1" width="19.08"/>
  </cols>
  <sheetData>
    <row r="4" customFormat="false" ht="12.8" hidden="false" customHeight="false" outlineLevel="0" collapsed="false">
      <c r="A4" s="1" t="s">
        <v>102</v>
      </c>
      <c r="B4" s="1" t="s">
        <v>103</v>
      </c>
      <c r="C4" s="1" t="str">
        <f aca="false">Renewable!A5 &amp; ".max"</f>
        <v>PV.max</v>
      </c>
      <c r="D4" s="1" t="str">
        <f aca="false">Renewable!A6 &amp; ".fix"</f>
        <v>Onshore.fix</v>
      </c>
      <c r="E4" s="1" t="str">
        <f aca="false">Renewable!A7 &amp; ".fix"</f>
        <v>Offshore.fix</v>
      </c>
    </row>
    <row r="5" customFormat="false" ht="12.8" hidden="false" customHeight="false" outlineLevel="0" collapsed="false">
      <c r="A5" s="32" t="n">
        <v>42370</v>
      </c>
      <c r="B5" s="32" t="n">
        <v>42736</v>
      </c>
      <c r="C5" s="1" t="n">
        <v>1</v>
      </c>
      <c r="D5" s="1" t="n">
        <v>1</v>
      </c>
      <c r="E5" s="1" t="n">
        <v>1</v>
      </c>
    </row>
    <row r="6" customFormat="false" ht="12.8" hidden="false" customHeight="false" outlineLevel="0" collapsed="false">
      <c r="A6" s="32" t="n">
        <v>42370.0416666667</v>
      </c>
      <c r="B6" s="32" t="n">
        <v>42736.0416666667</v>
      </c>
      <c r="C6" s="1" t="n">
        <v>0.5</v>
      </c>
      <c r="D6" s="1" t="n">
        <v>0.8</v>
      </c>
      <c r="E6" s="1" t="n">
        <v>1</v>
      </c>
    </row>
    <row r="7" customFormat="false" ht="12.8" hidden="false" customHeight="false" outlineLevel="0" collapsed="false">
      <c r="A7" s="32" t="n">
        <v>42370.0833333333</v>
      </c>
      <c r="B7" s="32" t="n">
        <v>42736.0833333333</v>
      </c>
      <c r="C7" s="1" t="n">
        <v>0.3</v>
      </c>
      <c r="D7" s="1" t="n">
        <v>0.7</v>
      </c>
      <c r="E7" s="1" t="n">
        <v>1</v>
      </c>
    </row>
    <row r="8" customFormat="false" ht="12.8" hidden="false" customHeight="false" outlineLevel="0" collapsed="false">
      <c r="A8" s="32" t="n">
        <v>42370.125</v>
      </c>
      <c r="B8" s="32" t="n">
        <v>42736.125</v>
      </c>
      <c r="C8" s="1" t="n">
        <v>0.5</v>
      </c>
      <c r="D8" s="1" t="n">
        <v>0.2</v>
      </c>
      <c r="E8" s="1" t="n">
        <v>1</v>
      </c>
    </row>
    <row r="9" customFormat="false" ht="12.8" hidden="false" customHeight="false" outlineLevel="0" collapsed="false">
      <c r="A9" s="32" t="n">
        <v>42370.1666666666</v>
      </c>
      <c r="B9" s="32" t="n">
        <v>42736.1666666666</v>
      </c>
      <c r="C9" s="1" t="n">
        <v>1</v>
      </c>
      <c r="D9" s="1" t="n">
        <v>1</v>
      </c>
      <c r="E9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1" width="14.91"/>
    <col collapsed="false" customWidth="true" hidden="false" outlineLevel="0" max="3" min="2" style="1" width="8.79"/>
    <col collapsed="false" customWidth="true" hidden="false" outlineLevel="0" max="4" min="4" style="1" width="10.6"/>
    <col collapsed="false" customWidth="true" hidden="false" outlineLevel="0" max="5" min="5" style="1" width="13.66"/>
    <col collapsed="false" customWidth="true" hidden="false" outlineLevel="0" max="6" min="6" style="1" width="15.05"/>
    <col collapsed="false" customWidth="true" hidden="false" outlineLevel="0" max="7" min="7" style="1" width="14.77"/>
    <col collapsed="false" customWidth="true" hidden="false" outlineLevel="0" max="8" min="8" style="1" width="15.05"/>
    <col collapsed="false" customWidth="true" hidden="false" outlineLevel="0" max="9" min="9" style="1" width="17.13"/>
    <col collapsed="false" customWidth="true" hidden="false" outlineLevel="0" max="10" min="10" style="1" width="20.33"/>
    <col collapsed="false" customWidth="true" hidden="false" outlineLevel="0" max="11" min="11" style="1" width="17.27"/>
    <col collapsed="false" customWidth="true" hidden="false" outlineLevel="0" max="12" min="12" style="1" width="18.12"/>
    <col collapsed="false" customWidth="true" hidden="false" outlineLevel="0" max="13" min="13" style="1" width="22.28"/>
    <col collapsed="false" customWidth="true" hidden="false" outlineLevel="0" max="14" min="14" style="33" width="25.87"/>
    <col collapsed="false" customWidth="true" hidden="false" outlineLevel="0" max="15" min="15" style="1" width="19.19"/>
    <col collapsed="false" customWidth="true" hidden="false" outlineLevel="0" max="16" min="16" style="1" width="10.46"/>
    <col collapsed="false" customWidth="true" hidden="false" outlineLevel="0" max="18" min="17" style="1" width="19.63"/>
    <col collapsed="false" customWidth="true" hidden="false" outlineLevel="0" max="20" min="19" style="1" width="11.99"/>
    <col collapsed="false" customWidth="true" hidden="false" outlineLevel="0" max="21" min="21" style="1" width="14.35"/>
    <col collapsed="false" customWidth="true" hidden="false" outlineLevel="0" max="22" min="22" style="1" width="18.66"/>
    <col collapsed="false" customWidth="true" hidden="false" outlineLevel="0" max="23" min="23" style="1" width="14.35"/>
    <col collapsed="false" customWidth="true" hidden="false" outlineLevel="0" max="24" min="24" style="1" width="18.66"/>
    <col collapsed="false" customWidth="true" hidden="false" outlineLevel="0" max="25" min="25" style="1" width="14.35"/>
    <col collapsed="false" customWidth="true" hidden="false" outlineLevel="0" max="26" min="26" style="1" width="18.66"/>
    <col collapsed="false" customWidth="true" hidden="false" outlineLevel="0" max="27" min="27" style="33" width="16.14"/>
    <col collapsed="false" customWidth="true" hidden="false" outlineLevel="0" max="28" min="28" style="1" width="22.13"/>
    <col collapsed="false" customWidth="true" hidden="false" outlineLevel="0" max="29" min="29" style="1" width="21.86"/>
    <col collapsed="false" customWidth="true" hidden="false" outlineLevel="0" max="30" min="30" style="1" width="16.43"/>
    <col collapsed="false" customWidth="true" hidden="false" outlineLevel="0" max="31" min="31" style="1" width="16.87"/>
    <col collapsed="false" customWidth="true" hidden="false" outlineLevel="0" max="32" min="32" style="1" width="16.14"/>
    <col collapsed="false" customWidth="true" hidden="false" outlineLevel="0" max="33" min="33" style="1" width="13.82"/>
    <col collapsed="false" customWidth="true" hidden="false" outlineLevel="0" max="34" min="34" style="1" width="15.88"/>
    <col collapsed="false" customWidth="true" hidden="false" outlineLevel="0" max="35" min="35" style="1" width="24.35"/>
    <col collapsed="false" customWidth="true" hidden="false" outlineLevel="0" max="36" min="36" style="1" width="26.85"/>
    <col collapsed="false" customWidth="true" hidden="false" outlineLevel="0" max="37" min="37" style="1" width="34.08"/>
  </cols>
  <sheetData>
    <row r="1" customFormat="false" ht="17.35" hidden="false" customHeight="false" outlineLevel="0" collapsed="false">
      <c r="A1" s="34" t="s">
        <v>21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 t="s">
        <v>104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4" t="s">
        <v>22</v>
      </c>
      <c r="AB1" s="4"/>
      <c r="AC1" s="4"/>
      <c r="AD1" s="4"/>
      <c r="AE1" s="4"/>
      <c r="AF1" s="5" t="s">
        <v>23</v>
      </c>
      <c r="AG1" s="5"/>
      <c r="AH1" s="5"/>
      <c r="AI1" s="5"/>
      <c r="AJ1" s="5"/>
      <c r="AK1" s="5"/>
    </row>
    <row r="2" customFormat="false" ht="12.8" hidden="false" customHeight="false" outlineLevel="0" collapsed="false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7" t="s">
        <v>29</v>
      </c>
      <c r="G2" s="8" t="s">
        <v>31</v>
      </c>
      <c r="H2" s="7" t="s">
        <v>32</v>
      </c>
      <c r="I2" s="7" t="s">
        <v>33</v>
      </c>
      <c r="J2" s="7" t="s">
        <v>35</v>
      </c>
      <c r="K2" s="7" t="s">
        <v>36</v>
      </c>
      <c r="L2" s="7" t="s">
        <v>37</v>
      </c>
      <c r="M2" s="7" t="s">
        <v>38</v>
      </c>
      <c r="N2" s="36" t="s">
        <v>105</v>
      </c>
      <c r="O2" s="37" t="s">
        <v>106</v>
      </c>
      <c r="P2" s="37" t="s">
        <v>107</v>
      </c>
      <c r="Q2" s="37" t="s">
        <v>108</v>
      </c>
      <c r="R2" s="37" t="s">
        <v>109</v>
      </c>
      <c r="S2" s="37" t="s">
        <v>110</v>
      </c>
      <c r="T2" s="37" t="s">
        <v>111</v>
      </c>
      <c r="U2" s="37" t="s">
        <v>112</v>
      </c>
      <c r="V2" s="37" t="s">
        <v>113</v>
      </c>
      <c r="W2" s="37" t="s">
        <v>114</v>
      </c>
      <c r="X2" s="37" t="s">
        <v>115</v>
      </c>
      <c r="Y2" s="37" t="s">
        <v>116</v>
      </c>
      <c r="Z2" s="37" t="s">
        <v>117</v>
      </c>
      <c r="AA2" s="10" t="s">
        <v>29</v>
      </c>
      <c r="AB2" s="11" t="s">
        <v>43</v>
      </c>
      <c r="AC2" s="11" t="s">
        <v>44</v>
      </c>
      <c r="AD2" s="11" t="s">
        <v>45</v>
      </c>
      <c r="AE2" s="12" t="s">
        <v>46</v>
      </c>
      <c r="AF2" s="13" t="s">
        <v>29</v>
      </c>
      <c r="AG2" s="14" t="s">
        <v>47</v>
      </c>
      <c r="AH2" s="14" t="s">
        <v>48</v>
      </c>
      <c r="AI2" s="14" t="s">
        <v>49</v>
      </c>
      <c r="AJ2" s="14" t="s">
        <v>50</v>
      </c>
      <c r="AK2" s="15" t="s">
        <v>51</v>
      </c>
    </row>
    <row r="3" customFormat="false" ht="15" hidden="false" customHeight="false" outlineLevel="0" collapsed="false">
      <c r="A3" s="16" t="s">
        <v>52</v>
      </c>
      <c r="B3" s="16" t="s">
        <v>53</v>
      </c>
      <c r="C3" s="16" t="s">
        <v>54</v>
      </c>
      <c r="D3" s="16" t="s">
        <v>54</v>
      </c>
      <c r="E3" s="16" t="s">
        <v>55</v>
      </c>
      <c r="F3" s="17" t="s">
        <v>56</v>
      </c>
      <c r="G3" s="17" t="s">
        <v>58</v>
      </c>
      <c r="H3" s="17" t="s">
        <v>56</v>
      </c>
      <c r="I3" s="17" t="s">
        <v>60</v>
      </c>
      <c r="J3" s="17" t="s">
        <v>62</v>
      </c>
      <c r="K3" s="17" t="s">
        <v>62</v>
      </c>
      <c r="L3" s="17" t="s">
        <v>63</v>
      </c>
      <c r="M3" s="17" t="s">
        <v>63</v>
      </c>
      <c r="N3" s="38" t="s">
        <v>118</v>
      </c>
      <c r="O3" s="39" t="s">
        <v>57</v>
      </c>
      <c r="P3" s="39" t="s">
        <v>119</v>
      </c>
      <c r="Q3" s="39" t="s">
        <v>57</v>
      </c>
      <c r="R3" s="39" t="s">
        <v>57</v>
      </c>
      <c r="S3" s="39" t="s">
        <v>62</v>
      </c>
      <c r="T3" s="39" t="s">
        <v>120</v>
      </c>
      <c r="U3" s="39" t="s">
        <v>61</v>
      </c>
      <c r="V3" s="39" t="s">
        <v>121</v>
      </c>
      <c r="W3" s="39" t="s">
        <v>61</v>
      </c>
      <c r="X3" s="39" t="s">
        <v>121</v>
      </c>
      <c r="Y3" s="39" t="s">
        <v>61</v>
      </c>
      <c r="Z3" s="39" t="s">
        <v>121</v>
      </c>
      <c r="AA3" s="18" t="s">
        <v>59</v>
      </c>
      <c r="AB3" s="19" t="s">
        <v>60</v>
      </c>
      <c r="AC3" s="19" t="s">
        <v>60</v>
      </c>
      <c r="AD3" s="19" t="s">
        <v>61</v>
      </c>
      <c r="AE3" s="20" t="s">
        <v>60</v>
      </c>
      <c r="AF3" s="21" t="s">
        <v>59</v>
      </c>
      <c r="AG3" s="22" t="s">
        <v>65</v>
      </c>
      <c r="AH3" s="22" t="s">
        <v>65</v>
      </c>
      <c r="AI3" s="22" t="s">
        <v>66</v>
      </c>
      <c r="AJ3" s="22" t="s">
        <v>66</v>
      </c>
      <c r="AK3" s="23" t="s">
        <v>62</v>
      </c>
    </row>
    <row r="4" customFormat="false" ht="12.8" hidden="false" customHeight="false" outlineLevel="0" collapsed="false">
      <c r="A4" s="24" t="s">
        <v>2</v>
      </c>
      <c r="B4" s="24" t="s">
        <v>3</v>
      </c>
      <c r="C4" s="24" t="s">
        <v>5</v>
      </c>
      <c r="D4" s="24" t="s">
        <v>6</v>
      </c>
      <c r="E4" s="24" t="s">
        <v>4</v>
      </c>
      <c r="F4" s="24" t="s">
        <v>8</v>
      </c>
      <c r="G4" s="24" t="s">
        <v>7</v>
      </c>
      <c r="H4" s="24" t="s">
        <v>68</v>
      </c>
      <c r="I4" s="24" t="s">
        <v>69</v>
      </c>
      <c r="J4" s="24" t="s">
        <v>71</v>
      </c>
      <c r="K4" s="24" t="s">
        <v>72</v>
      </c>
      <c r="L4" s="24" t="s">
        <v>73</v>
      </c>
      <c r="M4" s="24" t="s">
        <v>74</v>
      </c>
      <c r="N4" s="36" t="s">
        <v>122</v>
      </c>
      <c r="O4" s="40" t="s">
        <v>123</v>
      </c>
      <c r="P4" s="40" t="s">
        <v>124</v>
      </c>
      <c r="Q4" s="40" t="s">
        <v>125</v>
      </c>
      <c r="R4" s="40" t="s">
        <v>126</v>
      </c>
      <c r="S4" s="40" t="s">
        <v>127</v>
      </c>
      <c r="T4" s="40" t="s">
        <v>128</v>
      </c>
      <c r="U4" s="40" t="s">
        <v>129</v>
      </c>
      <c r="V4" s="40" t="s">
        <v>130</v>
      </c>
      <c r="W4" s="40" t="s">
        <v>131</v>
      </c>
      <c r="X4" s="40" t="s">
        <v>132</v>
      </c>
      <c r="Y4" s="40" t="s">
        <v>133</v>
      </c>
      <c r="Z4" s="40" t="s">
        <v>134</v>
      </c>
      <c r="AA4" s="10" t="s">
        <v>78</v>
      </c>
      <c r="AB4" s="26" t="s">
        <v>79</v>
      </c>
      <c r="AC4" s="26" t="s">
        <v>80</v>
      </c>
      <c r="AD4" s="26" t="s">
        <v>81</v>
      </c>
      <c r="AE4" s="26" t="s">
        <v>82</v>
      </c>
      <c r="AF4" s="27" t="s">
        <v>83</v>
      </c>
      <c r="AG4" s="27" t="s">
        <v>84</v>
      </c>
      <c r="AH4" s="27" t="s">
        <v>85</v>
      </c>
      <c r="AI4" s="27" t="s">
        <v>86</v>
      </c>
      <c r="AJ4" s="27" t="s">
        <v>87</v>
      </c>
      <c r="AK4" s="27" t="s">
        <v>88</v>
      </c>
    </row>
    <row r="5" customFormat="false" ht="12.8" hidden="false" customHeight="false" outlineLevel="0" collapsed="false">
      <c r="A5" s="28" t="s">
        <v>135</v>
      </c>
      <c r="B5" s="28" t="s">
        <v>14</v>
      </c>
      <c r="C5" s="28" t="n">
        <v>53.460168</v>
      </c>
      <c r="D5" s="28" t="n">
        <v>9.968417</v>
      </c>
      <c r="E5" s="28" t="s">
        <v>11</v>
      </c>
      <c r="F5" s="28" t="n">
        <v>1</v>
      </c>
      <c r="G5" s="28" t="s">
        <v>15</v>
      </c>
      <c r="H5" s="28" t="n">
        <v>0</v>
      </c>
      <c r="I5" s="28" t="n">
        <v>8000</v>
      </c>
      <c r="J5" s="28" t="n">
        <v>0.1</v>
      </c>
      <c r="K5" s="28" t="n">
        <v>1</v>
      </c>
      <c r="L5" s="28" t="n">
        <v>1</v>
      </c>
      <c r="M5" s="28" t="n">
        <v>1</v>
      </c>
      <c r="N5" s="41" t="n">
        <v>2</v>
      </c>
      <c r="O5" s="42" t="s">
        <v>13</v>
      </c>
      <c r="P5" s="42" t="n">
        <v>1</v>
      </c>
      <c r="Q5" s="42" t="s">
        <v>9</v>
      </c>
      <c r="R5" s="42" t="s">
        <v>16</v>
      </c>
      <c r="S5" s="42" t="n">
        <v>0.4</v>
      </c>
      <c r="T5" s="42" t="n">
        <v>0.4</v>
      </c>
      <c r="U5" s="42" t="n">
        <v>4</v>
      </c>
      <c r="V5" s="42" t="n">
        <v>2</v>
      </c>
      <c r="W5" s="42" t="n">
        <v>2</v>
      </c>
      <c r="X5" s="42" t="n">
        <v>3</v>
      </c>
      <c r="Y5" s="42" t="n">
        <v>0.5</v>
      </c>
      <c r="Z5" s="42" t="n">
        <v>1</v>
      </c>
      <c r="AA5" s="43" t="n">
        <v>0</v>
      </c>
      <c r="AB5" s="29" t="n">
        <v>1100</v>
      </c>
      <c r="AC5" s="29" t="n">
        <v>0</v>
      </c>
      <c r="AD5" s="29" t="n">
        <v>10</v>
      </c>
      <c r="AE5" s="29" t="n">
        <v>1000</v>
      </c>
      <c r="AF5" s="30" t="n">
        <v>1</v>
      </c>
      <c r="AG5" s="30" t="n">
        <v>5</v>
      </c>
      <c r="AH5" s="30" t="n">
        <v>5</v>
      </c>
      <c r="AI5" s="30" t="n">
        <v>1</v>
      </c>
      <c r="AJ5" s="30" t="n">
        <v>1</v>
      </c>
      <c r="AK5" s="30" t="n">
        <v>1</v>
      </c>
    </row>
    <row r="6" customFormat="false" ht="12.8" hidden="false" customHeight="false" outlineLevel="0" collapsed="false">
      <c r="A6" s="28" t="s">
        <v>136</v>
      </c>
      <c r="B6" s="28" t="s">
        <v>10</v>
      </c>
      <c r="C6" s="28" t="n">
        <v>53.460168</v>
      </c>
      <c r="D6" s="28" t="n">
        <v>9.968417</v>
      </c>
      <c r="E6" s="28" t="s">
        <v>11</v>
      </c>
      <c r="F6" s="28" t="n">
        <v>1</v>
      </c>
      <c r="G6" s="28" t="s">
        <v>101</v>
      </c>
      <c r="H6" s="28" t="n">
        <v>0</v>
      </c>
      <c r="I6" s="28" t="n">
        <v>500</v>
      </c>
      <c r="J6" s="28" t="n">
        <v>0.3</v>
      </c>
      <c r="K6" s="28" t="n">
        <v>1</v>
      </c>
      <c r="L6" s="28" t="n">
        <v>1</v>
      </c>
      <c r="M6" s="28" t="n">
        <v>1</v>
      </c>
      <c r="N6" s="41" t="n">
        <v>1</v>
      </c>
      <c r="O6" s="42" t="s">
        <v>19</v>
      </c>
      <c r="P6" s="42" t="n">
        <v>1</v>
      </c>
      <c r="Q6" s="42" t="s">
        <v>9</v>
      </c>
      <c r="R6" s="42"/>
      <c r="S6" s="42" t="n">
        <v>0.3</v>
      </c>
      <c r="T6" s="42"/>
      <c r="U6" s="42" t="n">
        <v>3</v>
      </c>
      <c r="V6" s="42" t="n">
        <v>0.2</v>
      </c>
      <c r="W6" s="42" t="n">
        <v>0.5</v>
      </c>
      <c r="X6" s="42" t="n">
        <v>6</v>
      </c>
      <c r="Y6" s="42"/>
      <c r="Z6" s="42"/>
      <c r="AA6" s="43" t="n">
        <v>0</v>
      </c>
      <c r="AB6" s="29" t="n">
        <v>1100</v>
      </c>
      <c r="AC6" s="29" t="n">
        <v>0</v>
      </c>
      <c r="AD6" s="29" t="n">
        <v>10</v>
      </c>
      <c r="AE6" s="29" t="n">
        <v>1000</v>
      </c>
      <c r="AF6" s="30" t="n">
        <v>1</v>
      </c>
      <c r="AG6" s="30" t="n">
        <v>5</v>
      </c>
      <c r="AH6" s="30" t="n">
        <v>5</v>
      </c>
      <c r="AI6" s="30" t="n">
        <v>1</v>
      </c>
      <c r="AJ6" s="30" t="n">
        <v>1</v>
      </c>
      <c r="AK6" s="30" t="n">
        <v>1</v>
      </c>
    </row>
    <row r="7" customFormat="false" ht="12.8" hidden="false" customHeight="false" outlineLevel="0" collapsed="false">
      <c r="A7" s="28" t="s">
        <v>137</v>
      </c>
      <c r="B7" s="28" t="s">
        <v>17</v>
      </c>
      <c r="C7" s="28" t="n">
        <v>53.460168</v>
      </c>
      <c r="D7" s="28" t="n">
        <v>9.968417</v>
      </c>
      <c r="E7" s="28" t="s">
        <v>11</v>
      </c>
      <c r="F7" s="28" t="n">
        <v>1</v>
      </c>
      <c r="G7" s="28" t="s">
        <v>15</v>
      </c>
      <c r="H7" s="28" t="n">
        <v>0</v>
      </c>
      <c r="I7" s="28" t="n">
        <v>200</v>
      </c>
      <c r="J7" s="28" t="n">
        <v>0.2</v>
      </c>
      <c r="K7" s="28" t="n">
        <v>1</v>
      </c>
      <c r="L7" s="28" t="n">
        <v>1</v>
      </c>
      <c r="M7" s="28" t="n">
        <v>1</v>
      </c>
      <c r="N7" s="41" t="n">
        <v>1</v>
      </c>
      <c r="O7" s="42" t="s">
        <v>13</v>
      </c>
      <c r="P7" s="42" t="n">
        <v>1</v>
      </c>
      <c r="Q7" s="42" t="s">
        <v>16</v>
      </c>
      <c r="R7" s="42"/>
      <c r="S7" s="42" t="n">
        <v>0.9</v>
      </c>
      <c r="T7" s="42"/>
      <c r="U7" s="42" t="n">
        <v>5</v>
      </c>
      <c r="V7" s="42" t="n">
        <v>2</v>
      </c>
      <c r="W7" s="42" t="n">
        <v>1</v>
      </c>
      <c r="X7" s="42" t="n">
        <v>3</v>
      </c>
      <c r="Y7" s="42"/>
      <c r="Z7" s="42"/>
      <c r="AA7" s="43" t="n">
        <v>0</v>
      </c>
      <c r="AB7" s="29" t="n">
        <v>1100</v>
      </c>
      <c r="AC7" s="29" t="n">
        <v>0</v>
      </c>
      <c r="AD7" s="29" t="n">
        <v>10</v>
      </c>
      <c r="AE7" s="29" t="n">
        <v>1000</v>
      </c>
      <c r="AF7" s="30" t="n">
        <v>1</v>
      </c>
      <c r="AG7" s="30" t="n">
        <v>5</v>
      </c>
      <c r="AH7" s="30" t="n">
        <v>5</v>
      </c>
      <c r="AI7" s="30" t="n">
        <v>1</v>
      </c>
      <c r="AJ7" s="30" t="n">
        <v>1</v>
      </c>
      <c r="AK7" s="30" t="n">
        <v>1</v>
      </c>
    </row>
  </sheetData>
  <mergeCells count="4">
    <mergeCell ref="A1:M1"/>
    <mergeCell ref="N1:Z1"/>
    <mergeCell ref="AA1:AE1"/>
    <mergeCell ref="AF1:A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15.05"/>
    <col collapsed="false" customWidth="true" hidden="false" outlineLevel="0" max="3" min="3" style="1" width="17.96"/>
    <col collapsed="false" customWidth="true" hidden="false" outlineLevel="0" max="4" min="4" style="1" width="29.63"/>
  </cols>
  <sheetData>
    <row r="1" customFormat="false" ht="12.8" hidden="false" customHeight="false" outlineLevel="0" collapsed="false">
      <c r="A1" s="44"/>
    </row>
    <row r="2" customFormat="false" ht="12.8" hidden="false" customHeight="false" outlineLevel="0" collapsed="false">
      <c r="A2" s="45" t="s">
        <v>138</v>
      </c>
      <c r="B2" s="46" t="s">
        <v>139</v>
      </c>
      <c r="C2" s="46" t="s">
        <v>140</v>
      </c>
      <c r="D2" s="47" t="s">
        <v>141</v>
      </c>
    </row>
    <row r="3" customFormat="false" ht="12.8" hidden="false" customHeight="false" outlineLevel="0" collapsed="false">
      <c r="A3" s="48"/>
      <c r="B3" s="49" t="s">
        <v>142</v>
      </c>
      <c r="C3" s="49" t="s">
        <v>143</v>
      </c>
      <c r="D3" s="50" t="s">
        <v>143</v>
      </c>
    </row>
    <row r="4" customFormat="false" ht="12.8" hidden="false" customHeight="false" outlineLevel="0" collapsed="false">
      <c r="A4" s="51" t="s">
        <v>144</v>
      </c>
      <c r="B4" s="2" t="s">
        <v>2</v>
      </c>
      <c r="C4" s="2" t="s">
        <v>145</v>
      </c>
      <c r="D4" s="2" t="s">
        <v>146</v>
      </c>
    </row>
    <row r="5" customFormat="false" ht="12.8" hidden="false" customHeight="false" outlineLevel="0" collapsed="false">
      <c r="A5" s="52" t="s">
        <v>102</v>
      </c>
      <c r="B5" s="1" t="s">
        <v>147</v>
      </c>
      <c r="C5" s="1" t="s">
        <v>148</v>
      </c>
      <c r="D5" s="1" t="s">
        <v>148</v>
      </c>
    </row>
    <row r="6" customFormat="false" ht="12.8" hidden="false" customHeight="false" outlineLevel="0" collapsed="false">
      <c r="A6" s="52" t="s">
        <v>103</v>
      </c>
      <c r="B6" s="1" t="s">
        <v>149</v>
      </c>
      <c r="C6" s="1" t="n">
        <v>1000</v>
      </c>
      <c r="D6" s="1" t="s">
        <v>148</v>
      </c>
    </row>
    <row r="7" customFormat="false" ht="12.8" hidden="false" customHeight="false" outlineLevel="0" collapsed="false">
      <c r="A7" s="52" t="s">
        <v>150</v>
      </c>
      <c r="B7" s="1" t="s">
        <v>151</v>
      </c>
      <c r="C7" s="1" t="n">
        <v>0</v>
      </c>
      <c r="D7" s="1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2019-02-11T10:49:31Z</dcterms:created>
  <dc:creator/>
  <dc:description/>
  <dc:language>en-US</dc:language>
  <cp:lastModifiedBy/>
  <dcterms:modified xsi:type="dcterms:W3CDTF">2022-07-04T11:14:21Z</dcterms:modified>
  <cp:revision>334</cp:revision>
  <dc:subject/>
  <dc:title/>
</cp:coreProperties>
</file>