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\Documents\oracle-nosql\"/>
    </mc:Choice>
  </mc:AlternateContent>
  <bookViews>
    <workbookView xWindow="0" yWindow="0" windowWidth="20490" windowHeight="8205" firstSheet="2" activeTab="2"/>
  </bookViews>
  <sheets>
    <sheet name="Modélisation 1" sheetId="2" r:id="rId1"/>
    <sheet name="Modélisation 2" sheetId="1" r:id="rId2"/>
    <sheet name="Modélisation 3" sheetId="3" r:id="rId3"/>
    <sheet name="Requête 1" sheetId="4" r:id="rId4"/>
    <sheet name="Requête 2" sheetId="5" r:id="rId5"/>
    <sheet name="Requête 3" sheetId="6" r:id="rId6"/>
    <sheet name="Requête 4" sheetId="7" r:id="rId7"/>
    <sheet name="Requête 5" sheetId="8" r:id="rId8"/>
    <sheet name="Requête 6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C5" i="9"/>
  <c r="C5" i="7"/>
  <c r="D2" i="9" l="1"/>
  <c r="D3" i="9"/>
  <c r="D4" i="9"/>
  <c r="D5" i="9"/>
  <c r="C2" i="9"/>
  <c r="C3" i="9"/>
  <c r="C4" i="9"/>
  <c r="B2" i="9"/>
  <c r="B3" i="9"/>
  <c r="B4" i="9"/>
  <c r="B5" i="9"/>
  <c r="D2" i="8"/>
  <c r="D3" i="8"/>
  <c r="D4" i="8"/>
  <c r="D5" i="8"/>
  <c r="C2" i="8"/>
  <c r="C3" i="8"/>
  <c r="C4" i="8"/>
  <c r="C5" i="8"/>
  <c r="B2" i="8"/>
  <c r="B3" i="8"/>
  <c r="B4" i="8"/>
  <c r="B5" i="8"/>
  <c r="D2" i="7"/>
  <c r="D3" i="7"/>
  <c r="D4" i="7"/>
  <c r="D5" i="7"/>
  <c r="C2" i="7"/>
  <c r="C3" i="7"/>
  <c r="C4" i="7"/>
  <c r="B2" i="7"/>
  <c r="B3" i="7"/>
  <c r="B4" i="7"/>
  <c r="B5" i="7"/>
  <c r="D2" i="6"/>
  <c r="D3" i="6"/>
  <c r="D4" i="6"/>
  <c r="D5" i="6"/>
  <c r="C2" i="6"/>
  <c r="C3" i="6"/>
  <c r="C4" i="6"/>
  <c r="C5" i="6"/>
  <c r="B2" i="6"/>
  <c r="B3" i="6"/>
  <c r="B4" i="6"/>
  <c r="B5" i="6"/>
  <c r="D2" i="5"/>
  <c r="D3" i="5"/>
  <c r="D4" i="5"/>
  <c r="D5" i="5"/>
  <c r="C2" i="5"/>
  <c r="C3" i="5"/>
  <c r="C4" i="5"/>
  <c r="C5" i="5"/>
  <c r="B2" i="5"/>
  <c r="B3" i="5"/>
  <c r="B4" i="5"/>
  <c r="B5" i="5"/>
  <c r="B2" i="4"/>
  <c r="C3" i="4"/>
  <c r="C4" i="4"/>
  <c r="C5" i="4"/>
  <c r="C2" i="4"/>
  <c r="B3" i="4"/>
  <c r="B4" i="4"/>
  <c r="B5" i="4"/>
</calcChain>
</file>

<file path=xl/sharedStrings.xml><?xml version="1.0" encoding="utf-8"?>
<sst xmlns="http://schemas.openxmlformats.org/spreadsheetml/2006/main" count="45" uniqueCount="10">
  <si>
    <t>Taille</t>
  </si>
  <si>
    <t>R1</t>
  </si>
  <si>
    <t>R2</t>
  </si>
  <si>
    <t>R3</t>
  </si>
  <si>
    <t>R4</t>
  </si>
  <si>
    <t>R5</t>
  </si>
  <si>
    <t>R6</t>
  </si>
  <si>
    <t>M1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</si>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</sst>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1'!$B$1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1'!$B$2:$B$5</c:f>
              <c:numCache>
                <c:formatCode>General</c:formatCode>
                <c:ptCount val="4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B6A-9EC3-AD29E587C847}"/>
            </c:ext>
          </c:extLst>
        </c:ser>
        <c:ser>
          <c:idx val="2"/>
          <c:order val="2"/>
          <c:tx>
            <c:strRef>
              <c:f>'Modélisation 1'!$C$1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1'!$C$2:$C$5</c:f>
              <c:numCache>
                <c:formatCode>General</c:formatCode>
                <c:ptCount val="4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2-4B6A-9EC3-AD29E587C847}"/>
            </c:ext>
          </c:extLst>
        </c:ser>
        <c:ser>
          <c:idx val="3"/>
          <c:order val="3"/>
          <c:tx>
            <c:strRef>
              <c:f>'Modélisation 1'!$D$1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1'!$D$2:$D$5</c:f>
              <c:numCache>
                <c:formatCode>General</c:formatCode>
                <c:ptCount val="4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2-4B6A-9EC3-AD29E587C847}"/>
            </c:ext>
          </c:extLst>
        </c:ser>
        <c:ser>
          <c:idx val="4"/>
          <c:order val="4"/>
          <c:tx>
            <c:strRef>
              <c:f>'Modélisation 1'!$E$1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1'!$E$2:$E$5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2-4B6A-9EC3-AD29E587C847}"/>
            </c:ext>
          </c:extLst>
        </c:ser>
        <c:ser>
          <c:idx val="5"/>
          <c:order val="5"/>
          <c:tx>
            <c:strRef>
              <c:f>'Modélisation 1'!$F$1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1'!$F$2:$F$5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2-4B6A-9EC3-AD29E587C847}"/>
            </c:ext>
          </c:extLst>
        </c:ser>
        <c:ser>
          <c:idx val="6"/>
          <c:order val="6"/>
          <c:tx>
            <c:strRef>
              <c:f>'Modélisation 1'!$G$1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1'!$G$2:$G$5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2-4B6A-9EC3-AD29E587C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84639"/>
        <c:axId val="122087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02-4B6A-9EC3-AD29E587C847}"/>
                  </c:ext>
                </c:extLst>
              </c15:ser>
            </c15:filteredLineSeries>
          </c:ext>
        </c:extLst>
      </c:lineChart>
      <c:catAx>
        <c:axId val="1220884639"/>
        <c:scaling>
          <c:orientation val="minMax"/>
        </c:scaling>
        <c:delete val="0"/>
        <c:axPos val="b"/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77151"/>
        <c:crosses val="autoZero"/>
        <c:auto val="1"/>
        <c:lblAlgn val="ctr"/>
        <c:lblOffset val="100"/>
        <c:tickMarkSkip val="1"/>
        <c:noMultiLvlLbl val="0"/>
      </c:catAx>
      <c:valAx>
        <c:axId val="12208771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088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2'!$B$1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2'!$B$2:$B$5</c:f>
              <c:numCache>
                <c:formatCode>General</c:formatCode>
                <c:ptCount val="4"/>
                <c:pt idx="0">
                  <c:v>1969</c:v>
                </c:pt>
                <c:pt idx="1">
                  <c:v>100036</c:v>
                </c:pt>
                <c:pt idx="2">
                  <c:v>200575</c:v>
                </c:pt>
                <c:pt idx="3">
                  <c:v>428914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E-4245-A6F4-6733B267AD4D}"/>
            </c:ext>
          </c:extLst>
        </c:ser>
        <c:ser>
          <c:idx val="2"/>
          <c:order val="2"/>
          <c:tx>
            <c:strRef>
              <c:f>'Modélisation 2'!$C$1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2'!$C$2:$C$5</c:f>
              <c:numCache>
                <c:formatCode>General</c:formatCode>
                <c:ptCount val="4"/>
                <c:pt idx="0">
                  <c:v>47</c:v>
                </c:pt>
                <c:pt idx="1">
                  <c:v>46</c:v>
                </c:pt>
                <c:pt idx="2">
                  <c:v>58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E-4245-A6F4-6733B267AD4D}"/>
            </c:ext>
          </c:extLst>
        </c:ser>
        <c:ser>
          <c:idx val="3"/>
          <c:order val="3"/>
          <c:tx>
            <c:strRef>
              <c:f>'Modélisation 2'!$D$1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2'!$D$2:$D$5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E-4245-A6F4-6733B267AD4D}"/>
            </c:ext>
          </c:extLst>
        </c:ser>
        <c:ser>
          <c:idx val="4"/>
          <c:order val="4"/>
          <c:tx>
            <c:strRef>
              <c:f>'Modélisation 2'!$E$1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2'!$E$2:$E$5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E-4245-A6F4-6733B267AD4D}"/>
            </c:ext>
          </c:extLst>
        </c:ser>
        <c:ser>
          <c:idx val="5"/>
          <c:order val="5"/>
          <c:tx>
            <c:strRef>
              <c:f>'Modélisation 2'!$F$1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2'!$F$2:$F$5</c:f>
              <c:numCache>
                <c:formatCode>General</c:formatCode>
                <c:ptCount val="4"/>
                <c:pt idx="0">
                  <c:v>98</c:v>
                </c:pt>
                <c:pt idx="1">
                  <c:v>90</c:v>
                </c:pt>
                <c:pt idx="2">
                  <c:v>94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E-4245-A6F4-6733B267AD4D}"/>
            </c:ext>
          </c:extLst>
        </c:ser>
        <c:ser>
          <c:idx val="6"/>
          <c:order val="6"/>
          <c:tx>
            <c:strRef>
              <c:f>'Modélisation 2'!$G$1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2'!$G$2:$G$5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E-4245-A6F4-6733B267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99343"/>
        <c:axId val="1317197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E-4245-A6F4-6733B267AD4D}"/>
                  </c:ext>
                </c:extLst>
              </c15:ser>
            </c15:filteredLineSeries>
          </c:ext>
        </c:extLst>
      </c:lineChart>
      <c:catAx>
        <c:axId val="1317199343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7263"/>
        <c:crosses val="autoZero"/>
        <c:auto val="1"/>
        <c:lblAlgn val="ctr"/>
        <c:lblOffset val="100"/>
        <c:noMultiLvlLbl val="0"/>
      </c:catAx>
      <c:valAx>
        <c:axId val="1317197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'Modélisation 3'!$B$1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3'!$B$2:$B$5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8-4440-8E48-17F6B2229734}"/>
            </c:ext>
          </c:extLst>
        </c:ser>
        <c:ser>
          <c:idx val="2"/>
          <c:order val="2"/>
          <c:tx>
            <c:strRef>
              <c:f>'Modélisation 3'!$C$1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3'!$C$2:$C$5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8-4440-8E48-17F6B2229734}"/>
            </c:ext>
          </c:extLst>
        </c:ser>
        <c:ser>
          <c:idx val="3"/>
          <c:order val="3"/>
          <c:tx>
            <c:strRef>
              <c:f>'Modélisation 3'!$D$1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3'!$D$2:$D$5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8-4440-8E48-17F6B2229734}"/>
            </c:ext>
          </c:extLst>
        </c:ser>
        <c:ser>
          <c:idx val="4"/>
          <c:order val="4"/>
          <c:tx>
            <c:strRef>
              <c:f>'Modélisation 3'!$E$1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3'!$E$2:$E$5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8-4440-8E48-17F6B2229734}"/>
            </c:ext>
          </c:extLst>
        </c:ser>
        <c:ser>
          <c:idx val="5"/>
          <c:order val="5"/>
          <c:tx>
            <c:strRef>
              <c:f>'Modélisation 3'!$F$1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3'!$F$2:$F$5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8-4440-8E48-17F6B2229734}"/>
            </c:ext>
          </c:extLst>
        </c:ser>
        <c:ser>
          <c:idx val="6"/>
          <c:order val="6"/>
          <c:tx>
            <c:strRef>
              <c:f>'Modélisation 3'!$G$1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'Modélisation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'Modélisation 3'!$G$2:$G$5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F8-4440-8E48-17F6B222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730592"/>
        <c:axId val="1821728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'Modélisation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'Modélisation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'Modélisation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F8-4440-8E48-17F6B2229734}"/>
                  </c:ext>
                </c:extLst>
              </c15:ser>
            </c15:filteredLineSeries>
          </c:ext>
        </c:extLst>
      </c:lineChart>
      <c:catAx>
        <c:axId val="18217305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28928"/>
        <c:crosses val="autoZero"/>
        <c:auto val="1"/>
        <c:lblAlgn val="ctr"/>
        <c:lblOffset val="100"/>
        <c:noMultiLvlLbl val="0"/>
      </c:catAx>
      <c:valAx>
        <c:axId val="182172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1'!$B$1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1'!$B$2:$B$5</c:f>
              <c:numCache>
                <c:formatCode>General</c:formatCode>
                <c:ptCount val="4"/>
                <c:pt idx="0">
                  <c:v>25670</c:v>
                </c:pt>
                <c:pt idx="1">
                  <c:v>103238</c:v>
                </c:pt>
                <c:pt idx="2">
                  <c:v>220365</c:v>
                </c:pt>
                <c:pt idx="3">
                  <c:v>403743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C-4C6D-8178-80F0DEC6B435}"/>
            </c:ext>
          </c:extLst>
        </c:ser>
        <c:ser>
          <c:idx val="2"/>
          <c:order val="2"/>
          <c:tx>
            <c:strRef>
              <c:f>'Requête 1'!$C$1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1'!$C$2:$C$5</c:f>
              <c:numCache>
                <c:formatCode>General</c:formatCode>
                <c:ptCount val="4"/>
                <c:pt idx="0">
                  <c:v>1969</c:v>
                </c:pt>
                <c:pt idx="1">
                  <c:v>100036</c:v>
                </c:pt>
                <c:pt idx="2">
                  <c:v>200575</c:v>
                </c:pt>
                <c:pt idx="3">
                  <c:v>428914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C-4C6D-8178-80F0DEC6B435}"/>
            </c:ext>
          </c:extLst>
        </c:ser>
        <c:ser>
          <c:idx val="3"/>
          <c:order val="3"/>
          <c:tx>
            <c:strRef>
              <c:f>'Requête 1'!$D$1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1'!$A$2:$A$5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1'!$D$2:$D$5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C-4C6D-8178-80F0DEC6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582384"/>
        <c:axId val="1749575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1'!$A$1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1'!$A$2:$A$5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3C-4C6D-8178-80F0DEC6B435}"/>
                  </c:ext>
                </c:extLst>
              </c15:ser>
            </c15:filteredLineSeries>
          </c:ext>
        </c:extLst>
      </c:lineChart>
      <c:catAx>
        <c:axId val="174958238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75728"/>
        <c:crosses val="autoZero"/>
        <c:auto val="1"/>
        <c:lblAlgn val="ctr"/>
        <c:lblOffset val="100"/>
        <c:noMultiLvlLbl val="0"/>
      </c:catAx>
      <c:valAx>
        <c:axId val="1749575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5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2'!$B$1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2'!$B$2:$B$5</c:f>
              <c:numCache>
                <c:formatCode>General</c:formatCode>
                <c:ptCount val="4"/>
                <c:pt idx="0">
                  <c:v>1300</c:v>
                </c:pt>
                <c:pt idx="1">
                  <c:v>11007</c:v>
                </c:pt>
                <c:pt idx="2">
                  <c:v>21980</c:v>
                </c:pt>
                <c:pt idx="3">
                  <c:v>48184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7EA-A615-F4B858BF8AA9}"/>
            </c:ext>
          </c:extLst>
        </c:ser>
        <c:ser>
          <c:idx val="2"/>
          <c:order val="2"/>
          <c:tx>
            <c:strRef>
              <c:f>'Requête 2'!$C$1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2'!$C$2:$C$5</c:f>
              <c:numCache>
                <c:formatCode>General</c:formatCode>
                <c:ptCount val="4"/>
                <c:pt idx="0">
                  <c:v>47</c:v>
                </c:pt>
                <c:pt idx="1">
                  <c:v>46</c:v>
                </c:pt>
                <c:pt idx="2">
                  <c:v>58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7EA-A615-F4B858BF8AA9}"/>
            </c:ext>
          </c:extLst>
        </c:ser>
        <c:ser>
          <c:idx val="3"/>
          <c:order val="3"/>
          <c:tx>
            <c:strRef>
              <c:f>'Requête 2'!$D$1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2'!$A$2:$A$5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2'!$D$2:$D$5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7EA-A615-F4B858BF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0848"/>
        <c:axId val="182755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2'!$A$1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2'!$A$2:$A$5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2C-47EA-A615-F4B858BF8AA9}"/>
                  </c:ext>
                </c:extLst>
              </c15:ser>
            </c15:filteredLineSeries>
          </c:ext>
        </c:extLst>
      </c:lineChart>
      <c:catAx>
        <c:axId val="18275508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9584"/>
        <c:crosses val="autoZero"/>
        <c:auto val="1"/>
        <c:lblAlgn val="ctr"/>
        <c:lblOffset val="100"/>
        <c:noMultiLvlLbl val="0"/>
      </c:catAx>
      <c:valAx>
        <c:axId val="1827559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3'!$B$1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3'!$B$2:$B$5</c:f>
              <c:numCache>
                <c:formatCode>General</c:formatCode>
                <c:ptCount val="4"/>
                <c:pt idx="0">
                  <c:v>1054</c:v>
                </c:pt>
                <c:pt idx="1">
                  <c:v>10258</c:v>
                </c:pt>
                <c:pt idx="2">
                  <c:v>27147</c:v>
                </c:pt>
                <c:pt idx="3">
                  <c:v>41567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5-4B62-B19E-2EDAD909D64F}"/>
            </c:ext>
          </c:extLst>
        </c:ser>
        <c:ser>
          <c:idx val="2"/>
          <c:order val="2"/>
          <c:tx>
            <c:strRef>
              <c:f>'Requête 3'!$C$1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3'!$C$2:$C$5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5-4B62-B19E-2EDAD909D64F}"/>
            </c:ext>
          </c:extLst>
        </c:ser>
        <c:ser>
          <c:idx val="3"/>
          <c:order val="3"/>
          <c:tx>
            <c:strRef>
              <c:f>'Requête 3'!$D$1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3'!$A$2:$A$5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3'!$D$2:$D$5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5-4B62-B19E-2EDAD909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60000"/>
        <c:axId val="182754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3'!$A$1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3'!$A$2:$A$5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65-4B62-B19E-2EDAD909D64F}"/>
                  </c:ext>
                </c:extLst>
              </c15:ser>
            </c15:filteredLineSeries>
          </c:ext>
        </c:extLst>
      </c:lineChart>
      <c:catAx>
        <c:axId val="18275600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6272"/>
        <c:crosses val="autoZero"/>
        <c:auto val="1"/>
        <c:lblAlgn val="ctr"/>
        <c:lblOffset val="100"/>
        <c:noMultiLvlLbl val="0"/>
      </c:catAx>
      <c:valAx>
        <c:axId val="182754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4'!$B$1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4'!$B$2:$B$5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4-476C-BA09-59ED6F748809}"/>
            </c:ext>
          </c:extLst>
        </c:ser>
        <c:ser>
          <c:idx val="2"/>
          <c:order val="2"/>
          <c:tx>
            <c:strRef>
              <c:f>'Requête 4'!$C$1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4'!$C$2:$C$5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4-476C-BA09-59ED6F748809}"/>
            </c:ext>
          </c:extLst>
        </c:ser>
        <c:ser>
          <c:idx val="3"/>
          <c:order val="3"/>
          <c:tx>
            <c:strRef>
              <c:f>'Requête 4'!$D$1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4'!$A$2:$A$5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4'!$D$2:$D$5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4-476C-BA09-59ED6F74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47520"/>
        <c:axId val="1827548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4'!$A$1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4'!$A$2:$A$5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E4-476C-BA09-59ED6F748809}"/>
                  </c:ext>
                </c:extLst>
              </c15:ser>
            </c15:filteredLineSeries>
          </c:ext>
        </c:extLst>
      </c:lineChart>
      <c:catAx>
        <c:axId val="182754752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8768"/>
        <c:crosses val="autoZero"/>
        <c:auto val="1"/>
        <c:lblAlgn val="ctr"/>
        <c:lblOffset val="100"/>
        <c:noMultiLvlLbl val="0"/>
      </c:catAx>
      <c:valAx>
        <c:axId val="18275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5'!$B$1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5'!$B$2:$B$5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0-4849-9B9B-1A302FEADA58}"/>
            </c:ext>
          </c:extLst>
        </c:ser>
        <c:ser>
          <c:idx val="2"/>
          <c:order val="2"/>
          <c:tx>
            <c:strRef>
              <c:f>'Requête 5'!$C$1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5'!$C$2:$C$5</c:f>
              <c:numCache>
                <c:formatCode>General</c:formatCode>
                <c:ptCount val="4"/>
                <c:pt idx="0">
                  <c:v>98</c:v>
                </c:pt>
                <c:pt idx="1">
                  <c:v>90</c:v>
                </c:pt>
                <c:pt idx="2">
                  <c:v>94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0-4849-9B9B-1A302FEADA58}"/>
            </c:ext>
          </c:extLst>
        </c:ser>
        <c:ser>
          <c:idx val="3"/>
          <c:order val="3"/>
          <c:tx>
            <c:strRef>
              <c:f>'Requête 5'!$D$1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5'!$A$2:$A$5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5'!$D$2:$D$5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0-4849-9B9B-1A302FEA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788048"/>
        <c:axId val="1709783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5'!$A$1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5'!$A$2:$A$5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5'!$A$2:$A$5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70-4849-9B9B-1A302FEADA58}"/>
                  </c:ext>
                </c:extLst>
              </c15:ser>
            </c15:filteredLineSeries>
          </c:ext>
        </c:extLst>
      </c:lineChart>
      <c:catAx>
        <c:axId val="17097880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3472"/>
        <c:crosses val="autoZero"/>
        <c:auto val="1"/>
        <c:lblAlgn val="ctr"/>
        <c:lblOffset val="100"/>
        <c:noMultiLvlLbl val="0"/>
      </c:catAx>
      <c:valAx>
        <c:axId val="1709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9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'Requête 6'!$B$1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6'!$B$2:$B$5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E-49FD-A274-ACD5AF0E1F7B}"/>
            </c:ext>
          </c:extLst>
        </c:ser>
        <c:ser>
          <c:idx val="2"/>
          <c:order val="2"/>
          <c:tx>
            <c:strRef>
              <c:f>'Requête 6'!$C$1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6'!$C$2:$C$5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E-49FD-A274-ACD5AF0E1F7B}"/>
            </c:ext>
          </c:extLst>
        </c:ser>
        <c:ser>
          <c:idx val="3"/>
          <c:order val="3"/>
          <c:tx>
            <c:strRef>
              <c:f>'Requête 6'!$D$1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'Requête 6'!$A$2:$A$5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'Requête 6'!$D$2:$D$5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9E-49FD-A274-ACD5AF0E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550016"/>
        <c:axId val="1827554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'Requête 6'!$A$1</c15:sqref>
                        </c15:formulaRef>
                      </c:ext>
                    </c:extLst>
                    <c:strCache>
                      <c:ptCount val="1"/>
                      <c:pt idx="0">
                        <c:v>Taille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'Requête 6'!$A$2:$A$5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'Requête 6'!$A$2:$A$5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9E-49FD-A274-ACD5AF0E1F7B}"/>
                  </c:ext>
                </c:extLst>
              </c15:ser>
            </c15:filteredLineSeries>
          </c:ext>
        </c:extLst>
      </c:lineChart>
      <c:catAx>
        <c:axId val="18275500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4592"/>
        <c:crosses val="autoZero"/>
        <c:auto val="1"/>
        <c:lblAlgn val="ctr"/>
        <c:lblOffset val="100"/>
        <c:noMultiLvlLbl val="0"/>
      </c:catAx>
      <c:valAx>
        <c:axId val="18275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5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G5" totalsRowShown="0">
  <autoFilter ref="A1:G5"/>
  <tableColumns count="7">
    <tableColumn id="1" name="Taille"/>
    <tableColumn id="2" name="R1"/>
    <tableColumn id="3" name="R2"/>
    <tableColumn id="4" name="R3"/>
    <tableColumn id="5" name="R4"/>
    <tableColumn id="6" name="R5"/>
    <tableColumn id="7" name="R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5" totalsRowShown="0">
  <autoFilter ref="A1:D5"/>
  <tableColumns count="4">
    <tableColumn id="1" name="Taille"/>
    <tableColumn id="2" name="M1">
      <calculatedColumnFormula>Table1[[#This Row],[R1]]</calculatedColumnFormula>
    </tableColumn>
    <tableColumn id="3" name="M2">
      <calculatedColumnFormula>Table2[[#This Row],[R1]]</calculatedColumnFormula>
    </tableColumn>
    <tableColumn id="4" name="M3">
      <calculatedColumnFormula>Table24[[#This Row],[R1]]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1:D5" totalsRowShown="0">
  <autoFilter ref="A1:D5"/>
  <tableColumns count="4">
    <tableColumn id="1" name="Taille"/>
    <tableColumn id="2" name="M1" dataDxfId="14">
      <calculatedColumnFormula>Table1[[#This Row],[R2]]</calculatedColumnFormula>
    </tableColumn>
    <tableColumn id="3" name="M2" dataDxfId="13">
      <calculatedColumnFormula>Table2[[#This Row],[R2]]</calculatedColumnFormula>
    </tableColumn>
    <tableColumn id="4" name="M3" dataDxfId="12">
      <calculatedColumnFormula>Table24[[#This Row],[R2]]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A1:D5" totalsRowShown="0">
  <autoFilter ref="A1:D5"/>
  <tableColumns count="4">
    <tableColumn id="1" name="Taille"/>
    <tableColumn id="2" name="M1" dataDxfId="11">
      <calculatedColumnFormula>Table1[[#This Row],[R3]]</calculatedColumnFormula>
    </tableColumn>
    <tableColumn id="3" name="M2" dataDxfId="10">
      <calculatedColumnFormula>Table2[[#This Row],[R3]]</calculatedColumnFormula>
    </tableColumn>
    <tableColumn id="4" name="M3" dataDxfId="9">
      <calculatedColumnFormula>Table24[[#This Row],[R3]]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478" displayName="Table478" ref="A1:D5" totalsRowShown="0">
  <autoFilter ref="A1:D5"/>
  <tableColumns count="4">
    <tableColumn id="1" name="Taille"/>
    <tableColumn id="2" name="M1" dataDxfId="8">
      <calculatedColumnFormula>Table1[[#This Row],[R4]]</calculatedColumnFormula>
    </tableColumn>
    <tableColumn id="3" name="M2" dataDxfId="7">
      <calculatedColumnFormula>Table2[[#This Row],[R4]]</calculatedColumnFormula>
    </tableColumn>
    <tableColumn id="4" name="M3" dataDxfId="6">
      <calculatedColumnFormula>Table24[[#This Row],[R4]]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4789" displayName="Table4789" ref="A1:D5" totalsRowShown="0">
  <autoFilter ref="A1:D5"/>
  <tableColumns count="4">
    <tableColumn id="1" name="Taille"/>
    <tableColumn id="2" name="M1" dataDxfId="5">
      <calculatedColumnFormula>Table1[[#This Row],[R5]]</calculatedColumnFormula>
    </tableColumn>
    <tableColumn id="3" name="M2" dataDxfId="4">
      <calculatedColumnFormula>Table2[[#This Row],[R5]]</calculatedColumnFormula>
    </tableColumn>
    <tableColumn id="4" name="M3" dataDxfId="3">
      <calculatedColumnFormula>Table24[[#This Row],[R5]]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478910" displayName="Table478910" ref="A1:D5" totalsRowShown="0">
  <autoFilter ref="A1:D5"/>
  <tableColumns count="4">
    <tableColumn id="1" name="Taille"/>
    <tableColumn id="2" name="M1" dataDxfId="2">
      <calculatedColumnFormula>Table1[[#This Row],[R6]]</calculatedColumnFormula>
    </tableColumn>
    <tableColumn id="3" name="M2" dataDxfId="1">
      <calculatedColumnFormula>Table2[[#This Row],[R6]]</calculatedColumnFormula>
    </tableColumn>
    <tableColumn id="4" name="M3" dataDxfId="0">
      <calculatedColumnFormula>Table24[[#This Row],[R6]]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23" sqref="L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25670</v>
      </c>
      <c r="C2">
        <v>1300</v>
      </c>
      <c r="D2">
        <v>1054</v>
      </c>
      <c r="E2">
        <v>18</v>
      </c>
      <c r="F2">
        <v>19</v>
      </c>
      <c r="G2">
        <v>12</v>
      </c>
    </row>
    <row r="3" spans="1:7" x14ac:dyDescent="0.25">
      <c r="A3">
        <v>50000</v>
      </c>
      <c r="B3">
        <v>103238</v>
      </c>
      <c r="C3">
        <v>11007</v>
      </c>
      <c r="D3">
        <v>10258</v>
      </c>
      <c r="E3">
        <v>22</v>
      </c>
      <c r="F3">
        <v>21</v>
      </c>
      <c r="G3">
        <v>15</v>
      </c>
    </row>
    <row r="4" spans="1:7" x14ac:dyDescent="0.25">
      <c r="A4">
        <v>100000</v>
      </c>
      <c r="B4">
        <v>220365</v>
      </c>
      <c r="C4">
        <v>21980</v>
      </c>
      <c r="D4">
        <v>27147</v>
      </c>
      <c r="E4">
        <v>18</v>
      </c>
      <c r="F4">
        <v>17</v>
      </c>
      <c r="G4">
        <v>14</v>
      </c>
    </row>
    <row r="5" spans="1:7" x14ac:dyDescent="0.25">
      <c r="A5">
        <v>200000</v>
      </c>
      <c r="B5">
        <v>403743</v>
      </c>
      <c r="C5">
        <v>48184</v>
      </c>
      <c r="D5">
        <v>41567</v>
      </c>
      <c r="E5">
        <v>17</v>
      </c>
      <c r="F5">
        <v>19</v>
      </c>
      <c r="G5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P21" sqref="P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1969</v>
      </c>
      <c r="C2">
        <v>47</v>
      </c>
      <c r="D2">
        <v>41</v>
      </c>
      <c r="E2">
        <v>16</v>
      </c>
      <c r="F2">
        <v>98</v>
      </c>
      <c r="G2">
        <v>9</v>
      </c>
    </row>
    <row r="3" spans="1:7" x14ac:dyDescent="0.25">
      <c r="A3">
        <v>50000</v>
      </c>
      <c r="B3">
        <v>100036</v>
      </c>
      <c r="C3">
        <v>46</v>
      </c>
      <c r="D3">
        <v>39</v>
      </c>
      <c r="E3">
        <v>14</v>
      </c>
      <c r="F3">
        <v>90</v>
      </c>
      <c r="G3">
        <v>7</v>
      </c>
    </row>
    <row r="4" spans="1:7" x14ac:dyDescent="0.25">
      <c r="A4">
        <v>100000</v>
      </c>
      <c r="B4">
        <v>200575</v>
      </c>
      <c r="C4">
        <v>58</v>
      </c>
      <c r="D4">
        <v>38</v>
      </c>
      <c r="E4">
        <v>12</v>
      </c>
      <c r="F4">
        <v>94</v>
      </c>
      <c r="G4">
        <v>7</v>
      </c>
    </row>
    <row r="5" spans="1:7" x14ac:dyDescent="0.25">
      <c r="A5">
        <v>200000</v>
      </c>
      <c r="B5">
        <v>428914</v>
      </c>
      <c r="C5">
        <v>63</v>
      </c>
      <c r="D5">
        <v>46</v>
      </c>
      <c r="E5">
        <v>19</v>
      </c>
      <c r="F5">
        <v>110</v>
      </c>
      <c r="G5">
        <v>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</row>
    <row r="3" spans="1:7" x14ac:dyDescent="0.25">
      <c r="A3">
        <v>50000</v>
      </c>
    </row>
    <row r="4" spans="1:7" x14ac:dyDescent="0.25">
      <c r="A4">
        <v>100000</v>
      </c>
    </row>
    <row r="5" spans="1:7" x14ac:dyDescent="0.25">
      <c r="A5">
        <v>200000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Row],[R1]]</f>
        <v>25670</v>
      </c>
      <c r="C2">
        <f>Table2[[#This Row],[R1]]</f>
        <v>1969</v>
      </c>
      <c r="D2">
        <f>Table24[[#This Row],[R1]]</f>
        <v>0</v>
      </c>
    </row>
    <row r="3" spans="1:4" x14ac:dyDescent="0.25">
      <c r="A3">
        <v>50000</v>
      </c>
      <c r="B3">
        <f>Table1[[#This Row],[R1]]</f>
        <v>103238</v>
      </c>
      <c r="C3">
        <f>Table2[[#This Row],[R1]]</f>
        <v>100036</v>
      </c>
      <c r="D3">
        <f>Table24[[#This Row],[R1]]</f>
        <v>0</v>
      </c>
    </row>
    <row r="4" spans="1:4" x14ac:dyDescent="0.25">
      <c r="A4">
        <v>100000</v>
      </c>
      <c r="B4">
        <f>Table1[[#This Row],[R1]]</f>
        <v>220365</v>
      </c>
      <c r="C4">
        <f>Table2[[#This Row],[R1]]</f>
        <v>200575</v>
      </c>
      <c r="D4">
        <f>Table24[[#This Row],[R1]]</f>
        <v>0</v>
      </c>
    </row>
    <row r="5" spans="1:4" x14ac:dyDescent="0.25">
      <c r="A5">
        <v>200000</v>
      </c>
      <c r="B5">
        <f>Table1[[#This Row],[R1]]</f>
        <v>403743</v>
      </c>
      <c r="C5">
        <f>Table2[[#This Row],[R1]]</f>
        <v>428914</v>
      </c>
      <c r="D5">
        <f>Table24[[#This Row],[R1]]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1" sqref="G11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Row],[R2]]</f>
        <v>1300</v>
      </c>
      <c r="C2">
        <f>Table2[[#This Row],[R2]]</f>
        <v>47</v>
      </c>
      <c r="D2">
        <f>Table24[[#This Row],[R2]]</f>
        <v>0</v>
      </c>
    </row>
    <row r="3" spans="1:4" x14ac:dyDescent="0.25">
      <c r="A3">
        <v>50000</v>
      </c>
      <c r="B3">
        <f>Table1[[#This Row],[R2]]</f>
        <v>11007</v>
      </c>
      <c r="C3">
        <f>Table2[[#This Row],[R2]]</f>
        <v>46</v>
      </c>
      <c r="D3">
        <f>Table24[[#This Row],[R2]]</f>
        <v>0</v>
      </c>
    </row>
    <row r="4" spans="1:4" x14ac:dyDescent="0.25">
      <c r="A4">
        <v>100000</v>
      </c>
      <c r="B4">
        <f>Table1[[#This Row],[R2]]</f>
        <v>21980</v>
      </c>
      <c r="C4">
        <f>Table2[[#This Row],[R2]]</f>
        <v>58</v>
      </c>
      <c r="D4">
        <f>Table24[[#This Row],[R2]]</f>
        <v>0</v>
      </c>
    </row>
    <row r="5" spans="1:4" x14ac:dyDescent="0.25">
      <c r="A5">
        <v>200000</v>
      </c>
      <c r="B5">
        <f>Table1[[#This Row],[R2]]</f>
        <v>48184</v>
      </c>
      <c r="C5">
        <f>Table2[[#This Row],[R2]]</f>
        <v>63</v>
      </c>
      <c r="D5">
        <f>Table24[[#This Row],[R2]]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N21" sqref="N21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Row],[R3]]</f>
        <v>1054</v>
      </c>
      <c r="C2">
        <f>Table2[[#This Row],[R3]]</f>
        <v>41</v>
      </c>
      <c r="D2">
        <f>Table24[[#This Row],[R3]]</f>
        <v>0</v>
      </c>
    </row>
    <row r="3" spans="1:4" x14ac:dyDescent="0.25">
      <c r="A3">
        <v>50000</v>
      </c>
      <c r="B3">
        <f>Table1[[#This Row],[R3]]</f>
        <v>10258</v>
      </c>
      <c r="C3">
        <f>Table2[[#This Row],[R3]]</f>
        <v>39</v>
      </c>
      <c r="D3">
        <f>Table24[[#This Row],[R3]]</f>
        <v>0</v>
      </c>
    </row>
    <row r="4" spans="1:4" x14ac:dyDescent="0.25">
      <c r="A4">
        <v>100000</v>
      </c>
      <c r="B4">
        <f>Table1[[#This Row],[R3]]</f>
        <v>27147</v>
      </c>
      <c r="C4">
        <f>Table2[[#This Row],[R3]]</f>
        <v>38</v>
      </c>
      <c r="D4">
        <f>Table24[[#This Row],[R3]]</f>
        <v>0</v>
      </c>
    </row>
    <row r="5" spans="1:4" x14ac:dyDescent="0.25">
      <c r="A5">
        <v>200000</v>
      </c>
      <c r="B5">
        <f>Table1[[#This Row],[R3]]</f>
        <v>41567</v>
      </c>
      <c r="C5">
        <f>Table2[[#This Row],[R3]]</f>
        <v>46</v>
      </c>
      <c r="D5">
        <f>Table24[[#This Row],[R3]]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Row],[R4]]</f>
        <v>18</v>
      </c>
      <c r="C2">
        <f>Table2[[#This Row],[R4]]</f>
        <v>16</v>
      </c>
      <c r="D2">
        <f>Table24[[#This Row],[R4]]</f>
        <v>0</v>
      </c>
    </row>
    <row r="3" spans="1:4" x14ac:dyDescent="0.25">
      <c r="A3">
        <v>50000</v>
      </c>
      <c r="B3">
        <f>Table1[[#This Row],[R4]]</f>
        <v>22</v>
      </c>
      <c r="C3">
        <f>Table2[[#This Row],[R4]]</f>
        <v>14</v>
      </c>
      <c r="D3">
        <f>Table24[[#This Row],[R4]]</f>
        <v>0</v>
      </c>
    </row>
    <row r="4" spans="1:4" x14ac:dyDescent="0.25">
      <c r="A4">
        <v>100000</v>
      </c>
      <c r="B4">
        <f>Table1[[#This Row],[R4]]</f>
        <v>18</v>
      </c>
      <c r="C4">
        <f>Table2[[#This Row],[R4]]</f>
        <v>12</v>
      </c>
      <c r="D4">
        <f>Table24[[#This Row],[R4]]</f>
        <v>0</v>
      </c>
    </row>
    <row r="5" spans="1:4" x14ac:dyDescent="0.25">
      <c r="A5">
        <v>200000</v>
      </c>
      <c r="B5">
        <f>Table1[[#This Row],[R4]]</f>
        <v>17</v>
      </c>
      <c r="C5">
        <f>Table2[[#This Row],[R4]]</f>
        <v>19</v>
      </c>
      <c r="D5">
        <f>Table24[[#This Row],[R4]]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Row],[R5]]</f>
        <v>19</v>
      </c>
      <c r="C2">
        <f>Table2[[#This Row],[R5]]</f>
        <v>98</v>
      </c>
      <c r="D2">
        <f>Table24[[#This Row],[R5]]</f>
        <v>0</v>
      </c>
    </row>
    <row r="3" spans="1:4" x14ac:dyDescent="0.25">
      <c r="A3">
        <v>50000</v>
      </c>
      <c r="B3">
        <f>Table1[[#This Row],[R5]]</f>
        <v>21</v>
      </c>
      <c r="C3">
        <f>Table2[[#This Row],[R5]]</f>
        <v>90</v>
      </c>
      <c r="D3">
        <f>Table24[[#This Row],[R5]]</f>
        <v>0</v>
      </c>
    </row>
    <row r="4" spans="1:4" x14ac:dyDescent="0.25">
      <c r="A4">
        <v>100000</v>
      </c>
      <c r="B4">
        <f>Table1[[#This Row],[R5]]</f>
        <v>17</v>
      </c>
      <c r="C4">
        <f>Table2[[#This Row],[R5]]</f>
        <v>94</v>
      </c>
      <c r="D4">
        <f>Table24[[#This Row],[R5]]</f>
        <v>0</v>
      </c>
    </row>
    <row r="5" spans="1:4" x14ac:dyDescent="0.25">
      <c r="A5">
        <v>200000</v>
      </c>
      <c r="B5">
        <f>Table1[[#This Row],[R5]]</f>
        <v>19</v>
      </c>
      <c r="C5">
        <f>Table2[[#This Row],[R5]]</f>
        <v>110</v>
      </c>
      <c r="D5">
        <f>Table24[[#This Row],[R5]]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9" sqref="G19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10000</v>
      </c>
      <c r="B2">
        <f>Table1[[#This Row],[R6]]</f>
        <v>12</v>
      </c>
      <c r="C2">
        <f>Table2[[#This Row],[R6]]</f>
        <v>9</v>
      </c>
      <c r="D2">
        <f>Table24[[#This Row],[R6]]</f>
        <v>0</v>
      </c>
    </row>
    <row r="3" spans="1:4" x14ac:dyDescent="0.25">
      <c r="A3">
        <v>50000</v>
      </c>
      <c r="B3">
        <f>Table1[[#This Row],[R6]]</f>
        <v>15</v>
      </c>
      <c r="C3">
        <f>Table2[[#This Row],[R6]]</f>
        <v>7</v>
      </c>
      <c r="D3">
        <f>Table24[[#This Row],[R6]]</f>
        <v>0</v>
      </c>
    </row>
    <row r="4" spans="1:4" x14ac:dyDescent="0.25">
      <c r="A4">
        <v>100000</v>
      </c>
      <c r="B4">
        <f>Table1[[#This Row],[R6]]</f>
        <v>14</v>
      </c>
      <c r="C4">
        <f>Table2[[#This Row],[R6]]</f>
        <v>7</v>
      </c>
      <c r="D4">
        <f>Table24[[#This Row],[R6]]</f>
        <v>0</v>
      </c>
    </row>
    <row r="5" spans="1:4" x14ac:dyDescent="0.25">
      <c r="A5">
        <v>200000</v>
      </c>
      <c r="B5">
        <f>Table1[[#This Row],[R6]]</f>
        <v>12</v>
      </c>
      <c r="C5">
        <f>Table2[[#This Row],[R6]]</f>
        <v>9</v>
      </c>
      <c r="D5">
        <f>Table24[[#This Row],[R6]]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Modélisation 1</vt:lpstr>
      <vt:lpstr>Modélisation 2</vt:lpstr>
      <vt:lpstr>Modélisation 3</vt:lpstr>
      <vt:lpstr>Requête 1</vt:lpstr>
      <vt:lpstr>Requête 2</vt:lpstr>
      <vt:lpstr>Requête 3</vt:lpstr>
      <vt:lpstr>Requête 4</vt:lpstr>
      <vt:lpstr>Requête 5</vt:lpstr>
      <vt:lpstr>Requête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Aimé</dc:creator>
  <cp:lastModifiedBy>Mathieu Aimé</cp:lastModifiedBy>
  <dcterms:created xsi:type="dcterms:W3CDTF">2017-03-02T17:07:50Z</dcterms:created>
  <dcterms:modified xsi:type="dcterms:W3CDTF">2017-03-02T20:03:58Z</dcterms:modified>
</cp:coreProperties>
</file>