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customProperty42.bin" ContentType="application/vnd.openxmlformats-officedocument.spreadsheetml.customProperty"/>
  <Override PartName="/xl/customProperty43.bin" ContentType="application/vnd.openxmlformats-officedocument.spreadsheetml.customProperty"/>
  <Override PartName="/xl/customProperty44.bin" ContentType="application/vnd.openxmlformats-officedocument.spreadsheetml.customProperty"/>
  <Override PartName="/xl/customProperty45.bin" ContentType="application/vnd.openxmlformats-officedocument.spreadsheetml.customProperty"/>
  <Override PartName="/xl/customProperty46.bin" ContentType="application/vnd.openxmlformats-officedocument.spreadsheetml.customProperty"/>
  <Override PartName="/xl/customProperty47.bin" ContentType="application/vnd.openxmlformats-officedocument.spreadsheetml.customProperty"/>
  <Override PartName="/xl/customProperty48.bin" ContentType="application/vnd.openxmlformats-officedocument.spreadsheetml.customProperty"/>
  <Override PartName="/xl/customProperty49.bin" ContentType="application/vnd.openxmlformats-officedocument.spreadsheetml.customProperty"/>
  <Override PartName="/xl/customProperty50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51.bin" ContentType="application/vnd.openxmlformats-officedocument.spreadsheetml.customProperty"/>
  <Override PartName="/xl/customProperty52.bin" ContentType="application/vnd.openxmlformats-officedocument.spreadsheetml.customProperty"/>
  <Override PartName="/xl/customProperty53.bin" ContentType="application/vnd.openxmlformats-officedocument.spreadsheetml.customProperty"/>
  <Override PartName="/xl/customProperty54.bin" ContentType="application/vnd.openxmlformats-officedocument.spreadsheetml.customProperty"/>
  <Override PartName="/xl/customProperty55.bin" ContentType="application/vnd.openxmlformats-officedocument.spreadsheetml.customProperty"/>
  <Override PartName="/xl/customProperty56.bin" ContentType="application/vnd.openxmlformats-officedocument.spreadsheetml.customProperty"/>
  <Override PartName="/xl/customProperty57.bin" ContentType="application/vnd.openxmlformats-officedocument.spreadsheetml.customProperty"/>
  <Override PartName="/xl/customProperty58.bin" ContentType="application/vnd.openxmlformats-officedocument.spreadsheetml.customProperty"/>
  <Override PartName="/xl/customProperty59.bin" ContentType="application/vnd.openxmlformats-officedocument.spreadsheetml.customProperty"/>
  <Override PartName="/xl/customProperty60.bin" ContentType="application/vnd.openxmlformats-officedocument.spreadsheetml.customProperty"/>
  <Override PartName="/xl/customProperty61.bin" ContentType="application/vnd.openxmlformats-officedocument.spreadsheetml.customProperty"/>
  <Override PartName="/xl/customProperty62.bin" ContentType="application/vnd.openxmlformats-officedocument.spreadsheetml.customProperty"/>
  <Override PartName="/xl/customProperty63.bin" ContentType="application/vnd.openxmlformats-officedocument.spreadsheetml.customProperty"/>
  <Override PartName="/xl/customProperty64.bin" ContentType="application/vnd.openxmlformats-officedocument.spreadsheetml.customProperty"/>
  <Override PartName="/xl/customProperty65.bin" ContentType="application/vnd.openxmlformats-officedocument.spreadsheetml.customProperty"/>
  <Override PartName="/xl/customProperty66.bin" ContentType="application/vnd.openxmlformats-officedocument.spreadsheetml.customProperty"/>
  <Override PartName="/xl/customProperty67.bin" ContentType="application/vnd.openxmlformats-officedocument.spreadsheetml.customProperty"/>
  <Override PartName="/xl/customProperty68.bin" ContentType="application/vnd.openxmlformats-officedocument.spreadsheetml.customProperty"/>
  <Override PartName="/xl/customProperty69.bin" ContentType="application/vnd.openxmlformats-officedocument.spreadsheetml.customProperty"/>
  <Override PartName="/xl/customProperty70.bin" ContentType="application/vnd.openxmlformats-officedocument.spreadsheetml.customProperty"/>
  <Override PartName="/xl/customProperty71.bin" ContentType="application/vnd.openxmlformats-officedocument.spreadsheetml.customProperty"/>
  <Override PartName="/xl/customProperty72.bin" ContentType="application/vnd.openxmlformats-officedocument.spreadsheetml.customProperty"/>
  <Override PartName="/xl/customProperty73.bin" ContentType="application/vnd.openxmlformats-officedocument.spreadsheetml.customProperty"/>
  <Override PartName="/xl/customProperty74.bin" ContentType="application/vnd.openxmlformats-officedocument.spreadsheetml.customProperty"/>
  <Override PartName="/xl/customProperty75.bin" ContentType="application/vnd.openxmlformats-officedocument.spreadsheetml.customProperty"/>
  <Override PartName="/xl/customProperty76.bin" ContentType="application/vnd.openxmlformats-officedocument.spreadsheetml.customProperty"/>
  <Override PartName="/xl/customProperty77.bin" ContentType="application/vnd.openxmlformats-officedocument.spreadsheetml.customProperty"/>
  <Override PartName="/xl/customProperty78.bin" ContentType="application/vnd.openxmlformats-officedocument.spreadsheetml.customProperty"/>
  <Override PartName="/xl/customProperty79.bin" ContentType="application/vnd.openxmlformats-officedocument.spreadsheetml.customProperty"/>
  <Override PartName="/xl/customProperty80.bin" ContentType="application/vnd.openxmlformats-officedocument.spreadsheetml.customProperty"/>
  <Override PartName="/xl/customProperty81.bin" ContentType="application/vnd.openxmlformats-officedocument.spreadsheetml.customProperty"/>
  <Override PartName="/xl/customProperty82.bin" ContentType="application/vnd.openxmlformats-officedocument.spreadsheetml.customProperty"/>
  <Override PartName="/xl/customProperty83.bin" ContentType="application/vnd.openxmlformats-officedocument.spreadsheetml.customProperty"/>
  <Override PartName="/xl/customProperty84.bin" ContentType="application/vnd.openxmlformats-officedocument.spreadsheetml.customProperty"/>
  <Override PartName="/xl/customProperty85.bin" ContentType="application/vnd.openxmlformats-officedocument.spreadsheetml.customProperty"/>
  <Override PartName="/xl/customProperty86.bin" ContentType="application/vnd.openxmlformats-officedocument.spreadsheetml.customProperty"/>
  <Override PartName="/xl/customProperty87.bin" ContentType="application/vnd.openxmlformats-officedocument.spreadsheetml.customProperty"/>
  <Override PartName="/xl/customProperty88.bin" ContentType="application/vnd.openxmlformats-officedocument.spreadsheetml.customProperty"/>
  <Override PartName="/xl/customProperty89.bin" ContentType="application/vnd.openxmlformats-officedocument.spreadsheetml.customProperty"/>
  <Override PartName="/xl/customProperty90.bin" ContentType="application/vnd.openxmlformats-officedocument.spreadsheetml.customProperty"/>
  <Override PartName="/xl/customProperty91.bin" ContentType="application/vnd.openxmlformats-officedocument.spreadsheetml.customProperty"/>
  <Override PartName="/xl/customProperty92.bin" ContentType="application/vnd.openxmlformats-officedocument.spreadsheetml.customProperty"/>
  <Override PartName="/xl/customProperty93.bin" ContentType="application/vnd.openxmlformats-officedocument.spreadsheetml.customProperty"/>
  <Override PartName="/xl/customProperty94.bin" ContentType="application/vnd.openxmlformats-officedocument.spreadsheetml.customProperty"/>
  <Override PartName="/xl/customProperty95.bin" ContentType="application/vnd.openxmlformats-officedocument.spreadsheetml.customProperty"/>
  <Override PartName="/xl/customProperty96.bin" ContentType="application/vnd.openxmlformats-officedocument.spreadsheetml.customProperty"/>
  <Override PartName="/xl/customProperty97.bin" ContentType="application/vnd.openxmlformats-officedocument.spreadsheetml.customProperty"/>
  <Override PartName="/xl/customProperty98.bin" ContentType="application/vnd.openxmlformats-officedocument.spreadsheetml.customProperty"/>
  <Override PartName="/xl/customProperty99.bin" ContentType="application/vnd.openxmlformats-officedocument.spreadsheetml.customProperty"/>
  <Override PartName="/xl/customProperty100.bin" ContentType="application/vnd.openxmlformats-officedocument.spreadsheetml.customProperty"/>
  <Override PartName="/xl/customProperty101.bin" ContentType="application/vnd.openxmlformats-officedocument.spreadsheetml.customProperty"/>
  <Override PartName="/xl/customProperty102.bin" ContentType="application/vnd.openxmlformats-officedocument.spreadsheetml.customProperty"/>
  <Override PartName="/xl/customProperty103.bin" ContentType="application/vnd.openxmlformats-officedocument.spreadsheetml.customProperty"/>
  <Override PartName="/xl/customProperty104.bin" ContentType="application/vnd.openxmlformats-officedocument.spreadsheetml.customProperty"/>
  <Override PartName="/xl/customProperty105.bin" ContentType="application/vnd.openxmlformats-officedocument.spreadsheetml.customProperty"/>
  <Override PartName="/xl/customProperty106.bin" ContentType="application/vnd.openxmlformats-officedocument.spreadsheetml.customProperty"/>
  <Override PartName="/xl/customProperty107.bin" ContentType="application/vnd.openxmlformats-officedocument.spreadsheetml.customProperty"/>
  <Override PartName="/xl/customProperty108.bin" ContentType="application/vnd.openxmlformats-officedocument.spreadsheetml.customProperty"/>
  <Override PartName="/xl/customProperty109.bin" ContentType="application/vnd.openxmlformats-officedocument.spreadsheetml.customProperty"/>
  <Override PartName="/xl/customProperty110.bin" ContentType="application/vnd.openxmlformats-officedocument.spreadsheetml.customProperty"/>
  <Override PartName="/xl/customProperty111.bin" ContentType="application/vnd.openxmlformats-officedocument.spreadsheetml.customProperty"/>
  <Override PartName="/xl/customProperty112.bin" ContentType="application/vnd.openxmlformats-officedocument.spreadsheetml.customProperty"/>
  <Override PartName="/xl/customProperty113.bin" ContentType="application/vnd.openxmlformats-officedocument.spreadsheetml.customProperty"/>
  <Override PartName="/xl/customProperty114.bin" ContentType="application/vnd.openxmlformats-officedocument.spreadsheetml.customProperty"/>
  <Override PartName="/xl/customProperty115.bin" ContentType="application/vnd.openxmlformats-officedocument.spreadsheetml.customProperty"/>
  <Override PartName="/xl/customProperty116.bin" ContentType="application/vnd.openxmlformats-officedocument.spreadsheetml.customProperty"/>
  <Override PartName="/xl/customProperty117.bin" ContentType="application/vnd.openxmlformats-officedocument.spreadsheetml.customProperty"/>
  <Override PartName="/xl/customProperty118.bin" ContentType="application/vnd.openxmlformats-officedocument.spreadsheetml.customProperty"/>
  <Override PartName="/xl/customProperty119.bin" ContentType="application/vnd.openxmlformats-officedocument.spreadsheetml.customProperty"/>
  <Override PartName="/xl/customProperty120.bin" ContentType="application/vnd.openxmlformats-officedocument.spreadsheetml.customProperty"/>
  <Override PartName="/xl/customProperty121.bin" ContentType="application/vnd.openxmlformats-officedocument.spreadsheetml.customProperty"/>
  <Override PartName="/xl/customProperty122.bin" ContentType="application/vnd.openxmlformats-officedocument.spreadsheetml.customProperty"/>
  <Override PartName="/xl/customProperty123.bin" ContentType="application/vnd.openxmlformats-officedocument.spreadsheetml.customProperty"/>
  <Override PartName="/xl/customProperty124.bin" ContentType="application/vnd.openxmlformats-officedocument.spreadsheetml.customProperty"/>
  <Override PartName="/xl/customProperty125.bin" ContentType="application/vnd.openxmlformats-officedocument.spreadsheetml.customProperty"/>
  <Override PartName="/xl/customProperty126.bin" ContentType="application/vnd.openxmlformats-officedocument.spreadsheetml.customProperty"/>
  <Override PartName="/xl/customProperty127.bin" ContentType="application/vnd.openxmlformats-officedocument.spreadsheetml.customProperty"/>
  <Override PartName="/xl/customProperty128.bin" ContentType="application/vnd.openxmlformats-officedocument.spreadsheetml.customProperty"/>
  <Override PartName="/xl/customProperty129.bin" ContentType="application/vnd.openxmlformats-officedocument.spreadsheetml.customProperty"/>
  <Override PartName="/xl/customProperty130.bin" ContentType="application/vnd.openxmlformats-officedocument.spreadsheetml.customProperty"/>
  <Override PartName="/xl/customProperty131.bin" ContentType="application/vnd.openxmlformats-officedocument.spreadsheetml.customProperty"/>
  <Override PartName="/xl/customProperty132.bin" ContentType="application/vnd.openxmlformats-officedocument.spreadsheetml.customProperty"/>
  <Override PartName="/xl/customProperty133.bin" ContentType="application/vnd.openxmlformats-officedocument.spreadsheetml.customProperty"/>
  <Override PartName="/xl/customProperty134.bin" ContentType="application/vnd.openxmlformats-officedocument.spreadsheetml.customProperty"/>
  <Override PartName="/xl/customProperty135.bin" ContentType="application/vnd.openxmlformats-officedocument.spreadsheetml.customProperty"/>
  <Override PartName="/xl/customProperty136.bin" ContentType="application/vnd.openxmlformats-officedocument.spreadsheetml.customProperty"/>
  <Override PartName="/xl/customProperty137.bin" ContentType="application/vnd.openxmlformats-officedocument.spreadsheetml.customProperty"/>
  <Override PartName="/xl/customProperty138.bin" ContentType="application/vnd.openxmlformats-officedocument.spreadsheetml.customProperty"/>
  <Override PartName="/xl/customProperty139.bin" ContentType="application/vnd.openxmlformats-officedocument.spreadsheetml.customProperty"/>
  <Override PartName="/xl/customProperty140.bin" ContentType="application/vnd.openxmlformats-officedocument.spreadsheetml.customProperty"/>
  <Override PartName="/xl/customProperty141.bin" ContentType="application/vnd.openxmlformats-officedocument.spreadsheetml.customProperty"/>
  <Override PartName="/xl/customProperty142.bin" ContentType="application/vnd.openxmlformats-officedocument.spreadsheetml.customProperty"/>
  <Override PartName="/xl/customProperty143.bin" ContentType="application/vnd.openxmlformats-officedocument.spreadsheetml.customProperty"/>
  <Override PartName="/xl/customProperty144.bin" ContentType="application/vnd.openxmlformats-officedocument.spreadsheetml.customProperty"/>
  <Override PartName="/xl/customProperty145.bin" ContentType="application/vnd.openxmlformats-officedocument.spreadsheetml.customProperty"/>
  <Override PartName="/xl/customProperty146.bin" ContentType="application/vnd.openxmlformats-officedocument.spreadsheetml.customProperty"/>
  <Override PartName="/xl/customProperty147.bin" ContentType="application/vnd.openxmlformats-officedocument.spreadsheetml.customProperty"/>
  <Override PartName="/xl/customProperty148.bin" ContentType="application/vnd.openxmlformats-officedocument.spreadsheetml.customProperty"/>
  <Override PartName="/xl/customProperty149.bin" ContentType="application/vnd.openxmlformats-officedocument.spreadsheetml.customProperty"/>
  <Override PartName="/xl/customProperty150.bin" ContentType="application/vnd.openxmlformats-officedocument.spreadsheetml.customProperty"/>
  <Override PartName="/xl/customProperty151.bin" ContentType="application/vnd.openxmlformats-officedocument.spreadsheetml.customProperty"/>
  <Override PartName="/xl/customProperty152.bin" ContentType="application/vnd.openxmlformats-officedocument.spreadsheetml.customProperty"/>
  <Override PartName="/xl/customProperty153.bin" ContentType="application/vnd.openxmlformats-officedocument.spreadsheetml.customProperty"/>
  <Override PartName="/xl/customProperty154.bin" ContentType="application/vnd.openxmlformats-officedocument.spreadsheetml.customProperty"/>
  <Override PartName="/xl/customProperty155.bin" ContentType="application/vnd.openxmlformats-officedocument.spreadsheetml.customProperty"/>
  <Override PartName="/xl/customProperty156.bin" ContentType="application/vnd.openxmlformats-officedocument.spreadsheetml.customProperty"/>
  <Override PartName="/xl/customProperty157.bin" ContentType="application/vnd.openxmlformats-officedocument.spreadsheetml.customProperty"/>
  <Override PartName="/xl/customProperty158.bin" ContentType="application/vnd.openxmlformats-officedocument.spreadsheetml.customProperty"/>
  <Override PartName="/xl/customProperty159.bin" ContentType="application/vnd.openxmlformats-officedocument.spreadsheetml.customProperty"/>
  <Override PartName="/xl/customProperty160.bin" ContentType="application/vnd.openxmlformats-officedocument.spreadsheetml.customProperty"/>
  <Override PartName="/xl/customProperty161.bin" ContentType="application/vnd.openxmlformats-officedocument.spreadsheetml.customProperty"/>
  <Override PartName="/xl/customProperty162.bin" ContentType="application/vnd.openxmlformats-officedocument.spreadsheetml.customProperty"/>
  <Override PartName="/xl/customProperty163.bin" ContentType="application/vnd.openxmlformats-officedocument.spreadsheetml.customProperty"/>
  <Override PartName="/xl/customProperty164.bin" ContentType="application/vnd.openxmlformats-officedocument.spreadsheetml.customProperty"/>
  <Override PartName="/xl/customProperty165.bin" ContentType="application/vnd.openxmlformats-officedocument.spreadsheetml.customProperty"/>
  <Override PartName="/xl/customProperty166.bin" ContentType="application/vnd.openxmlformats-officedocument.spreadsheetml.customProperty"/>
  <Override PartName="/xl/customProperty167.bin" ContentType="application/vnd.openxmlformats-officedocument.spreadsheetml.customProperty"/>
  <Override PartName="/xl/customProperty168.bin" ContentType="application/vnd.openxmlformats-officedocument.spreadsheetml.customProperty"/>
  <Override PartName="/xl/customProperty169.bin" ContentType="application/vnd.openxmlformats-officedocument.spreadsheetml.customProperty"/>
  <Override PartName="/xl/customProperty170.bin" ContentType="application/vnd.openxmlformats-officedocument.spreadsheetml.customProperty"/>
  <Override PartName="/xl/customProperty171.bin" ContentType="application/vnd.openxmlformats-officedocument.spreadsheetml.customProperty"/>
  <Override PartName="/xl/customProperty172.bin" ContentType="application/vnd.openxmlformats-officedocument.spreadsheetml.customProperty"/>
  <Override PartName="/xl/customProperty173.bin" ContentType="application/vnd.openxmlformats-officedocument.spreadsheetml.customProperty"/>
  <Override PartName="/xl/customProperty174.bin" ContentType="application/vnd.openxmlformats-officedocument.spreadsheetml.customProperty"/>
  <Override PartName="/xl/customProperty175.bin" ContentType="application/vnd.openxmlformats-officedocument.spreadsheetml.customProperty"/>
  <Override PartName="/xl/customProperty176.bin" ContentType="application/vnd.openxmlformats-officedocument.spreadsheetml.customProperty"/>
  <Override PartName="/xl/customProperty177.bin" ContentType="application/vnd.openxmlformats-officedocument.spreadsheetml.customProperty"/>
  <Override PartName="/xl/customProperty178.bin" ContentType="application/vnd.openxmlformats-officedocument.spreadsheetml.customProperty"/>
  <Override PartName="/xl/customProperty179.bin" ContentType="application/vnd.openxmlformats-officedocument.spreadsheetml.customProperty"/>
  <Override PartName="/xl/customProperty180.bin" ContentType="application/vnd.openxmlformats-officedocument.spreadsheetml.customProperty"/>
  <Override PartName="/xl/customProperty181.bin" ContentType="application/vnd.openxmlformats-officedocument.spreadsheetml.customProperty"/>
  <Override PartName="/xl/customProperty182.bin" ContentType="application/vnd.openxmlformats-officedocument.spreadsheetml.customProperty"/>
  <Override PartName="/xl/customProperty183.bin" ContentType="application/vnd.openxmlformats-officedocument.spreadsheetml.customProperty"/>
  <Override PartName="/xl/customProperty184.bin" ContentType="application/vnd.openxmlformats-officedocument.spreadsheetml.customProperty"/>
  <Override PartName="/xl/customProperty185.bin" ContentType="application/vnd.openxmlformats-officedocument.spreadsheetml.customProperty"/>
  <Override PartName="/xl/customProperty186.bin" ContentType="application/vnd.openxmlformats-officedocument.spreadsheetml.customProperty"/>
  <Override PartName="/xl/customProperty187.bin" ContentType="application/vnd.openxmlformats-officedocument.spreadsheetml.customProperty"/>
  <Override PartName="/xl/customProperty188.bin" ContentType="application/vnd.openxmlformats-officedocument.spreadsheetml.customProperty"/>
  <Override PartName="/xl/customProperty189.bin" ContentType="application/vnd.openxmlformats-officedocument.spreadsheetml.customProperty"/>
  <Override PartName="/xl/customProperty190.bin" ContentType="application/vnd.openxmlformats-officedocument.spreadsheetml.customProperty"/>
  <Override PartName="/xl/customProperty191.bin" ContentType="application/vnd.openxmlformats-officedocument.spreadsheetml.customProperty"/>
  <Override PartName="/xl/customProperty192.bin" ContentType="application/vnd.openxmlformats-officedocument.spreadsheetml.customProperty"/>
  <Override PartName="/xl/customProperty193.bin" ContentType="application/vnd.openxmlformats-officedocument.spreadsheetml.customProperty"/>
  <Override PartName="/xl/customProperty194.bin" ContentType="application/vnd.openxmlformats-officedocument.spreadsheetml.customProperty"/>
  <Override PartName="/xl/customProperty195.bin" ContentType="application/vnd.openxmlformats-officedocument.spreadsheetml.customProperty"/>
  <Override PartName="/xl/customProperty196.bin" ContentType="application/vnd.openxmlformats-officedocument.spreadsheetml.customProperty"/>
  <Override PartName="/xl/customProperty197.bin" ContentType="application/vnd.openxmlformats-officedocument.spreadsheetml.customProperty"/>
  <Override PartName="/xl/customProperty198.bin" ContentType="application/vnd.openxmlformats-officedocument.spreadsheetml.customProperty"/>
  <Override PartName="/xl/customProperty199.bin" ContentType="application/vnd.openxmlformats-officedocument.spreadsheetml.customProperty"/>
  <Override PartName="/xl/customProperty200.bin" ContentType="application/vnd.openxmlformats-officedocument.spreadsheetml.customProperty"/>
  <Override PartName="/xl/customProperty201.bin" ContentType="application/vnd.openxmlformats-officedocument.spreadsheetml.customProperty"/>
  <Override PartName="/xl/customProperty202.bin" ContentType="application/vnd.openxmlformats-officedocument.spreadsheetml.customProperty"/>
  <Override PartName="/xl/customProperty203.bin" ContentType="application/vnd.openxmlformats-officedocument.spreadsheetml.customProperty"/>
  <Override PartName="/xl/customProperty204.bin" ContentType="application/vnd.openxmlformats-officedocument.spreadsheetml.customProperty"/>
  <Override PartName="/xl/customProperty205.bin" ContentType="application/vnd.openxmlformats-officedocument.spreadsheetml.customProperty"/>
  <Override PartName="/xl/customProperty206.bin" ContentType="application/vnd.openxmlformats-officedocument.spreadsheetml.customProperty"/>
  <Override PartName="/xl/customProperty207.bin" ContentType="application/vnd.openxmlformats-officedocument.spreadsheetml.customProperty"/>
  <Override PartName="/xl/customProperty208.bin" ContentType="application/vnd.openxmlformats-officedocument.spreadsheetml.customProperty"/>
  <Override PartName="/xl/customProperty209.bin" ContentType="application/vnd.openxmlformats-officedocument.spreadsheetml.customProperty"/>
  <Override PartName="/xl/customProperty210.bin" ContentType="application/vnd.openxmlformats-officedocument.spreadsheetml.customProperty"/>
  <Override PartName="/xl/customProperty211.bin" ContentType="application/vnd.openxmlformats-officedocument.spreadsheetml.customProperty"/>
  <Override PartName="/xl/customProperty212.bin" ContentType="application/vnd.openxmlformats-officedocument.spreadsheetml.customProperty"/>
  <Override PartName="/xl/customProperty213.bin" ContentType="application/vnd.openxmlformats-officedocument.spreadsheetml.customProperty"/>
  <Override PartName="/xl/customProperty214.bin" ContentType="application/vnd.openxmlformats-officedocument.spreadsheetml.customProperty"/>
  <Override PartName="/xl/customProperty215.bin" ContentType="application/vnd.openxmlformats-officedocument.spreadsheetml.customProperty"/>
  <Override PartName="/xl/customProperty216.bin" ContentType="application/vnd.openxmlformats-officedocument.spreadsheetml.customProperty"/>
  <Override PartName="/xl/customProperty217.bin" ContentType="application/vnd.openxmlformats-officedocument.spreadsheetml.customProperty"/>
  <Override PartName="/xl/customProperty218.bin" ContentType="application/vnd.openxmlformats-officedocument.spreadsheetml.customProperty"/>
  <Override PartName="/xl/customProperty219.bin" ContentType="application/vnd.openxmlformats-officedocument.spreadsheetml.customProperty"/>
  <Override PartName="/xl/customProperty220.bin" ContentType="application/vnd.openxmlformats-officedocument.spreadsheetml.customProperty"/>
  <Override PartName="/xl/customProperty221.bin" ContentType="application/vnd.openxmlformats-officedocument.spreadsheetml.customProperty"/>
  <Override PartName="/xl/customProperty222.bin" ContentType="application/vnd.openxmlformats-officedocument.spreadsheetml.customProperty"/>
  <Override PartName="/xl/customProperty223.bin" ContentType="application/vnd.openxmlformats-officedocument.spreadsheetml.customProperty"/>
  <Override PartName="/xl/customProperty224.bin" ContentType="application/vnd.openxmlformats-officedocument.spreadsheetml.customProperty"/>
  <Override PartName="/xl/customProperty225.bin" ContentType="application/vnd.openxmlformats-officedocument.spreadsheetml.customProperty"/>
  <Override PartName="/xl/customProperty226.bin" ContentType="application/vnd.openxmlformats-officedocument.spreadsheetml.customProperty"/>
  <Override PartName="/xl/customProperty227.bin" ContentType="application/vnd.openxmlformats-officedocument.spreadsheetml.customProperty"/>
  <Override PartName="/xl/customProperty228.bin" ContentType="application/vnd.openxmlformats-officedocument.spreadsheetml.customProperty"/>
  <Override PartName="/xl/customProperty229.bin" ContentType="application/vnd.openxmlformats-officedocument.spreadsheetml.customProperty"/>
  <Override PartName="/xl/customProperty230.bin" ContentType="application/vnd.openxmlformats-officedocument.spreadsheetml.customProperty"/>
  <Override PartName="/xl/customProperty231.bin" ContentType="application/vnd.openxmlformats-officedocument.spreadsheetml.customProperty"/>
  <Override PartName="/xl/customProperty232.bin" ContentType="application/vnd.openxmlformats-officedocument.spreadsheetml.customProperty"/>
  <Override PartName="/xl/customProperty233.bin" ContentType="application/vnd.openxmlformats-officedocument.spreadsheetml.customProperty"/>
  <Override PartName="/xl/customProperty234.bin" ContentType="application/vnd.openxmlformats-officedocument.spreadsheetml.customProperty"/>
  <Override PartName="/xl/customProperty235.bin" ContentType="application/vnd.openxmlformats-officedocument.spreadsheetml.customProperty"/>
  <Override PartName="/xl/customProperty236.bin" ContentType="application/vnd.openxmlformats-officedocument.spreadsheetml.customProperty"/>
  <Override PartName="/xl/customProperty237.bin" ContentType="application/vnd.openxmlformats-officedocument.spreadsheetml.customProperty"/>
  <Override PartName="/xl/customProperty238.bin" ContentType="application/vnd.openxmlformats-officedocument.spreadsheetml.customProperty"/>
  <Override PartName="/xl/customProperty239.bin" ContentType="application/vnd.openxmlformats-officedocument.spreadsheetml.customProperty"/>
  <Override PartName="/xl/customProperty240.bin" ContentType="application/vnd.openxmlformats-officedocument.spreadsheetml.customProperty"/>
  <Override PartName="/xl/customProperty241.bin" ContentType="application/vnd.openxmlformats-officedocument.spreadsheetml.customProperty"/>
  <Override PartName="/xl/customProperty242.bin" ContentType="application/vnd.openxmlformats-officedocument.spreadsheetml.customProperty"/>
  <Override PartName="/xl/customProperty243.bin" ContentType="application/vnd.openxmlformats-officedocument.spreadsheetml.customProperty"/>
  <Override PartName="/xl/customProperty244.bin" ContentType="application/vnd.openxmlformats-officedocument.spreadsheetml.customProperty"/>
  <Override PartName="/xl/customProperty245.bin" ContentType="application/vnd.openxmlformats-officedocument.spreadsheetml.customProperty"/>
  <Override PartName="/xl/customProperty246.bin" ContentType="application/vnd.openxmlformats-officedocument.spreadsheetml.customProperty"/>
  <Override PartName="/xl/customProperty247.bin" ContentType="application/vnd.openxmlformats-officedocument.spreadsheetml.customProperty"/>
  <Override PartName="/xl/customProperty248.bin" ContentType="application/vnd.openxmlformats-officedocument.spreadsheetml.customProperty"/>
  <Override PartName="/xl/customProperty249.bin" ContentType="application/vnd.openxmlformats-officedocument.spreadsheetml.customProperty"/>
  <Override PartName="/xl/customProperty250.bin" ContentType="application/vnd.openxmlformats-officedocument.spreadsheetml.customProperty"/>
  <Override PartName="/xl/customProperty251.bin" ContentType="application/vnd.openxmlformats-officedocument.spreadsheetml.customProperty"/>
  <Override PartName="/xl/customProperty252.bin" ContentType="application/vnd.openxmlformats-officedocument.spreadsheetml.customProperty"/>
  <Override PartName="/xl/customProperty253.bin" ContentType="application/vnd.openxmlformats-officedocument.spreadsheetml.customProperty"/>
  <Override PartName="/xl/customProperty254.bin" ContentType="application/vnd.openxmlformats-officedocument.spreadsheetml.customProperty"/>
  <Override PartName="/xl/customProperty255.bin" ContentType="application/vnd.openxmlformats-officedocument.spreadsheetml.customProperty"/>
  <Override PartName="/xl/customProperty256.bin" ContentType="application/vnd.openxmlformats-officedocument.spreadsheetml.customProperty"/>
  <Override PartName="/xl/customProperty257.bin" ContentType="application/vnd.openxmlformats-officedocument.spreadsheetml.customProperty"/>
  <Override PartName="/xl/customProperty258.bin" ContentType="application/vnd.openxmlformats-officedocument.spreadsheetml.customProperty"/>
  <Override PartName="/xl/customProperty259.bin" ContentType="application/vnd.openxmlformats-officedocument.spreadsheetml.customProperty"/>
  <Override PartName="/xl/customProperty260.bin" ContentType="application/vnd.openxmlformats-officedocument.spreadsheetml.customProperty"/>
  <Override PartName="/xl/customProperty261.bin" ContentType="application/vnd.openxmlformats-officedocument.spreadsheetml.customProperty"/>
  <Override PartName="/xl/customProperty262.bin" ContentType="application/vnd.openxmlformats-officedocument.spreadsheetml.customProperty"/>
  <Override PartName="/xl/customProperty263.bin" ContentType="application/vnd.openxmlformats-officedocument.spreadsheetml.customProperty"/>
  <Override PartName="/xl/customProperty264.bin" ContentType="application/vnd.openxmlformats-officedocument.spreadsheetml.customProperty"/>
  <Override PartName="/xl/customProperty265.bin" ContentType="application/vnd.openxmlformats-officedocument.spreadsheetml.customProperty"/>
  <Override PartName="/xl/customProperty266.bin" ContentType="application/vnd.openxmlformats-officedocument.spreadsheetml.customProperty"/>
  <Override PartName="/xl/customProperty267.bin" ContentType="application/vnd.openxmlformats-officedocument.spreadsheetml.customProperty"/>
  <Override PartName="/xl/customProperty268.bin" ContentType="application/vnd.openxmlformats-officedocument.spreadsheetml.customProperty"/>
  <Override PartName="/xl/customProperty269.bin" ContentType="application/vnd.openxmlformats-officedocument.spreadsheetml.customProperty"/>
  <Override PartName="/xl/customProperty270.bin" ContentType="application/vnd.openxmlformats-officedocument.spreadsheetml.customProperty"/>
  <Override PartName="/xl/customProperty271.bin" ContentType="application/vnd.openxmlformats-officedocument.spreadsheetml.customProperty"/>
  <Override PartName="/xl/customProperty272.bin" ContentType="application/vnd.openxmlformats-officedocument.spreadsheetml.customProperty"/>
  <Override PartName="/xl/customProperty273.bin" ContentType="application/vnd.openxmlformats-officedocument.spreadsheetml.customProperty"/>
  <Override PartName="/xl/customProperty274.bin" ContentType="application/vnd.openxmlformats-officedocument.spreadsheetml.customProperty"/>
  <Override PartName="/xl/customProperty275.bin" ContentType="application/vnd.openxmlformats-officedocument.spreadsheetml.customProperty"/>
  <Override PartName="/xl/customProperty276.bin" ContentType="application/vnd.openxmlformats-officedocument.spreadsheetml.customProperty"/>
  <Override PartName="/xl/customProperty277.bin" ContentType="application/vnd.openxmlformats-officedocument.spreadsheetml.customProperty"/>
  <Override PartName="/xl/customProperty278.bin" ContentType="application/vnd.openxmlformats-officedocument.spreadsheetml.customProperty"/>
  <Override PartName="/xl/customProperty279.bin" ContentType="application/vnd.openxmlformats-officedocument.spreadsheetml.customProperty"/>
  <Override PartName="/xl/customProperty280.bin" ContentType="application/vnd.openxmlformats-officedocument.spreadsheetml.customProperty"/>
  <Override PartName="/xl/customProperty281.bin" ContentType="application/vnd.openxmlformats-officedocument.spreadsheetml.customProperty"/>
  <Override PartName="/xl/customProperty282.bin" ContentType="application/vnd.openxmlformats-officedocument.spreadsheetml.customProperty"/>
  <Override PartName="/xl/customProperty283.bin" ContentType="application/vnd.openxmlformats-officedocument.spreadsheetml.customProperty"/>
  <Override PartName="/xl/customProperty284.bin" ContentType="application/vnd.openxmlformats-officedocument.spreadsheetml.customProperty"/>
  <Override PartName="/xl/customProperty285.bin" ContentType="application/vnd.openxmlformats-officedocument.spreadsheetml.customProperty"/>
  <Override PartName="/xl/customProperty286.bin" ContentType="application/vnd.openxmlformats-officedocument.spreadsheetml.customProperty"/>
  <Override PartName="/xl/customProperty287.bin" ContentType="application/vnd.openxmlformats-officedocument.spreadsheetml.customProperty"/>
  <Override PartName="/xl/customProperty288.bin" ContentType="application/vnd.openxmlformats-officedocument.spreadsheetml.customProperty"/>
  <Override PartName="/xl/customProperty289.bin" ContentType="application/vnd.openxmlformats-officedocument.spreadsheetml.customProperty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290.bin" ContentType="application/vnd.openxmlformats-officedocument.spreadsheetml.customProperty"/>
  <Override PartName="/xl/customProperty291.bin" ContentType="application/vnd.openxmlformats-officedocument.spreadsheetml.customProperty"/>
  <Override PartName="/xl/customProperty292.bin" ContentType="application/vnd.openxmlformats-officedocument.spreadsheetml.customProperty"/>
  <Override PartName="/xl/customProperty293.bin" ContentType="application/vnd.openxmlformats-officedocument.spreadsheetml.customProperty"/>
  <Override PartName="/xl/customProperty294.bin" ContentType="application/vnd.openxmlformats-officedocument.spreadsheetml.customProperty"/>
  <Override PartName="/xl/customProperty295.bin" ContentType="application/vnd.openxmlformats-officedocument.spreadsheetml.customProperty"/>
  <Override PartName="/xl/customProperty296.bin" ContentType="application/vnd.openxmlformats-officedocument.spreadsheetml.customProperty"/>
  <Override PartName="/xl/customProperty297.bin" ContentType="application/vnd.openxmlformats-officedocument.spreadsheetml.customProperty"/>
  <Override PartName="/xl/customProperty298.bin" ContentType="application/vnd.openxmlformats-officedocument.spreadsheetml.customProperty"/>
  <Override PartName="/xl/customProperty299.bin" ContentType="application/vnd.openxmlformats-officedocument.spreadsheetml.customProperty"/>
  <Override PartName="/xl/customProperty300.bin" ContentType="application/vnd.openxmlformats-officedocument.spreadsheetml.customProperty"/>
  <Override PartName="/xl/customProperty301.bin" ContentType="application/vnd.openxmlformats-officedocument.spreadsheetml.customProperty"/>
  <Override PartName="/xl/customProperty302.bin" ContentType="application/vnd.openxmlformats-officedocument.spreadsheetml.customProperty"/>
  <Override PartName="/xl/customProperty303.bin" ContentType="application/vnd.openxmlformats-officedocument.spreadsheetml.customProperty"/>
  <Override PartName="/xl/customProperty304.bin" ContentType="application/vnd.openxmlformats-officedocument.spreadsheetml.customProperty"/>
  <Override PartName="/xl/customProperty305.bin" ContentType="application/vnd.openxmlformats-officedocument.spreadsheetml.customProperty"/>
  <Override PartName="/xl/customProperty306.bin" ContentType="application/vnd.openxmlformats-officedocument.spreadsheetml.customProperty"/>
  <Override PartName="/xl/customProperty307.bin" ContentType="application/vnd.openxmlformats-officedocument.spreadsheetml.customProperty"/>
  <Override PartName="/xl/customProperty308.bin" ContentType="application/vnd.openxmlformats-officedocument.spreadsheetml.customProperty"/>
  <Override PartName="/xl/customProperty309.bin" ContentType="application/vnd.openxmlformats-officedocument.spreadsheetml.customProperty"/>
  <Override PartName="/xl/customProperty310.bin" ContentType="application/vnd.openxmlformats-officedocument.spreadsheetml.customProperty"/>
  <Override PartName="/xl/customProperty311.bin" ContentType="application/vnd.openxmlformats-officedocument.spreadsheetml.customProperty"/>
  <Override PartName="/xl/customProperty312.bin" ContentType="application/vnd.openxmlformats-officedocument.spreadsheetml.customProperty"/>
  <Override PartName="/xl/customProperty313.bin" ContentType="application/vnd.openxmlformats-officedocument.spreadsheetml.customProperty"/>
  <Override PartName="/xl/customProperty314.bin" ContentType="application/vnd.openxmlformats-officedocument.spreadsheetml.customProperty"/>
  <Override PartName="/xl/customProperty315.bin" ContentType="application/vnd.openxmlformats-officedocument.spreadsheetml.customProperty"/>
  <Override PartName="/xl/customProperty316.bin" ContentType="application/vnd.openxmlformats-officedocument.spreadsheetml.customProperty"/>
  <Override PartName="/xl/customProperty317.bin" ContentType="application/vnd.openxmlformats-officedocument.spreadsheetml.customProperty"/>
  <Override PartName="/xl/customProperty318.bin" ContentType="application/vnd.openxmlformats-officedocument.spreadsheetml.customProperty"/>
  <Override PartName="/xl/customProperty319.bin" ContentType="application/vnd.openxmlformats-officedocument.spreadsheetml.customProperty"/>
  <Override PartName="/xl/customProperty320.bin" ContentType="application/vnd.openxmlformats-officedocument.spreadsheetml.customProperty"/>
  <Override PartName="/xl/customProperty321.bin" ContentType="application/vnd.openxmlformats-officedocument.spreadsheetml.customProperty"/>
  <Override PartName="/xl/customProperty322.bin" ContentType="application/vnd.openxmlformats-officedocument.spreadsheetml.customProperty"/>
  <Override PartName="/xl/customProperty323.bin" ContentType="application/vnd.openxmlformats-officedocument.spreadsheetml.customProperty"/>
  <Override PartName="/xl/customProperty324.bin" ContentType="application/vnd.openxmlformats-officedocument.spreadsheetml.customProperty"/>
  <Override PartName="/xl/customProperty325.bin" ContentType="application/vnd.openxmlformats-officedocument.spreadsheetml.customProperty"/>
  <Override PartName="/xl/customProperty326.bin" ContentType="application/vnd.openxmlformats-officedocument.spreadsheetml.customProperty"/>
  <Override PartName="/xl/customProperty327.bin" ContentType="application/vnd.openxmlformats-officedocument.spreadsheetml.customProperty"/>
  <Override PartName="/xl/customProperty328.bin" ContentType="application/vnd.openxmlformats-officedocument.spreadsheetml.customProperty"/>
  <Override PartName="/xl/customProperty329.bin" ContentType="application/vnd.openxmlformats-officedocument.spreadsheetml.customProperty"/>
  <Override PartName="/xl/customProperty330.bin" ContentType="application/vnd.openxmlformats-officedocument.spreadsheetml.customProperty"/>
  <Override PartName="/xl/customProperty331.bin" ContentType="application/vnd.openxmlformats-officedocument.spreadsheetml.customProperty"/>
  <Override PartName="/xl/customProperty332.bin" ContentType="application/vnd.openxmlformats-officedocument.spreadsheetml.customProperty"/>
  <Override PartName="/xl/customProperty333.bin" ContentType="application/vnd.openxmlformats-officedocument.spreadsheetml.customProperty"/>
  <Override PartName="/xl/customProperty334.bin" ContentType="application/vnd.openxmlformats-officedocument.spreadsheetml.customProperty"/>
  <Override PartName="/xl/customProperty335.bin" ContentType="application/vnd.openxmlformats-officedocument.spreadsheetml.customProperty"/>
  <Override PartName="/xl/customProperty336.bin" ContentType="application/vnd.openxmlformats-officedocument.spreadsheetml.customProperty"/>
  <Override PartName="/xl/customProperty337.bin" ContentType="application/vnd.openxmlformats-officedocument.spreadsheetml.customProperty"/>
  <Override PartName="/xl/customProperty338.bin" ContentType="application/vnd.openxmlformats-officedocument.spreadsheetml.customProperty"/>
  <Override PartName="/xl/customProperty339.bin" ContentType="application/vnd.openxmlformats-officedocument.spreadsheetml.customProperty"/>
  <Override PartName="/xl/customProperty340.bin" ContentType="application/vnd.openxmlformats-officedocument.spreadsheetml.customProperty"/>
  <Override PartName="/xl/customProperty341.bin" ContentType="application/vnd.openxmlformats-officedocument.spreadsheetml.customProperty"/>
  <Override PartName="/xl/customProperty342.bin" ContentType="application/vnd.openxmlformats-officedocument.spreadsheetml.customProperty"/>
  <Override PartName="/xl/customProperty343.bin" ContentType="application/vnd.openxmlformats-officedocument.spreadsheetml.customProperty"/>
  <Override PartName="/xl/customProperty344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collet\Oracle Content - Accounts\Oracle Documents\Clients\BRGM\"/>
    </mc:Choice>
  </mc:AlternateContent>
  <xr:revisionPtr revIDLastSave="0" documentId="13_ncr:1_{6BB47381-0A80-43B4-99DD-6A88EE30D17E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Home" sheetId="44" r:id="rId1"/>
    <sheet name="Suivi" sheetId="13" r:id="rId2"/>
    <sheet name="Frais" sheetId="2" r:id="rId3"/>
    <sheet name="Mensu" sheetId="1" r:id="rId4"/>
    <sheet name="Analyses" sheetId="10" r:id="rId5"/>
    <sheet name="Ventes top down" sheetId="26" r:id="rId6"/>
    <sheet name="Mix Produit" sheetId="19" r:id="rId7"/>
    <sheet name="Prédiction" sheetId="11" r:id="rId8"/>
    <sheet name="Versions" sheetId="16" r:id="rId9"/>
    <sheet name="Assump" sheetId="46" r:id="rId10"/>
    <sheet name="P&amp;L" sheetId="4" r:id="rId11"/>
    <sheet name="Ad hoc " sheetId="21" r:id="rId12"/>
    <sheet name="Analyse Attributs" sheetId="28" r:id="rId13"/>
    <sheet name="Frais basés s clé RF" sheetId="37" r:id="rId14"/>
    <sheet name="Sélection clés" sheetId="35" r:id="rId15"/>
    <sheet name="clés" sheetId="36" r:id="rId16"/>
    <sheet name="Estimé Frais" sheetId="38" r:id="rId17"/>
    <sheet name="GM RF" sheetId="39" r:id="rId18"/>
    <sheet name="QSM" sheetId="43" r:id="rId19"/>
    <sheet name="Predictive RF" sheetId="41" r:id="rId20"/>
    <sheet name="EoY Sales Assump" sheetId="40" r:id="rId21"/>
    <sheet name="RF P&amp;L" sheetId="42" r:id="rId22"/>
    <sheet name="Frais Dep" sheetId="31" state="hidden" r:id="rId23"/>
    <sheet name="Invest" sheetId="25" state="hidden" r:id="rId24"/>
    <sheet name="Analyse Var" sheetId="29" state="hidden" r:id="rId25"/>
    <sheet name="Sheet3" sheetId="48" r:id="rId26"/>
    <sheet name="Sheet4" sheetId="49" r:id="rId27"/>
    <sheet name="Sheet2" sheetId="51" r:id="rId28"/>
    <sheet name="Currency Variance" sheetId="52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<sst xmlns="http://schemas.openxmlformats.org/spreadsheetml/2006/main" count="1511" uniqueCount="388">
  <si>
    <t>504300:Internet</t>
  </si>
  <si>
    <t xml:space="preserve">
Oct</t>
  </si>
  <si>
    <t xml:space="preserve">
Nov</t>
  </si>
  <si>
    <t>506220:Promotions</t>
  </si>
  <si>
    <t>Réalisé</t>
  </si>
  <si>
    <t>Estimé</t>
  </si>
  <si>
    <t>Budget</t>
  </si>
  <si>
    <t>Cumul</t>
  </si>
  <si>
    <t/>
  </si>
  <si>
    <t>Internet</t>
  </si>
  <si>
    <t>-</t>
  </si>
  <si>
    <t>No Period</t>
  </si>
  <si>
    <t>Period</t>
  </si>
  <si>
    <t>B vs Est N</t>
  </si>
  <si>
    <t xml:space="preserve">
R vs B</t>
  </si>
  <si>
    <t xml:space="preserve">
B vs Est N</t>
  </si>
  <si>
    <t>Total des Actifs</t>
  </si>
  <si>
    <t>Immobilisations corporelles brutes</t>
  </si>
  <si>
    <t xml:space="preserve">
Ecart Mix</t>
  </si>
  <si>
    <t xml:space="preserve">
Ecart Volume</t>
  </si>
  <si>
    <t xml:space="preserve">
Total Ecart Volume</t>
  </si>
  <si>
    <t xml:space="preserve">
Ecart Prix Unitaire</t>
  </si>
  <si>
    <t xml:space="preserve">
Ecart Taux</t>
  </si>
  <si>
    <t xml:space="preserve">
Total Ecart Prix</t>
  </si>
  <si>
    <t xml:space="preserve">
Total Ecart</t>
  </si>
  <si>
    <t>Total Ventes</t>
  </si>
  <si>
    <t>Remises et retours</t>
  </si>
  <si>
    <t>Ventes Nettes</t>
  </si>
  <si>
    <t>Coûts directs</t>
  </si>
  <si>
    <t>Marge Contributive</t>
  </si>
  <si>
    <t>2017</t>
  </si>
  <si>
    <t>2018</t>
  </si>
  <si>
    <t>TotAnnée</t>
  </si>
  <si>
    <t xml:space="preserve"> </t>
  </si>
  <si>
    <t>Actifs corporels</t>
  </si>
  <si>
    <t>Actifs incorporels</t>
  </si>
  <si>
    <t>Batiments</t>
  </si>
  <si>
    <t>Terrain</t>
  </si>
  <si>
    <t>Aménagements</t>
  </si>
  <si>
    <t>Machine et équipement indus</t>
  </si>
  <si>
    <t>Meubles et installations</t>
  </si>
  <si>
    <t>Equipement de bureau</t>
  </si>
  <si>
    <t>Véhicules</t>
  </si>
  <si>
    <t>Ordinateurs</t>
  </si>
  <si>
    <t>Actifs loués</t>
  </si>
  <si>
    <t>Autres propriétés, usines, et équipement</t>
  </si>
  <si>
    <t>Distribution US</t>
  </si>
  <si>
    <t>Admin US</t>
  </si>
  <si>
    <t>Opérations US</t>
  </si>
  <si>
    <t>US Inc.</t>
  </si>
  <si>
    <t>Jul</t>
  </si>
  <si>
    <t xml:space="preserve">
Jan</t>
  </si>
  <si>
    <t xml:space="preserve">
Mar</t>
  </si>
  <si>
    <t xml:space="preserve">
Jun</t>
  </si>
  <si>
    <t xml:space="preserve">
Jul</t>
  </si>
  <si>
    <t xml:space="preserve">
Sep</t>
  </si>
  <si>
    <t xml:space="preserve">
Dec</t>
  </si>
  <si>
    <t>What if2</t>
  </si>
  <si>
    <t>What if3</t>
  </si>
  <si>
    <t>Working vs Target</t>
  </si>
  <si>
    <t>Working vs Target%</t>
  </si>
  <si>
    <t>S1 vs Target</t>
  </si>
  <si>
    <t>S1 vs Target%</t>
  </si>
  <si>
    <t>Network</t>
  </si>
  <si>
    <t>Network Type</t>
  </si>
  <si>
    <t>Forecast</t>
  </si>
  <si>
    <t>Total des charges d'exploitation courantes</t>
  </si>
  <si>
    <t>Chiffre d'Affaires Net</t>
  </si>
  <si>
    <t>Cout des Ventes</t>
  </si>
  <si>
    <t>FY18</t>
  </si>
  <si>
    <t>A 2018</t>
  </si>
  <si>
    <t>Dépenses Expl. Avant Alloc</t>
  </si>
  <si>
    <t>Personnel</t>
  </si>
  <si>
    <t>Déplacements</t>
  </si>
  <si>
    <t>Fournitures générales</t>
  </si>
  <si>
    <t>Télécommunications</t>
  </si>
  <si>
    <t>Maintenance Equipement</t>
  </si>
  <si>
    <t>Services Extérieurs</t>
  </si>
  <si>
    <t>Dépreciation et Amortissement</t>
  </si>
  <si>
    <t>R % B</t>
  </si>
  <si>
    <t>Explications</t>
  </si>
  <si>
    <t>A 2017</t>
  </si>
  <si>
    <t>-Salaires et Charges</t>
  </si>
  <si>
    <t>URSSAF</t>
  </si>
  <si>
    <t>CSG</t>
  </si>
  <si>
    <t>CRDS</t>
  </si>
  <si>
    <t>Avantage en nature</t>
  </si>
  <si>
    <t>-Charges et avantages</t>
  </si>
  <si>
    <t>-Personnel</t>
  </si>
  <si>
    <t>Dépenses de Déplacement</t>
  </si>
  <si>
    <t>Dépenses Repas</t>
  </si>
  <si>
    <t>-Déplacements</t>
  </si>
  <si>
    <t>Dépenses Fournitures de Bureau</t>
  </si>
  <si>
    <t>Frais postaux</t>
  </si>
  <si>
    <t>-Fournitures générales</t>
  </si>
  <si>
    <t>Dépenses Téléphoniques</t>
  </si>
  <si>
    <t>Téléphone Mobile</t>
  </si>
  <si>
    <t>-Télécommunications</t>
  </si>
  <si>
    <t>Location Materiel</t>
  </si>
  <si>
    <t>Réparation et Maintenance</t>
  </si>
  <si>
    <t>-Maintenance Equipement</t>
  </si>
  <si>
    <t>Contractants Indépendants</t>
  </si>
  <si>
    <t>Société de conseil</t>
  </si>
  <si>
    <t>-Services de conseil</t>
  </si>
  <si>
    <t>Publicité</t>
  </si>
  <si>
    <t>Promotions</t>
  </si>
  <si>
    <t>-Publicité et Relations Publiques</t>
  </si>
  <si>
    <t>Autres Dépenses courantes</t>
  </si>
  <si>
    <t>-Autres Dépenses d'Exploitation</t>
  </si>
  <si>
    <t>-Services Extérieurs</t>
  </si>
  <si>
    <t>Dépréciation Véhicules</t>
  </si>
  <si>
    <t>-Dépreciation et Amortissement</t>
  </si>
  <si>
    <t>-Dépenses Expl. Avant Alloc</t>
  </si>
  <si>
    <t>Charges Avocat</t>
  </si>
  <si>
    <t>-Charges Générales</t>
  </si>
  <si>
    <t>B % F N</t>
  </si>
  <si>
    <t>En cours</t>
  </si>
  <si>
    <t>What if1</t>
  </si>
  <si>
    <t>A 2019</t>
  </si>
  <si>
    <t>Jan</t>
  </si>
  <si>
    <t>Fév</t>
  </si>
  <si>
    <t>Mar</t>
  </si>
  <si>
    <t>Avr</t>
  </si>
  <si>
    <t>Mai</t>
  </si>
  <si>
    <t>Jun</t>
  </si>
  <si>
    <t>Aou</t>
  </si>
  <si>
    <t>Sep</t>
  </si>
  <si>
    <t>Oct</t>
  </si>
  <si>
    <t>Nov</t>
  </si>
  <si>
    <t>Dec</t>
  </si>
  <si>
    <t>+Total An</t>
  </si>
  <si>
    <t>Total An</t>
  </si>
  <si>
    <t>502100:Dépenses de Déplacement</t>
  </si>
  <si>
    <t>502200:Dépenses Repas</t>
  </si>
  <si>
    <t>-502000:Déplacements</t>
  </si>
  <si>
    <t>503100:Dépenses Fournitures de Bureau</t>
  </si>
  <si>
    <t>503200:Frais postaux</t>
  </si>
  <si>
    <t>-503000:Fournitures générales</t>
  </si>
  <si>
    <t>504100:Dépenses Téléphoniques</t>
  </si>
  <si>
    <t>504200:Téléphone Mobile</t>
  </si>
  <si>
    <t>-504000:Télécommunications</t>
  </si>
  <si>
    <t>505100:Location Materiel</t>
  </si>
  <si>
    <t>505200:Réparation et Maintenance</t>
  </si>
  <si>
    <t>-505000:Maintenance Equipement</t>
  </si>
  <si>
    <t>506110:Contractants Indépendants</t>
  </si>
  <si>
    <t>506120:Société de conseil</t>
  </si>
  <si>
    <t>-506100:Services de conseil</t>
  </si>
  <si>
    <t>506210:Publicité</t>
  </si>
  <si>
    <t>-506200:Publicité et Relations Publiques</t>
  </si>
  <si>
    <t>506410:Charges Avocat</t>
  </si>
  <si>
    <t>506420:Charges d'Audit</t>
  </si>
  <si>
    <t>506430:Charges de Gestion</t>
  </si>
  <si>
    <t>-506400:Charges Générales</t>
  </si>
  <si>
    <t>506510:Assurance</t>
  </si>
  <si>
    <t>506520:Dépenses de recrouvrement</t>
  </si>
  <si>
    <t>506530:Frais Bancaires</t>
  </si>
  <si>
    <t>506540:Coupons</t>
  </si>
  <si>
    <t>506550:Donations Caritatives</t>
  </si>
  <si>
    <t>506560:Dépenses Liées aux Acquisitions</t>
  </si>
  <si>
    <t>506570:Autres Dépenses courantes</t>
  </si>
  <si>
    <t>-506500:Autres Dépenses d'Exploitation</t>
  </si>
  <si>
    <t>-506000:Services Extérieurs</t>
  </si>
  <si>
    <t xml:space="preserve">
Fév</t>
  </si>
  <si>
    <t xml:space="preserve">
Avr</t>
  </si>
  <si>
    <t xml:space="preserve">
Mai</t>
  </si>
  <si>
    <t xml:space="preserve">
Aou</t>
  </si>
  <si>
    <t>-Total An</t>
  </si>
  <si>
    <t>*        *</t>
  </si>
  <si>
    <t>Répartition</t>
  </si>
  <si>
    <t>Annuel</t>
  </si>
  <si>
    <t>Rolling</t>
  </si>
  <si>
    <t>+Trim1</t>
  </si>
  <si>
    <t>+Trim2</t>
  </si>
  <si>
    <t>+Trim3</t>
  </si>
  <si>
    <t>+Trim4</t>
  </si>
  <si>
    <t>% Ventes</t>
  </si>
  <si>
    <t>-Total des charges d'exploitation courantes</t>
  </si>
  <si>
    <t>Profit/ Employee</t>
  </si>
  <si>
    <t>COGS/ Sales</t>
  </si>
  <si>
    <t>Coût des Ventes Exploit.</t>
  </si>
  <si>
    <t>Saisonnalité</t>
  </si>
  <si>
    <t>Qtés Commandées</t>
  </si>
  <si>
    <t>Ajustement</t>
  </si>
  <si>
    <t>Quantités totales</t>
  </si>
  <si>
    <t>Prix Moyen de Vente</t>
  </si>
  <si>
    <t>Revenu des ventes</t>
  </si>
  <si>
    <t>Mix Produit %</t>
  </si>
  <si>
    <t>Prédiction</t>
  </si>
  <si>
    <t>Cible</t>
  </si>
  <si>
    <t>Retours sur Ventes</t>
  </si>
  <si>
    <t>Remises sur Ventes</t>
  </si>
  <si>
    <t>Quantités</t>
  </si>
  <si>
    <t>Prix</t>
  </si>
  <si>
    <t>Retour sur Ventes %</t>
  </si>
  <si>
    <t>Rabais sur Ventes %</t>
  </si>
  <si>
    <t>Inducteur</t>
  </si>
  <si>
    <t>Taux inducteur</t>
  </si>
  <si>
    <t>Volume ind.</t>
  </si>
  <si>
    <t>R&amp;D : Conseil</t>
  </si>
  <si>
    <t>R&amp;D : Matériel loué</t>
  </si>
  <si>
    <t>-R&amp;D Externe</t>
  </si>
  <si>
    <t>R&amp;D : personnel interne</t>
  </si>
  <si>
    <t>R&amp;D : Matériel en propre</t>
  </si>
  <si>
    <t>-R&amp;D Interne</t>
  </si>
  <si>
    <t>-Dépenses de Recherche</t>
  </si>
  <si>
    <t>Charges d'Audit</t>
  </si>
  <si>
    <t>Charges de Gestion</t>
  </si>
  <si>
    <t>Assurance</t>
  </si>
  <si>
    <t>Dépenses de recrouvrement</t>
  </si>
  <si>
    <t>Frais Bancaires</t>
  </si>
  <si>
    <t>Coupons</t>
  </si>
  <si>
    <t>Donations Caritatives</t>
  </si>
  <si>
    <t>Dépenses Liées aux Acquisitions</t>
  </si>
  <si>
    <t>FTE Hours</t>
  </si>
  <si>
    <t>% of Revenue</t>
  </si>
  <si>
    <t>FY19</t>
  </si>
  <si>
    <t>12 mois</t>
  </si>
  <si>
    <t>-Trim2</t>
  </si>
  <si>
    <t>-Trim3</t>
  </si>
  <si>
    <t>-Trim4</t>
  </si>
  <si>
    <t>-Trim1</t>
  </si>
  <si>
    <t>-Rabais Remises Ristournes</t>
  </si>
  <si>
    <t>-Chiffre d'Affaires Net</t>
  </si>
  <si>
    <t>Trim1</t>
  </si>
  <si>
    <t>Trim2</t>
  </si>
  <si>
    <t>Trim3</t>
  </si>
  <si>
    <t>Trim4</t>
  </si>
  <si>
    <t>Reseau</t>
  </si>
  <si>
    <t>Simu1</t>
  </si>
  <si>
    <t>Simu2</t>
  </si>
  <si>
    <t>EBIT</t>
  </si>
  <si>
    <t>Trips</t>
  </si>
  <si>
    <t>Square Feet</t>
  </si>
  <si>
    <t>Sales Calls</t>
  </si>
  <si>
    <t>Units</t>
  </si>
  <si>
    <t>-Distribution Est</t>
  </si>
  <si>
    <t>-Distribution Ouest</t>
  </si>
  <si>
    <t>-Distribution Nord</t>
  </si>
  <si>
    <t>-Distribution Sud</t>
  </si>
  <si>
    <t>-Reseau</t>
  </si>
  <si>
    <t>Entrées</t>
  </si>
  <si>
    <t>Taux Transformation</t>
  </si>
  <si>
    <t>Quantité moyenne</t>
  </si>
  <si>
    <t>Allocations services partagés</t>
  </si>
  <si>
    <t>-Marge</t>
  </si>
  <si>
    <t>Malgré une érosion lente des volumes vendus durant les derniers mois, je m'attends à une croissance en raison d'une baisse de prix. Despite a slow erosion of volumes sold during the last months, I do except a future growth thanks to a reduction in price</t>
  </si>
  <si>
    <t>Il se peut que je sois un peu optimiste mais je constate un pipe commercial très important sur cette offre. I might be a little bit optimistic but I can see a large pipe on this offer</t>
  </si>
  <si>
    <t>Budget dépenses d'exploitation</t>
  </si>
  <si>
    <t>Mensualisation des dépenses</t>
  </si>
  <si>
    <t>Dépenses</t>
  </si>
  <si>
    <t>Ventes</t>
  </si>
  <si>
    <t>Modélisation top down des ventes</t>
  </si>
  <si>
    <t>Mix produit prévisionnel</t>
  </si>
  <si>
    <t>Prédiction des ventes</t>
  </si>
  <si>
    <t>Analyse des versions</t>
  </si>
  <si>
    <t>Compte de Résultat</t>
  </si>
  <si>
    <t xml:space="preserve">Driver based </t>
  </si>
  <si>
    <t>Sélection des clés</t>
  </si>
  <si>
    <t>Valeur des clés</t>
  </si>
  <si>
    <t>Estimé calculé</t>
  </si>
  <si>
    <t>Marge par marque</t>
  </si>
  <si>
    <t>QSM</t>
  </si>
  <si>
    <t>Atterissage fin d'année</t>
  </si>
  <si>
    <t>Résultat Synergies</t>
  </si>
  <si>
    <t>+Rabais Remises Ristournes</t>
  </si>
  <si>
    <t>Cout des Synergies</t>
  </si>
  <si>
    <t>Cout des Ventes Interco</t>
  </si>
  <si>
    <t>+Cout des Ventes</t>
  </si>
  <si>
    <t>+Personnel</t>
  </si>
  <si>
    <t>+Déplacements</t>
  </si>
  <si>
    <t>+Fournitures générales</t>
  </si>
  <si>
    <t>+Télécommunications</t>
  </si>
  <si>
    <t>+Maintenance Equipement</t>
  </si>
  <si>
    <t>Services de conseil</t>
  </si>
  <si>
    <t>Publicité et Relations Publiques</t>
  </si>
  <si>
    <t>Charges Générales</t>
  </si>
  <si>
    <t>Autres Dépenses d'Exploitation</t>
  </si>
  <si>
    <t>+Services Extérieurs</t>
  </si>
  <si>
    <t>Frais Immeubles</t>
  </si>
  <si>
    <t>Maintenance et Réparation d'Immeubles</t>
  </si>
  <si>
    <t>+Frais de gestion des locaux</t>
  </si>
  <si>
    <t>Dépréciation Mobilier de Bureau</t>
  </si>
  <si>
    <t>Dépréciation Matériel Informatique</t>
  </si>
  <si>
    <t>+Dépreciation et Amortissement</t>
  </si>
  <si>
    <t>Allocation Services Généraux</t>
  </si>
  <si>
    <t>Allocation Frais Administratifs</t>
  </si>
  <si>
    <t>Allocation IT</t>
  </si>
  <si>
    <t>Autres Allocations</t>
  </si>
  <si>
    <t>Produit - Refacturation</t>
  </si>
  <si>
    <t>Revenus d'Emprunts</t>
  </si>
  <si>
    <t>Dépenses d'Emprunts</t>
  </si>
  <si>
    <t>Dividendes sur Invt LT dans fil.</t>
  </si>
  <si>
    <t>Gain (Perte) sur Disposition</t>
  </si>
  <si>
    <t>Gain de Change (perte)</t>
  </si>
  <si>
    <t>+Autres Charges (Produits)</t>
  </si>
  <si>
    <t>Résultat avant Impot</t>
  </si>
  <si>
    <t>Impôt Courant</t>
  </si>
  <si>
    <t>Impôt Différé</t>
  </si>
  <si>
    <t>Résultat Net</t>
  </si>
  <si>
    <t>Produit 111</t>
  </si>
  <si>
    <t>Produit 112</t>
  </si>
  <si>
    <t>-Famille produit 11</t>
  </si>
  <si>
    <t>Produit 121</t>
  </si>
  <si>
    <t>Produit 122</t>
  </si>
  <si>
    <t>Produit 123</t>
  </si>
  <si>
    <t>-Famille produit 12</t>
  </si>
  <si>
    <t>-Ligne produit 1</t>
  </si>
  <si>
    <t>Produit 210</t>
  </si>
  <si>
    <t>Produit 220</t>
  </si>
  <si>
    <t>Produit 230</t>
  </si>
  <si>
    <t>Produit 240</t>
  </si>
  <si>
    <t>-Ligne produit 2</t>
  </si>
  <si>
    <t>Produit 310</t>
  </si>
  <si>
    <t>Produit 320</t>
  </si>
  <si>
    <t>Produit 330</t>
  </si>
  <si>
    <t>-Ligne produit 3</t>
  </si>
  <si>
    <t>Produit 410</t>
  </si>
  <si>
    <t>Produit 420</t>
  </si>
  <si>
    <t>-Ligne produit 4</t>
  </si>
  <si>
    <t>-Produits</t>
  </si>
  <si>
    <t xml:space="preserve">
Agence 1</t>
  </si>
  <si>
    <t xml:space="preserve">
Agence 2</t>
  </si>
  <si>
    <t xml:space="preserve">
Agence 3</t>
  </si>
  <si>
    <t xml:space="preserve">
Agence 4</t>
  </si>
  <si>
    <t xml:space="preserve">
Agence 5</t>
  </si>
  <si>
    <t xml:space="preserve">
Agence 6</t>
  </si>
  <si>
    <t xml:space="preserve">
Agence 7</t>
  </si>
  <si>
    <t xml:space="preserve">
Agence 8</t>
  </si>
  <si>
    <t xml:space="preserve">
Agence 9</t>
  </si>
  <si>
    <t xml:space="preserve">
Agence 10</t>
  </si>
  <si>
    <t>Ligne produit 1</t>
  </si>
  <si>
    <t>Ligne produit 2</t>
  </si>
  <si>
    <t>Ligne produit 3</t>
  </si>
  <si>
    <t>Ligne produit 4</t>
  </si>
  <si>
    <t>Autres Coûts Personnel</t>
  </si>
  <si>
    <t>Frais de gestion des locaux</t>
  </si>
  <si>
    <t>Energie</t>
  </si>
  <si>
    <t>Produits</t>
  </si>
  <si>
    <t>R vs B</t>
  </si>
  <si>
    <t>Salaire comptable</t>
  </si>
  <si>
    <t>-Salaires et primes</t>
  </si>
  <si>
    <t>+Chiffre d'Affaires Net</t>
  </si>
  <si>
    <t>+Marge</t>
  </si>
  <si>
    <t>+Salaires et primes</t>
  </si>
  <si>
    <t>+Salaires et Charges</t>
  </si>
  <si>
    <t>+Charges et avantages</t>
  </si>
  <si>
    <t>+Coûts reçus</t>
  </si>
  <si>
    <t>+Allocations services partagés</t>
  </si>
  <si>
    <t>Agence 1</t>
  </si>
  <si>
    <t>Agence 2</t>
  </si>
  <si>
    <t>Agence 3</t>
  </si>
  <si>
    <t>Agence 4</t>
  </si>
  <si>
    <t>Agence 5</t>
  </si>
  <si>
    <t>Agence 6</t>
  </si>
  <si>
    <t>Agence 7</t>
  </si>
  <si>
    <t>Agence 8</t>
  </si>
  <si>
    <t>Agence 9</t>
  </si>
  <si>
    <t>Agence 10</t>
  </si>
  <si>
    <t>Distribution Est</t>
  </si>
  <si>
    <t>Distribution Ouest</t>
  </si>
  <si>
    <t>Distribution Nord</t>
  </si>
  <si>
    <t>Distribution Sud</t>
  </si>
  <si>
    <t xml:space="preserve">
R % B</t>
  </si>
  <si>
    <t xml:space="preserve">
F vs B</t>
  </si>
  <si>
    <t>F % B</t>
  </si>
  <si>
    <t xml:space="preserve">
F % B</t>
  </si>
  <si>
    <t>NP2019</t>
  </si>
  <si>
    <t>Réél @ taux Plan</t>
  </si>
  <si>
    <t>Ecart Taux Devise</t>
  </si>
  <si>
    <t>Ecart Volume Devise</t>
  </si>
  <si>
    <t>Local</t>
  </si>
  <si>
    <t>USD</t>
  </si>
  <si>
    <t>%</t>
  </si>
  <si>
    <t>Evenement professionnel - stand non prévu - Service fourni par la société ABC</t>
  </si>
  <si>
    <t>Nouvelle politique</t>
  </si>
  <si>
    <t>Base</t>
  </si>
  <si>
    <t>Ventes Interco</t>
  </si>
  <si>
    <t>+Ventes Brutes</t>
  </si>
  <si>
    <t>Dépréciation Machines et Equipement</t>
  </si>
  <si>
    <t>Réalisé :</t>
  </si>
  <si>
    <t>Budget :</t>
  </si>
  <si>
    <t>Forecast :</t>
  </si>
  <si>
    <t>Rolling Forecast :</t>
  </si>
  <si>
    <t>N-1</t>
  </si>
  <si>
    <t>Simple</t>
  </si>
  <si>
    <t>Saisie</t>
  </si>
  <si>
    <t>Suivi frais de personnel par agence</t>
  </si>
  <si>
    <t>Suivi du réalisé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</si>
</sst>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%"/>
    <numFmt numFmtId="165" formatCode="#,##0.00%"/>
    <numFmt numFmtId="166" formatCode="_-* #,##0\ [$€-40C]_-;\-* #,##0\ [$€-40C]_-;_-* &quot;-&quot;??\ [$€-40C]_-;_-@_-"/>
    <numFmt numFmtId="167" formatCode="#,##0.0%"/>
    <numFmt numFmtId="168" formatCode="_-[$$-409]* #,##0_ ;_-[$$-409]* \-#,##0\ ;_-[$$-409]* &quot;-&quot;??_ ;_-@_ 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rgb="FF008080"/>
      <name val="Calibri"/>
      <family val="2"/>
      <scheme val="minor"/>
    </font>
    <font>
      <i/>
      <sz val="10"/>
      <color theme="1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80C4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9E4E16"/>
      <name val="Calibri"/>
      <family val="2"/>
      <scheme val="minor"/>
    </font>
    <font>
      <b/>
      <sz val="11"/>
      <color rgb="FF005A74"/>
      <name val="Calibri"/>
      <family val="2"/>
      <scheme val="minor"/>
    </font>
    <font>
      <i/>
      <sz val="12"/>
      <color rgb="FF005A74"/>
      <name val="Oracle Sans"/>
      <family val="2"/>
    </font>
    <font>
      <i/>
      <sz val="12"/>
      <color rgb="FF9E4E16"/>
      <name val="Oracle Sans"/>
      <family val="2"/>
    </font>
    <font>
      <i/>
      <sz val="12"/>
      <color theme="1"/>
      <name val="Oracle Sans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2E0D8"/>
        <bgColor indexed="64"/>
      </patternFill>
    </fill>
    <fill>
      <patternFill patternType="solid">
        <fgColor rgb="FFBCDEE9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6E1E1"/>
        <bgColor indexed="64"/>
      </patternFill>
    </fill>
    <fill>
      <patternFill patternType="solid">
        <fgColor rgb="FFFBF6F6"/>
        <bgColor indexed="64"/>
      </patternFill>
    </fill>
    <fill>
      <patternFill patternType="solid">
        <fgColor rgb="FFFDF7F7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DCCC6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FFD8D8"/>
        <bgColor indexed="64"/>
      </patternFill>
    </fill>
    <fill>
      <patternFill patternType="solid">
        <fgColor rgb="FFF19E9E"/>
        <bgColor indexed="64"/>
      </patternFill>
    </fill>
    <fill>
      <patternFill patternType="solid">
        <fgColor rgb="FFE1EFC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B7E1FF"/>
        <bgColor indexed="64"/>
      </patternFill>
    </fill>
    <fill>
      <patternFill patternType="solid">
        <fgColor rgb="FFFF8383"/>
        <bgColor indexed="64"/>
      </patternFill>
    </fill>
    <fill>
      <patternFill patternType="solid">
        <fgColor rgb="FF76D19E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E8F2F2"/>
        <bgColor indexed="64"/>
      </patternFill>
    </fill>
    <fill>
      <patternFill patternType="solid">
        <fgColor rgb="FFDCE6FA"/>
        <bgColor indexed="64"/>
      </patternFill>
    </fill>
    <fill>
      <patternFill patternType="solid">
        <fgColor rgb="FFECF5FF"/>
        <bgColor indexed="64"/>
      </patternFill>
    </fill>
    <fill>
      <patternFill patternType="solid">
        <fgColor rgb="FF93EDE4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9E4E16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  <diagonal/>
    </border>
    <border>
      <left/>
      <right style="thick">
        <color rgb="FF9E4E16"/>
      </right>
      <top/>
      <bottom/>
      <diagonal/>
    </border>
    <border>
      <left/>
      <right/>
      <top/>
      <bottom style="dashed">
        <color rgb="FF9E4E16"/>
      </bottom>
      <diagonal/>
    </border>
    <border>
      <left style="thin">
        <color rgb="FF03832B"/>
      </left>
      <right style="thin">
        <color rgb="FF03832B"/>
      </right>
      <top style="thin">
        <color rgb="FF03832B"/>
      </top>
      <bottom style="thin">
        <color rgb="FF03832B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Protection="1">
      <protection locked="0"/>
    </xf>
    <xf numFmtId="166" fontId="0" fillId="2" borderId="1" xfId="0" applyNumberFormat="1" applyFill="1" applyBorder="1" applyProtection="1">
      <protection locked="0"/>
    </xf>
    <xf numFmtId="166" fontId="0" fillId="2" borderId="0" xfId="0" applyNumberFormat="1" applyFill="1" applyProtection="1">
      <protection locked="0"/>
    </xf>
    <xf numFmtId="166" fontId="0" fillId="2" borderId="0" xfId="0" applyNumberFormat="1" applyFill="1"/>
    <xf numFmtId="166" fontId="0" fillId="2" borderId="0" xfId="0" applyNumberFormat="1" applyFill="1" applyAlignment="1" applyProtection="1">
      <alignment horizontal="left" indent="1"/>
      <protection locked="0"/>
    </xf>
    <xf numFmtId="166" fontId="0" fillId="2" borderId="0" xfId="0" applyNumberFormat="1" applyFill="1" applyAlignment="1" applyProtection="1">
      <protection locked="0"/>
    </xf>
    <xf numFmtId="166" fontId="0" fillId="0" borderId="0" xfId="0" applyNumberFormat="1" applyProtection="1">
      <protection locked="0"/>
    </xf>
    <xf numFmtId="0" fontId="2" fillId="0" borderId="1" xfId="0" applyNumberFormat="1" applyFont="1" applyFill="1" applyBorder="1" applyProtection="1">
      <protection locked="0"/>
    </xf>
    <xf numFmtId="49" fontId="2" fillId="0" borderId="1" xfId="0" applyNumberFormat="1" applyFont="1" applyFill="1" applyBorder="1" applyAlignment="1" applyProtection="1">
      <alignment vertical="top"/>
      <protection locked="0"/>
    </xf>
    <xf numFmtId="49" fontId="2" fillId="0" borderId="1" xfId="0" applyNumberFormat="1" applyFont="1" applyFill="1" applyBorder="1" applyAlignment="1" applyProtection="1">
      <alignment vertical="top" wrapText="1"/>
      <protection locked="0"/>
    </xf>
    <xf numFmtId="49" fontId="2" fillId="0" borderId="1" xfId="0" applyNumberFormat="1" applyFont="1" applyFill="1" applyBorder="1" applyAlignment="1" applyProtection="1">
      <alignment horizontal="left" indent="1"/>
      <protection locked="0"/>
    </xf>
    <xf numFmtId="49" fontId="2" fillId="0" borderId="1" xfId="0" applyNumberFormat="1" applyFont="1" applyFill="1" applyBorder="1" applyAlignment="1" applyProtection="1">
      <protection locked="0"/>
    </xf>
    <xf numFmtId="166" fontId="0" fillId="2" borderId="1" xfId="0" applyNumberFormat="1" applyFill="1" applyBorder="1" applyAlignment="1" applyProtection="1">
      <alignment vertical="top"/>
      <protection locked="0"/>
    </xf>
    <xf numFmtId="166" fontId="0" fillId="2" borderId="1" xfId="0" applyNumberFormat="1" applyFill="1" applyBorder="1" applyAlignment="1" applyProtection="1">
      <alignment horizontal="left" indent="2"/>
      <protection locked="0"/>
    </xf>
    <xf numFmtId="166" fontId="0" fillId="2" borderId="0" xfId="0" applyNumberFormat="1" applyFill="1" applyAlignment="1" applyProtection="1">
      <alignment horizontal="left" indent="2"/>
      <protection locked="0"/>
    </xf>
    <xf numFmtId="166" fontId="0" fillId="2" borderId="0" xfId="0" applyNumberFormat="1" applyFill="1" applyAlignment="1" applyProtection="1">
      <alignment horizontal="left"/>
      <protection locked="0"/>
    </xf>
    <xf numFmtId="49" fontId="0" fillId="2" borderId="1" xfId="0" applyNumberFormat="1" applyFill="1" applyBorder="1" applyAlignment="1" applyProtection="1">
      <alignment vertical="top"/>
      <protection locked="0"/>
    </xf>
    <xf numFmtId="49" fontId="0" fillId="2" borderId="1" xfId="0" applyNumberFormat="1" applyFill="1" applyBorder="1" applyAlignment="1" applyProtection="1">
      <alignment horizontal="left" indent="2"/>
      <protection locked="0"/>
    </xf>
    <xf numFmtId="49" fontId="0" fillId="2" borderId="0" xfId="0" applyNumberFormat="1" applyFill="1" applyAlignment="1" applyProtection="1">
      <alignment horizontal="left" indent="2"/>
      <protection locked="0"/>
    </xf>
    <xf numFmtId="49" fontId="0" fillId="2" borderId="0" xfId="0" applyNumberFormat="1" applyFill="1" applyAlignment="1" applyProtection="1">
      <alignment horizontal="left" indent="1"/>
      <protection locked="0"/>
    </xf>
    <xf numFmtId="49" fontId="0" fillId="2" borderId="0" xfId="0" applyNumberFormat="1" applyFill="1" applyAlignment="1" applyProtection="1">
      <protection locked="0"/>
    </xf>
    <xf numFmtId="166" fontId="2" fillId="0" borderId="1" xfId="0" applyNumberFormat="1" applyFont="1" applyFill="1" applyBorder="1" applyProtection="1">
      <protection locked="0"/>
    </xf>
    <xf numFmtId="166" fontId="2" fillId="0" borderId="1" xfId="0" applyNumberFormat="1" applyFont="1" applyFill="1" applyBorder="1" applyAlignment="1" applyProtection="1">
      <alignment vertical="top"/>
      <protection locked="0"/>
    </xf>
    <xf numFmtId="166" fontId="2" fillId="0" borderId="1" xfId="0" applyNumberFormat="1" applyFont="1" applyFill="1" applyBorder="1" applyAlignment="1" applyProtection="1">
      <alignment vertical="top" wrapText="1"/>
      <protection locked="0"/>
    </xf>
    <xf numFmtId="166" fontId="0" fillId="0" borderId="0" xfId="0" applyNumberFormat="1"/>
    <xf numFmtId="166" fontId="2" fillId="0" borderId="1" xfId="0" applyNumberFormat="1" applyFont="1" applyFill="1" applyBorder="1" applyAlignment="1" applyProtection="1">
      <alignment horizontal="left" indent="1"/>
      <protection locked="0"/>
    </xf>
    <xf numFmtId="166" fontId="0" fillId="7" borderId="1" xfId="0" applyNumberFormat="1" applyFill="1" applyBorder="1" applyProtection="1">
      <protection locked="0"/>
    </xf>
    <xf numFmtId="166" fontId="2" fillId="0" borderId="1" xfId="0" applyNumberFormat="1" applyFont="1" applyFill="1" applyBorder="1" applyAlignment="1" applyProtection="1">
      <protection locked="0"/>
    </xf>
    <xf numFmtId="166" fontId="2" fillId="0" borderId="1" xfId="0" applyNumberFormat="1" applyFont="1" applyFill="1" applyBorder="1" applyAlignment="1" applyProtection="1">
      <alignment horizontal="left" indent="2"/>
      <protection locked="0"/>
    </xf>
    <xf numFmtId="168" fontId="0" fillId="0" borderId="0" xfId="0" applyNumberFormat="1"/>
    <xf numFmtId="168" fontId="0" fillId="0" borderId="0" xfId="0" applyNumberFormat="1" applyAlignment="1">
      <alignment vertical="top"/>
    </xf>
    <xf numFmtId="168" fontId="0" fillId="0" borderId="0" xfId="0" applyNumberFormat="1" applyAlignment="1">
      <alignment vertical="top" wrapText="1"/>
    </xf>
    <xf numFmtId="49" fontId="3" fillId="0" borderId="1" xfId="0" applyNumberFormat="1" applyFont="1" applyFill="1" applyBorder="1" applyProtection="1"/>
    <xf numFmtId="0" fontId="3" fillId="0" borderId="1" xfId="0" applyNumberFormat="1" applyFont="1" applyFill="1" applyBorder="1" applyProtection="1"/>
    <xf numFmtId="49" fontId="3" fillId="0" borderId="1" xfId="0" applyNumberFormat="1" applyFont="1" applyFill="1" applyBorder="1" applyAlignment="1" applyProtection="1">
      <alignment vertical="top"/>
    </xf>
    <xf numFmtId="49" fontId="3" fillId="0" borderId="1" xfId="0" applyNumberFormat="1" applyFont="1" applyFill="1" applyBorder="1" applyAlignment="1" applyProtection="1">
      <alignment horizontal="left" indent="1"/>
    </xf>
    <xf numFmtId="49" fontId="3" fillId="0" borderId="1" xfId="0" applyNumberFormat="1" applyFont="1" applyFill="1" applyBorder="1" applyAlignment="1" applyProtection="1">
      <alignment horizontal="left" indent="2"/>
    </xf>
    <xf numFmtId="49" fontId="3" fillId="0" borderId="1" xfId="0" applyNumberFormat="1" applyFont="1" applyFill="1" applyBorder="1" applyAlignment="1" applyProtection="1">
      <alignment horizontal="left" indent="3"/>
    </xf>
    <xf numFmtId="49" fontId="3" fillId="0" borderId="1" xfId="0" applyNumberFormat="1" applyFont="1" applyFill="1" applyBorder="1" applyAlignment="1" applyProtection="1">
      <alignment vertical="top" wrapText="1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0" xfId="0" applyNumberFormat="1"/>
    <xf numFmtId="49" fontId="0" fillId="0" borderId="0" xfId="0" applyNumberFormat="1" applyAlignment="1">
      <alignment horizontal="left" indent="1"/>
    </xf>
    <xf numFmtId="49" fontId="0" fillId="0" borderId="0" xfId="0" applyNumberFormat="1" applyAlignment="1">
      <alignment horizontal="left" indent="2"/>
    </xf>
    <xf numFmtId="0" fontId="0" fillId="2" borderId="0" xfId="0" applyFill="1"/>
    <xf numFmtId="0" fontId="4" fillId="2" borderId="0" xfId="0" applyFont="1" applyFill="1"/>
    <xf numFmtId="0" fontId="7" fillId="2" borderId="0" xfId="0" applyFont="1" applyFill="1" applyBorder="1"/>
    <xf numFmtId="3" fontId="1" fillId="3" borderId="1" xfId="0" applyNumberFormat="1" applyFont="1" applyFill="1" applyBorder="1" applyProtection="1"/>
    <xf numFmtId="3" fontId="1" fillId="24" borderId="1" xfId="0" applyNumberFormat="1" applyFon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0" fontId="8" fillId="0" borderId="1" xfId="0" applyNumberFormat="1" applyFont="1" applyFill="1" applyBorder="1" applyProtection="1">
      <protection locked="0"/>
    </xf>
    <xf numFmtId="49" fontId="8" fillId="0" borderId="1" xfId="0" applyNumberFormat="1" applyFont="1" applyFill="1" applyBorder="1" applyProtection="1">
      <protection locked="0"/>
    </xf>
    <xf numFmtId="0" fontId="8" fillId="0" borderId="1" xfId="0" applyNumberFormat="1" applyFont="1" applyFill="1" applyBorder="1" applyProtection="1"/>
    <xf numFmtId="49" fontId="8" fillId="0" borderId="1" xfId="0" applyNumberFormat="1" applyFont="1" applyFill="1" applyBorder="1" applyProtection="1"/>
    <xf numFmtId="3" fontId="0" fillId="3" borderId="1" xfId="0" applyNumberFormat="1" applyFill="1" applyBorder="1" applyProtection="1">
      <protection locked="0"/>
    </xf>
    <xf numFmtId="49" fontId="8" fillId="0" borderId="1" xfId="0" applyNumberFormat="1" applyFont="1" applyFill="1" applyBorder="1" applyAlignment="1" applyProtection="1">
      <alignment vertical="top" wrapText="1"/>
    </xf>
    <xf numFmtId="49" fontId="8" fillId="0" borderId="1" xfId="0" applyNumberFormat="1" applyFont="1" applyFill="1" applyBorder="1" applyAlignment="1" applyProtection="1">
      <alignment vertical="top"/>
    </xf>
    <xf numFmtId="49" fontId="8" fillId="0" borderId="1" xfId="0" applyNumberFormat="1" applyFont="1" applyFill="1" applyBorder="1" applyAlignment="1" applyProtection="1">
      <alignment horizontal="left" indent="1"/>
    </xf>
    <xf numFmtId="49" fontId="8" fillId="0" borderId="1" xfId="0" applyNumberFormat="1" applyFont="1" applyFill="1" applyBorder="1" applyAlignment="1" applyProtection="1">
      <alignment horizontal="left" indent="2"/>
    </xf>
    <xf numFmtId="49" fontId="8" fillId="0" borderId="1" xfId="0" applyNumberFormat="1" applyFont="1" applyFill="1" applyBorder="1" applyAlignment="1" applyProtection="1">
      <alignment horizontal="left" indent="3"/>
    </xf>
    <xf numFmtId="164" fontId="0" fillId="14" borderId="1" xfId="0" applyNumberFormat="1" applyFill="1" applyBorder="1" applyProtection="1"/>
    <xf numFmtId="164" fontId="0" fillId="25" borderId="1" xfId="0" applyNumberFormat="1" applyFill="1" applyBorder="1" applyProtection="1"/>
    <xf numFmtId="49" fontId="8" fillId="0" borderId="1" xfId="0" applyNumberFormat="1" applyFont="1" applyFill="1" applyBorder="1" applyAlignment="1" applyProtection="1">
      <alignment horizontal="left" indent="4"/>
    </xf>
    <xf numFmtId="49" fontId="8" fillId="0" borderId="1" xfId="0" applyNumberFormat="1" applyFont="1" applyFill="1" applyBorder="1" applyAlignment="1" applyProtection="1">
      <alignment vertical="top"/>
      <protection locked="0"/>
    </xf>
    <xf numFmtId="49" fontId="8" fillId="0" borderId="1" xfId="0" applyNumberFormat="1" applyFont="1" applyFill="1" applyBorder="1" applyAlignment="1" applyProtection="1">
      <alignment horizontal="left" indent="2"/>
      <protection locked="0"/>
    </xf>
    <xf numFmtId="49" fontId="8" fillId="0" borderId="1" xfId="0" applyNumberFormat="1" applyFont="1" applyFill="1" applyBorder="1" applyAlignment="1" applyProtection="1">
      <alignment horizontal="left" indent="1"/>
      <protection locked="0"/>
    </xf>
    <xf numFmtId="164" fontId="0" fillId="3" borderId="1" xfId="0" applyNumberFormat="1" applyFill="1" applyBorder="1" applyProtection="1"/>
    <xf numFmtId="3" fontId="0" fillId="3" borderId="1" xfId="0" applyNumberFormat="1" applyFill="1" applyBorder="1" applyProtection="1"/>
    <xf numFmtId="49" fontId="0" fillId="3" borderId="1" xfId="0" applyNumberFormat="1" applyFill="1" applyBorder="1" applyProtection="1"/>
    <xf numFmtId="3" fontId="0" fillId="26" borderId="1" xfId="0" applyNumberFormat="1" applyFill="1" applyBorder="1" applyProtection="1">
      <protection locked="0"/>
    </xf>
    <xf numFmtId="49" fontId="0" fillId="26" borderId="1" xfId="0" applyNumberFormat="1" applyFill="1" applyBorder="1" applyProtection="1">
      <protection locked="0"/>
    </xf>
    <xf numFmtId="3" fontId="9" fillId="26" borderId="1" xfId="0" applyNumberFormat="1" applyFont="1" applyFill="1" applyBorder="1" applyProtection="1">
      <protection locked="0"/>
    </xf>
    <xf numFmtId="3" fontId="0" fillId="27" borderId="1" xfId="0" applyNumberFormat="1" applyFill="1" applyBorder="1" applyProtection="1"/>
    <xf numFmtId="164" fontId="0" fillId="17" borderId="1" xfId="0" applyNumberFormat="1" applyFill="1" applyBorder="1" applyProtection="1"/>
    <xf numFmtId="164" fontId="0" fillId="23" borderId="1" xfId="0" applyNumberFormat="1" applyFill="1" applyBorder="1" applyProtection="1"/>
    <xf numFmtId="164" fontId="0" fillId="8" borderId="1" xfId="0" applyNumberFormat="1" applyFill="1" applyBorder="1" applyProtection="1"/>
    <xf numFmtId="164" fontId="0" fillId="9" borderId="1" xfId="0" applyNumberFormat="1" applyFill="1" applyBorder="1" applyProtection="1"/>
    <xf numFmtId="164" fontId="0" fillId="10" borderId="1" xfId="0" applyNumberFormat="1" applyFill="1" applyBorder="1" applyProtection="1"/>
    <xf numFmtId="3" fontId="0" fillId="18" borderId="1" xfId="0" applyNumberFormat="1" applyFill="1" applyBorder="1" applyProtection="1">
      <protection locked="0"/>
    </xf>
    <xf numFmtId="3" fontId="0" fillId="6" borderId="1" xfId="0" applyNumberFormat="1" applyFill="1" applyBorder="1" applyProtection="1">
      <protection locked="0"/>
    </xf>
    <xf numFmtId="3" fontId="0" fillId="6" borderId="1" xfId="0" applyNumberFormat="1" applyFill="1" applyBorder="1" applyProtection="1"/>
    <xf numFmtId="49" fontId="0" fillId="6" borderId="1" xfId="0" applyNumberFormat="1" applyFill="1" applyBorder="1" applyProtection="1"/>
    <xf numFmtId="49" fontId="8" fillId="0" borderId="1" xfId="0" applyNumberFormat="1" applyFont="1" applyFill="1" applyBorder="1" applyAlignment="1" applyProtection="1">
      <alignment vertical="top" wrapText="1"/>
      <protection locked="0"/>
    </xf>
    <xf numFmtId="167" fontId="0" fillId="26" borderId="1" xfId="0" applyNumberFormat="1" applyFill="1" applyBorder="1" applyProtection="1">
      <protection locked="0"/>
    </xf>
    <xf numFmtId="167" fontId="0" fillId="5" borderId="1" xfId="0" applyNumberFormat="1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167" fontId="0" fillId="6" borderId="1" xfId="0" applyNumberFormat="1" applyFill="1" applyBorder="1" applyProtection="1">
      <protection locked="0"/>
    </xf>
    <xf numFmtId="165" fontId="0" fillId="26" borderId="1" xfId="0" applyNumberFormat="1" applyFill="1" applyBorder="1" applyProtection="1">
      <protection locked="0"/>
    </xf>
    <xf numFmtId="165" fontId="0" fillId="3" borderId="1" xfId="0" applyNumberFormat="1" applyFill="1" applyBorder="1" applyProtection="1"/>
    <xf numFmtId="165" fontId="0" fillId="15" borderId="1" xfId="0" applyNumberFormat="1" applyFill="1" applyBorder="1" applyProtection="1"/>
    <xf numFmtId="165" fontId="0" fillId="11" borderId="1" xfId="0" applyNumberFormat="1" applyFill="1" applyBorder="1" applyProtection="1"/>
    <xf numFmtId="3" fontId="0" fillId="11" borderId="1" xfId="0" applyNumberFormat="1" applyFill="1" applyBorder="1" applyProtection="1"/>
    <xf numFmtId="3" fontId="0" fillId="12" borderId="1" xfId="0" applyNumberFormat="1" applyFill="1" applyBorder="1" applyProtection="1"/>
    <xf numFmtId="0" fontId="0" fillId="3" borderId="1" xfId="0" applyNumberFormat="1" applyFill="1" applyBorder="1" applyProtection="1"/>
    <xf numFmtId="3" fontId="0" fillId="3" borderId="7" xfId="0" applyNumberFormat="1" applyFill="1" applyBorder="1" applyProtection="1"/>
    <xf numFmtId="3" fontId="0" fillId="21" borderId="1" xfId="0" applyNumberFormat="1" applyFill="1" applyBorder="1" applyProtection="1"/>
    <xf numFmtId="3" fontId="0" fillId="22" borderId="1" xfId="0" applyNumberFormat="1" applyFill="1" applyBorder="1" applyProtection="1"/>
    <xf numFmtId="165" fontId="0" fillId="16" borderId="1" xfId="0" applyNumberFormat="1" applyFill="1" applyBorder="1" applyProtection="1"/>
    <xf numFmtId="165" fontId="0" fillId="4" borderId="1" xfId="0" applyNumberFormat="1" applyFill="1" applyBorder="1" applyProtection="1"/>
    <xf numFmtId="3" fontId="0" fillId="19" borderId="1" xfId="0" applyNumberFormat="1" applyFill="1" applyBorder="1" applyProtection="1"/>
    <xf numFmtId="164" fontId="0" fillId="19" borderId="1" xfId="0" applyNumberFormat="1" applyFill="1" applyBorder="1" applyProtection="1"/>
    <xf numFmtId="3" fontId="0" fillId="20" borderId="1" xfId="0" applyNumberFormat="1" applyFill="1" applyBorder="1" applyProtection="1"/>
    <xf numFmtId="164" fontId="0" fillId="20" borderId="1" xfId="0" applyNumberFormat="1" applyFill="1" applyBorder="1" applyProtection="1"/>
    <xf numFmtId="4" fontId="0" fillId="26" borderId="1" xfId="0" applyNumberFormat="1" applyFill="1" applyBorder="1" applyProtection="1">
      <protection locked="0"/>
    </xf>
    <xf numFmtId="4" fontId="0" fillId="3" borderId="1" xfId="0" applyNumberFormat="1" applyFill="1" applyBorder="1" applyProtection="1"/>
    <xf numFmtId="0" fontId="0" fillId="26" borderId="1" xfId="0" applyNumberFormat="1" applyFill="1" applyBorder="1" applyProtection="1">
      <protection locked="0"/>
    </xf>
    <xf numFmtId="167" fontId="0" fillId="3" borderId="1" xfId="0" applyNumberFormat="1" applyFill="1" applyBorder="1" applyProtection="1"/>
    <xf numFmtId="167" fontId="0" fillId="13" borderId="1" xfId="0" applyNumberFormat="1" applyFill="1" applyBorder="1" applyProtection="1"/>
    <xf numFmtId="0" fontId="0" fillId="28" borderId="1" xfId="0" applyNumberFormat="1" applyFill="1" applyBorder="1" applyProtection="1">
      <protection locked="0"/>
    </xf>
    <xf numFmtId="0" fontId="5" fillId="29" borderId="0" xfId="1" applyFont="1" applyFill="1"/>
    <xf numFmtId="0" fontId="10" fillId="2" borderId="0" xfId="0" applyFont="1" applyFill="1"/>
    <xf numFmtId="0" fontId="10" fillId="2" borderId="8" xfId="0" applyFont="1" applyFill="1" applyBorder="1"/>
    <xf numFmtId="0" fontId="11" fillId="2" borderId="8" xfId="0" applyFont="1" applyFill="1" applyBorder="1"/>
    <xf numFmtId="0" fontId="10" fillId="2" borderId="9" xfId="0" applyFont="1" applyFill="1" applyBorder="1"/>
    <xf numFmtId="0" fontId="0" fillId="2" borderId="9" xfId="0" applyFill="1" applyBorder="1"/>
    <xf numFmtId="0" fontId="4" fillId="2" borderId="9" xfId="0" applyFont="1" applyFill="1" applyBorder="1"/>
    <xf numFmtId="0" fontId="12" fillId="2" borderId="0" xfId="0" applyFont="1" applyFill="1"/>
    <xf numFmtId="0" fontId="13" fillId="2" borderId="9" xfId="0" applyFont="1" applyFill="1" applyBorder="1"/>
    <xf numFmtId="0" fontId="13" fillId="2" borderId="0" xfId="0" applyFont="1" applyFill="1"/>
    <xf numFmtId="0" fontId="14" fillId="2" borderId="0" xfId="0" applyFont="1" applyFill="1"/>
    <xf numFmtId="0" fontId="14" fillId="2" borderId="9" xfId="0" applyFont="1" applyFill="1" applyBorder="1"/>
    <xf numFmtId="49" fontId="8" fillId="0" borderId="2" xfId="0" applyNumberFormat="1" applyFont="1" applyFill="1" applyBorder="1" applyAlignment="1" applyProtection="1">
      <alignment horizontal="center" vertical="top"/>
    </xf>
    <xf numFmtId="49" fontId="8" fillId="0" borderId="4" xfId="0" applyNumberFormat="1" applyFont="1" applyFill="1" applyBorder="1" applyAlignment="1" applyProtection="1">
      <alignment horizontal="center" vertical="top"/>
    </xf>
    <xf numFmtId="49" fontId="8" fillId="0" borderId="3" xfId="0" applyNumberFormat="1" applyFont="1" applyFill="1" applyBorder="1" applyAlignment="1" applyProtection="1">
      <alignment horizontal="center" vertical="top"/>
    </xf>
    <xf numFmtId="49" fontId="8" fillId="0" borderId="5" xfId="0" applyNumberFormat="1" applyFont="1" applyFill="1" applyBorder="1" applyAlignment="1" applyProtection="1">
      <alignment vertical="center"/>
    </xf>
    <xf numFmtId="49" fontId="8" fillId="0" borderId="6" xfId="0" applyNumberFormat="1" applyFont="1" applyFill="1" applyBorder="1" applyAlignment="1" applyProtection="1">
      <alignment vertical="center"/>
    </xf>
    <xf numFmtId="49" fontId="8" fillId="0" borderId="2" xfId="0" applyNumberFormat="1" applyFont="1" applyFill="1" applyBorder="1" applyAlignment="1" applyProtection="1">
      <alignment vertical="top"/>
    </xf>
    <xf numFmtId="49" fontId="8" fillId="0" borderId="3" xfId="0" applyNumberFormat="1" applyFont="1" applyFill="1" applyBorder="1" applyAlignment="1" applyProtection="1">
      <alignment vertical="top"/>
    </xf>
    <xf numFmtId="49" fontId="8" fillId="0" borderId="4" xfId="0" applyNumberFormat="1" applyFont="1" applyFill="1" applyBorder="1" applyAlignment="1" applyProtection="1">
      <alignment vertical="top"/>
    </xf>
    <xf numFmtId="49" fontId="3" fillId="0" borderId="2" xfId="0" applyNumberFormat="1" applyFont="1" applyFill="1" applyBorder="1" applyAlignment="1" applyProtection="1">
      <alignment horizontal="center" vertical="top"/>
    </xf>
    <xf numFmtId="49" fontId="3" fillId="0" borderId="3" xfId="0" applyNumberFormat="1" applyFont="1" applyFill="1" applyBorder="1" applyAlignment="1" applyProtection="1">
      <alignment horizontal="center" vertical="top"/>
    </xf>
    <xf numFmtId="3" fontId="0" fillId="3" borderId="10" xfId="0" applyNumberFormat="1" applyFill="1" applyBorder="1" applyProtection="1"/>
    <xf numFmtId="3" fontId="0" fillId="26" borderId="10" xfId="0" applyNumberFormat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E4E16"/>
      <color rgb="FF005A74"/>
      <color rgb="FFB9EDFF"/>
      <color rgb="FF0080C4"/>
      <color rgb="FF595959"/>
      <color rgb="FF800000"/>
      <color rgb="FFFFDDDD"/>
      <color rgb="FFE6EEE6"/>
      <color rgb="FFCC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Budget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Analyses!$A$2</c:f>
              <c:strCache>
                <c:ptCount val="1"/>
                <c:pt idx="0">
                  <c:v>Personnel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Analyses!$B$1:$K$1</c:f>
              <c:strCache>
                <c:ptCount val="10"/>
                <c:pt idx="0">
                  <c:v>
Agence 1</c:v>
                </c:pt>
                <c:pt idx="1">
                  <c:v>
Agence 2</c:v>
                </c:pt>
                <c:pt idx="2">
                  <c:v>
Agence 3</c:v>
                </c:pt>
                <c:pt idx="3">
                  <c:v>
Agence 4</c:v>
                </c:pt>
                <c:pt idx="4">
                  <c:v>
Agence 5</c:v>
                </c:pt>
                <c:pt idx="5">
                  <c:v>
Agence 6</c:v>
                </c:pt>
                <c:pt idx="6">
                  <c:v>
Agence 7</c:v>
                </c:pt>
                <c:pt idx="7">
                  <c:v>
Agence 8</c:v>
                </c:pt>
                <c:pt idx="8">
                  <c:v>
Agence 9</c:v>
                </c:pt>
                <c:pt idx="9">
                  <c:v>
Agence 10</c:v>
                </c:pt>
              </c:strCache>
            </c:strRef>
          </c:cat>
          <c:val>
            <c:numRef>
              <c:f>Analyses!$B$2:$K$2</c:f>
              <c:numCache>
                <c:formatCode>#,##0</c:formatCode>
                <c:ptCount val="10"/>
                <c:pt idx="0">
                  <c:v>112480</c:v>
                </c:pt>
                <c:pt idx="1">
                  <c:v>377729.61714999995</c:v>
                </c:pt>
                <c:pt idx="2">
                  <c:v>225553.26049999997</c:v>
                </c:pt>
                <c:pt idx="3">
                  <c:v>577094.09100000001</c:v>
                </c:pt>
                <c:pt idx="4">
                  <c:v>191378.74899999998</c:v>
                </c:pt>
                <c:pt idx="5">
                  <c:v>183553.67049999998</c:v>
                </c:pt>
                <c:pt idx="6">
                  <c:v>303783.50599999999</c:v>
                </c:pt>
                <c:pt idx="7">
                  <c:v>561755.73624999996</c:v>
                </c:pt>
                <c:pt idx="8">
                  <c:v>217619.70249999996</c:v>
                </c:pt>
                <c:pt idx="9">
                  <c:v>280072.93900000001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677-8675-268BFDF0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68519232"/>
        <c:axId val="668518840"/>
      </c:barChart>
      <c:lineChart>
        <c:grouping val="standard"/>
        <c:varyColors val="0"/>
        <c:ser>
          <c:idx val="1"/>
          <c:order val="1"/>
          <c:tx>
            <c:strRef>
              <c:f>Analyses!$A$3</c:f>
              <c:strCache>
                <c:ptCount val="1"/>
                <c:pt idx="0">
                  <c:v>Total des charges d'exploitation courantes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Analyses!$B$1:$K$1</c:f>
              <c:strCache>
                <c:ptCount val="10"/>
                <c:pt idx="0">
                  <c:v>
Agence 1</c:v>
                </c:pt>
                <c:pt idx="1">
                  <c:v>
Agence 2</c:v>
                </c:pt>
                <c:pt idx="2">
                  <c:v>
Agence 3</c:v>
                </c:pt>
                <c:pt idx="3">
                  <c:v>
Agence 4</c:v>
                </c:pt>
                <c:pt idx="4">
                  <c:v>
Agence 5</c:v>
                </c:pt>
                <c:pt idx="5">
                  <c:v>
Agence 6</c:v>
                </c:pt>
                <c:pt idx="6">
                  <c:v>
Agence 7</c:v>
                </c:pt>
                <c:pt idx="7">
                  <c:v>
Agence 8</c:v>
                </c:pt>
                <c:pt idx="8">
                  <c:v>
Agence 9</c:v>
                </c:pt>
                <c:pt idx="9">
                  <c:v>
Agence 10</c:v>
                </c:pt>
              </c:strCache>
            </c:strRef>
          </c:cat>
          <c:val>
            <c:numRef>
              <c:f>Analyses!$B$3:$K$3</c:f>
              <c:numCache>
                <c:formatCode>#,##0</c:formatCode>
                <c:ptCount val="10"/>
                <c:pt idx="0">
                  <c:v>1559864.2732763989</c:v>
                </c:pt>
                <c:pt idx="1">
                  <c:v>2997324.2067089695</c:v>
                </c:pt>
                <c:pt idx="2">
                  <c:v>1216247.774359948</c:v>
                </c:pt>
                <c:pt idx="3">
                  <c:v>2951995.1902704155</c:v>
                </c:pt>
                <c:pt idx="4">
                  <c:v>1798614.3277474558</c:v>
                </c:pt>
                <c:pt idx="5">
                  <c:v>795151.5672620387</c:v>
                </c:pt>
                <c:pt idx="6">
                  <c:v>1270686.6293103665</c:v>
                </c:pt>
                <c:pt idx="7">
                  <c:v>1606948.8712257927</c:v>
                </c:pt>
                <c:pt idx="8">
                  <c:v>1115708.1271959762</c:v>
                </c:pt>
                <c:pt idx="9">
                  <c:v>6726511.2925549895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3-4677-8675-268BFDF0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518448"/>
        <c:axId val="663368616"/>
      </c:lineChart>
      <c:valAx>
        <c:axId val="663368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518448"/>
        <c:crosses val="max"/>
        <c:crossBetween val="between"/>
      </c:valAx>
      <c:catAx>
        <c:axId val="66851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68616"/>
        <c:crosses val="autoZero"/>
        <c:auto val="1"/>
        <c:lblAlgn val="ctr"/>
        <c:lblOffset val="100"/>
        <c:noMultiLvlLbl val="0"/>
      </c:catAx>
      <c:valAx>
        <c:axId val="6685188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519232"/>
        <c:crosses val="autoZero"/>
        <c:crossBetween val="between"/>
      </c:valAx>
      <c:catAx>
        <c:axId val="66851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518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Invest!$B$1</c:f>
              <c:strCache>
                <c:ptCount val="1"/>
                <c:pt idx="0">
                  <c:v>Immobilisations corporelles brutes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A3-4709-B75E-EA93B7754219}"/>
              </c:ext>
            </c:extLst>
          </c:dPt>
          <c:dPt>
            <c:idx val="1"/>
            <c:bubble3D val="0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A3-4709-B75E-EA93B77542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A3-4709-B75E-EA93B7754219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3A3-4709-B75E-EA93B7754219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3A3-4709-B75E-EA93B7754219}"/>
              </c:ext>
            </c:extLst>
          </c:dPt>
          <c:dPt>
            <c:idx val="5"/>
            <c:bubble3D val="0"/>
            <c:spPr>
              <a:solidFill>
                <a:srgbClr val="8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3A3-4709-B75E-EA93B7754219}"/>
              </c:ext>
            </c:extLst>
          </c:dPt>
          <c:dPt>
            <c:idx val="6"/>
            <c:bubble3D val="0"/>
            <c:spPr>
              <a:solidFill>
                <a:srgbClr val="FF5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3A3-4709-B75E-EA93B7754219}"/>
              </c:ext>
            </c:extLst>
          </c:dPt>
          <c:dPt>
            <c:idx val="7"/>
            <c:bubble3D val="0"/>
            <c:spPr>
              <a:solidFill>
                <a:srgbClr val="FFD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3A3-4709-B75E-EA93B77542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3A3-4709-B75E-EA93B77542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3A3-4709-B75E-EA93B7754219}"/>
              </c:ext>
            </c:extLst>
          </c:dPt>
          <c:cat>
            <c:strRef>
              <c:f>Invest!$A$2:$A$11</c:f>
              <c:strCache>
                <c:ptCount val="10"/>
                <c:pt idx="0">
                  <c:v>Batiments</c:v>
                </c:pt>
                <c:pt idx="1">
                  <c:v>Terrain</c:v>
                </c:pt>
                <c:pt idx="2">
                  <c:v>Aménagements</c:v>
                </c:pt>
                <c:pt idx="3">
                  <c:v>Machine et équipement indus</c:v>
                </c:pt>
                <c:pt idx="4">
                  <c:v>Meubles et installations</c:v>
                </c:pt>
                <c:pt idx="5">
                  <c:v>Equipement de bureau</c:v>
                </c:pt>
                <c:pt idx="6">
                  <c:v>Véhicules</c:v>
                </c:pt>
                <c:pt idx="7">
                  <c:v>Ordinateurs</c:v>
                </c:pt>
                <c:pt idx="8">
                  <c:v>Actifs loués</c:v>
                </c:pt>
                <c:pt idx="9">
                  <c:v>Autres propriétés, usines, et équipement</c:v>
                </c:pt>
              </c:strCache>
            </c:strRef>
          </c:cat>
          <c:val>
            <c:numRef>
              <c:f>Invest!$B$2:$B$11</c:f>
              <c:numCache>
                <c:formatCode>_-* #\ ##0\ [$€-40C]_-;\-* #\ ##0\ [$€-40C]_-;_-* "-"??\ [$€-40C]_-;_-@_-</c:formatCode>
                <c:ptCount val="10"/>
                <c:pt idx="4">
                  <c:v>1000</c:v>
                </c:pt>
                <c:pt idx="5">
                  <c:v>18000</c:v>
                </c:pt>
                <c:pt idx="6">
                  <c:v>123000</c:v>
                </c:pt>
                <c:pt idx="7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A3-4709-B75E-EA93B775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3482043688122058"/>
          <c:w val="1"/>
          <c:h val="0.34052625431796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2</xdr:col>
      <xdr:colOff>523875</xdr:colOff>
      <xdr:row>4</xdr:row>
      <xdr:rowOff>47625</xdr:rowOff>
    </xdr:to>
    <xdr:pic>
      <xdr:nvPicPr>
        <xdr:cNvPr id="3" name="Picture 2" descr="Logo BRGM">
          <a:extLst>
            <a:ext uri="{FF2B5EF4-FFF2-40B4-BE49-F238E27FC236}">
              <a16:creationId xmlns:a16="http://schemas.microsoft.com/office/drawing/2014/main" id="{F71DC00E-8950-4C94-97B2-CF6DBF150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95250"/>
          <a:ext cx="20859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1495424</xdr:colOff>
      <xdr:row>4</xdr:row>
      <xdr:rowOff>152400</xdr:rowOff>
    </xdr:from>
    <xdr:to>
      <xdr:col>13</xdr:col>
      <xdr:colOff>165099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1638300</xdr:colOff>
      <xdr:row>3</xdr:row>
      <xdr:rowOff>128586</xdr:rowOff>
    </xdr:from>
    <xdr:to>
      <xdr:col>3</xdr:col>
      <xdr:colOff>66675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10.bin"/><Relationship Id="rId13" Type="http://schemas.openxmlformats.org/officeDocument/2006/relationships/customProperty" Target="../customProperty115.bin"/><Relationship Id="rId3" Type="http://schemas.openxmlformats.org/officeDocument/2006/relationships/customProperty" Target="../customProperty105.bin"/><Relationship Id="rId7" Type="http://schemas.openxmlformats.org/officeDocument/2006/relationships/customProperty" Target="../customProperty109.bin"/><Relationship Id="rId12" Type="http://schemas.openxmlformats.org/officeDocument/2006/relationships/customProperty" Target="../customProperty114.bin"/><Relationship Id="rId2" Type="http://schemas.openxmlformats.org/officeDocument/2006/relationships/customProperty" Target="../customProperty104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108.bin"/><Relationship Id="rId11" Type="http://schemas.openxmlformats.org/officeDocument/2006/relationships/customProperty" Target="../customProperty113.bin"/><Relationship Id="rId5" Type="http://schemas.openxmlformats.org/officeDocument/2006/relationships/customProperty" Target="../customProperty107.bin"/><Relationship Id="rId10" Type="http://schemas.openxmlformats.org/officeDocument/2006/relationships/customProperty" Target="../customProperty112.bin"/><Relationship Id="rId4" Type="http://schemas.openxmlformats.org/officeDocument/2006/relationships/customProperty" Target="../customProperty106.bin"/><Relationship Id="rId9" Type="http://schemas.openxmlformats.org/officeDocument/2006/relationships/customProperty" Target="../customProperty11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22.bin"/><Relationship Id="rId13" Type="http://schemas.openxmlformats.org/officeDocument/2006/relationships/customProperty" Target="../customProperty127.bin"/><Relationship Id="rId3" Type="http://schemas.openxmlformats.org/officeDocument/2006/relationships/customProperty" Target="../customProperty117.bin"/><Relationship Id="rId7" Type="http://schemas.openxmlformats.org/officeDocument/2006/relationships/customProperty" Target="../customProperty121.bin"/><Relationship Id="rId12" Type="http://schemas.openxmlformats.org/officeDocument/2006/relationships/customProperty" Target="../customProperty126.bin"/><Relationship Id="rId2" Type="http://schemas.openxmlformats.org/officeDocument/2006/relationships/customProperty" Target="../customProperty116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120.bin"/><Relationship Id="rId11" Type="http://schemas.openxmlformats.org/officeDocument/2006/relationships/customProperty" Target="../customProperty125.bin"/><Relationship Id="rId5" Type="http://schemas.openxmlformats.org/officeDocument/2006/relationships/customProperty" Target="../customProperty119.bin"/><Relationship Id="rId15" Type="http://schemas.openxmlformats.org/officeDocument/2006/relationships/customProperty" Target="../customProperty129.bin"/><Relationship Id="rId10" Type="http://schemas.openxmlformats.org/officeDocument/2006/relationships/customProperty" Target="../customProperty124.bin"/><Relationship Id="rId4" Type="http://schemas.openxmlformats.org/officeDocument/2006/relationships/customProperty" Target="../customProperty118.bin"/><Relationship Id="rId9" Type="http://schemas.openxmlformats.org/officeDocument/2006/relationships/customProperty" Target="../customProperty123.bin"/><Relationship Id="rId14" Type="http://schemas.openxmlformats.org/officeDocument/2006/relationships/customProperty" Target="../customProperty12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37.bin"/><Relationship Id="rId13" Type="http://schemas.openxmlformats.org/officeDocument/2006/relationships/customProperty" Target="../customProperty142.bin"/><Relationship Id="rId3" Type="http://schemas.openxmlformats.org/officeDocument/2006/relationships/customProperty" Target="../customProperty132.bin"/><Relationship Id="rId7" Type="http://schemas.openxmlformats.org/officeDocument/2006/relationships/customProperty" Target="../customProperty136.bin"/><Relationship Id="rId12" Type="http://schemas.openxmlformats.org/officeDocument/2006/relationships/customProperty" Target="../customProperty141.bin"/><Relationship Id="rId2" Type="http://schemas.openxmlformats.org/officeDocument/2006/relationships/customProperty" Target="../customProperty131.bin"/><Relationship Id="rId1" Type="http://schemas.openxmlformats.org/officeDocument/2006/relationships/customProperty" Target="../customProperty130.bin"/><Relationship Id="rId6" Type="http://schemas.openxmlformats.org/officeDocument/2006/relationships/customProperty" Target="../customProperty135.bin"/><Relationship Id="rId11" Type="http://schemas.openxmlformats.org/officeDocument/2006/relationships/customProperty" Target="../customProperty140.bin"/><Relationship Id="rId5" Type="http://schemas.openxmlformats.org/officeDocument/2006/relationships/customProperty" Target="../customProperty134.bin"/><Relationship Id="rId10" Type="http://schemas.openxmlformats.org/officeDocument/2006/relationships/customProperty" Target="../customProperty139.bin"/><Relationship Id="rId4" Type="http://schemas.openxmlformats.org/officeDocument/2006/relationships/customProperty" Target="../customProperty133.bin"/><Relationship Id="rId9" Type="http://schemas.openxmlformats.org/officeDocument/2006/relationships/customProperty" Target="../customProperty138.bin"/><Relationship Id="rId14" Type="http://schemas.openxmlformats.org/officeDocument/2006/relationships/customProperty" Target="../customProperty143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51.bin"/><Relationship Id="rId3" Type="http://schemas.openxmlformats.org/officeDocument/2006/relationships/customProperty" Target="../customProperty146.bin"/><Relationship Id="rId7" Type="http://schemas.openxmlformats.org/officeDocument/2006/relationships/customProperty" Target="../customProperty150.bin"/><Relationship Id="rId2" Type="http://schemas.openxmlformats.org/officeDocument/2006/relationships/customProperty" Target="../customProperty145.bin"/><Relationship Id="rId1" Type="http://schemas.openxmlformats.org/officeDocument/2006/relationships/customProperty" Target="../customProperty144.bin"/><Relationship Id="rId6" Type="http://schemas.openxmlformats.org/officeDocument/2006/relationships/customProperty" Target="../customProperty149.bin"/><Relationship Id="rId11" Type="http://schemas.openxmlformats.org/officeDocument/2006/relationships/customProperty" Target="../customProperty154.bin"/><Relationship Id="rId5" Type="http://schemas.openxmlformats.org/officeDocument/2006/relationships/customProperty" Target="../customProperty148.bin"/><Relationship Id="rId10" Type="http://schemas.openxmlformats.org/officeDocument/2006/relationships/customProperty" Target="../customProperty153.bin"/><Relationship Id="rId4" Type="http://schemas.openxmlformats.org/officeDocument/2006/relationships/customProperty" Target="../customProperty147.bin"/><Relationship Id="rId9" Type="http://schemas.openxmlformats.org/officeDocument/2006/relationships/customProperty" Target="../customProperty15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62.bin"/><Relationship Id="rId13" Type="http://schemas.openxmlformats.org/officeDocument/2006/relationships/customProperty" Target="../customProperty167.bin"/><Relationship Id="rId3" Type="http://schemas.openxmlformats.org/officeDocument/2006/relationships/customProperty" Target="../customProperty157.bin"/><Relationship Id="rId7" Type="http://schemas.openxmlformats.org/officeDocument/2006/relationships/customProperty" Target="../customProperty161.bin"/><Relationship Id="rId12" Type="http://schemas.openxmlformats.org/officeDocument/2006/relationships/customProperty" Target="../customProperty166.bin"/><Relationship Id="rId2" Type="http://schemas.openxmlformats.org/officeDocument/2006/relationships/customProperty" Target="../customProperty156.bin"/><Relationship Id="rId1" Type="http://schemas.openxmlformats.org/officeDocument/2006/relationships/customProperty" Target="../customProperty155.bin"/><Relationship Id="rId6" Type="http://schemas.openxmlformats.org/officeDocument/2006/relationships/customProperty" Target="../customProperty160.bin"/><Relationship Id="rId11" Type="http://schemas.openxmlformats.org/officeDocument/2006/relationships/customProperty" Target="../customProperty165.bin"/><Relationship Id="rId5" Type="http://schemas.openxmlformats.org/officeDocument/2006/relationships/customProperty" Target="../customProperty159.bin"/><Relationship Id="rId10" Type="http://schemas.openxmlformats.org/officeDocument/2006/relationships/customProperty" Target="../customProperty164.bin"/><Relationship Id="rId4" Type="http://schemas.openxmlformats.org/officeDocument/2006/relationships/customProperty" Target="../customProperty158.bin"/><Relationship Id="rId9" Type="http://schemas.openxmlformats.org/officeDocument/2006/relationships/customProperty" Target="../customProperty16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5.bin"/><Relationship Id="rId13" Type="http://schemas.openxmlformats.org/officeDocument/2006/relationships/customProperty" Target="../customProperty180.bin"/><Relationship Id="rId3" Type="http://schemas.openxmlformats.org/officeDocument/2006/relationships/customProperty" Target="../customProperty170.bin"/><Relationship Id="rId7" Type="http://schemas.openxmlformats.org/officeDocument/2006/relationships/customProperty" Target="../customProperty174.bin"/><Relationship Id="rId12" Type="http://schemas.openxmlformats.org/officeDocument/2006/relationships/customProperty" Target="../customProperty179.bin"/><Relationship Id="rId2" Type="http://schemas.openxmlformats.org/officeDocument/2006/relationships/customProperty" Target="../customProperty169.bin"/><Relationship Id="rId1" Type="http://schemas.openxmlformats.org/officeDocument/2006/relationships/customProperty" Target="../customProperty168.bin"/><Relationship Id="rId6" Type="http://schemas.openxmlformats.org/officeDocument/2006/relationships/customProperty" Target="../customProperty173.bin"/><Relationship Id="rId11" Type="http://schemas.openxmlformats.org/officeDocument/2006/relationships/customProperty" Target="../customProperty178.bin"/><Relationship Id="rId5" Type="http://schemas.openxmlformats.org/officeDocument/2006/relationships/customProperty" Target="../customProperty172.bin"/><Relationship Id="rId10" Type="http://schemas.openxmlformats.org/officeDocument/2006/relationships/customProperty" Target="../customProperty177.bin"/><Relationship Id="rId4" Type="http://schemas.openxmlformats.org/officeDocument/2006/relationships/customProperty" Target="../customProperty171.bin"/><Relationship Id="rId9" Type="http://schemas.openxmlformats.org/officeDocument/2006/relationships/customProperty" Target="../customProperty176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88.bin"/><Relationship Id="rId13" Type="http://schemas.openxmlformats.org/officeDocument/2006/relationships/customProperty" Target="../customProperty193.bin"/><Relationship Id="rId3" Type="http://schemas.openxmlformats.org/officeDocument/2006/relationships/customProperty" Target="../customProperty183.bin"/><Relationship Id="rId7" Type="http://schemas.openxmlformats.org/officeDocument/2006/relationships/customProperty" Target="../customProperty187.bin"/><Relationship Id="rId12" Type="http://schemas.openxmlformats.org/officeDocument/2006/relationships/customProperty" Target="../customProperty192.bin"/><Relationship Id="rId2" Type="http://schemas.openxmlformats.org/officeDocument/2006/relationships/customProperty" Target="../customProperty182.bin"/><Relationship Id="rId1" Type="http://schemas.openxmlformats.org/officeDocument/2006/relationships/customProperty" Target="../customProperty181.bin"/><Relationship Id="rId6" Type="http://schemas.openxmlformats.org/officeDocument/2006/relationships/customProperty" Target="../customProperty186.bin"/><Relationship Id="rId11" Type="http://schemas.openxmlformats.org/officeDocument/2006/relationships/customProperty" Target="../customProperty191.bin"/><Relationship Id="rId5" Type="http://schemas.openxmlformats.org/officeDocument/2006/relationships/customProperty" Target="../customProperty185.bin"/><Relationship Id="rId10" Type="http://schemas.openxmlformats.org/officeDocument/2006/relationships/customProperty" Target="../customProperty190.bin"/><Relationship Id="rId4" Type="http://schemas.openxmlformats.org/officeDocument/2006/relationships/customProperty" Target="../customProperty184.bin"/><Relationship Id="rId9" Type="http://schemas.openxmlformats.org/officeDocument/2006/relationships/customProperty" Target="../customProperty189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01.bin"/><Relationship Id="rId13" Type="http://schemas.openxmlformats.org/officeDocument/2006/relationships/customProperty" Target="../customProperty206.bin"/><Relationship Id="rId3" Type="http://schemas.openxmlformats.org/officeDocument/2006/relationships/customProperty" Target="../customProperty196.bin"/><Relationship Id="rId7" Type="http://schemas.openxmlformats.org/officeDocument/2006/relationships/customProperty" Target="../customProperty200.bin"/><Relationship Id="rId12" Type="http://schemas.openxmlformats.org/officeDocument/2006/relationships/customProperty" Target="../customProperty205.bin"/><Relationship Id="rId2" Type="http://schemas.openxmlformats.org/officeDocument/2006/relationships/customProperty" Target="../customProperty195.bin"/><Relationship Id="rId1" Type="http://schemas.openxmlformats.org/officeDocument/2006/relationships/customProperty" Target="../customProperty194.bin"/><Relationship Id="rId6" Type="http://schemas.openxmlformats.org/officeDocument/2006/relationships/customProperty" Target="../customProperty199.bin"/><Relationship Id="rId11" Type="http://schemas.openxmlformats.org/officeDocument/2006/relationships/customProperty" Target="../customProperty204.bin"/><Relationship Id="rId5" Type="http://schemas.openxmlformats.org/officeDocument/2006/relationships/customProperty" Target="../customProperty198.bin"/><Relationship Id="rId10" Type="http://schemas.openxmlformats.org/officeDocument/2006/relationships/customProperty" Target="../customProperty203.bin"/><Relationship Id="rId4" Type="http://schemas.openxmlformats.org/officeDocument/2006/relationships/customProperty" Target="../customProperty197.bin"/><Relationship Id="rId9" Type="http://schemas.openxmlformats.org/officeDocument/2006/relationships/customProperty" Target="../customProperty202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13.bin"/><Relationship Id="rId13" Type="http://schemas.openxmlformats.org/officeDocument/2006/relationships/customProperty" Target="../customProperty218.bin"/><Relationship Id="rId3" Type="http://schemas.openxmlformats.org/officeDocument/2006/relationships/customProperty" Target="../customProperty208.bin"/><Relationship Id="rId7" Type="http://schemas.openxmlformats.org/officeDocument/2006/relationships/customProperty" Target="../customProperty212.bin"/><Relationship Id="rId12" Type="http://schemas.openxmlformats.org/officeDocument/2006/relationships/customProperty" Target="../customProperty217.bin"/><Relationship Id="rId2" Type="http://schemas.openxmlformats.org/officeDocument/2006/relationships/customProperty" Target="../customProperty207.bin"/><Relationship Id="rId1" Type="http://schemas.openxmlformats.org/officeDocument/2006/relationships/printerSettings" Target="../printerSettings/printerSettings8.bin"/><Relationship Id="rId6" Type="http://schemas.openxmlformats.org/officeDocument/2006/relationships/customProperty" Target="../customProperty211.bin"/><Relationship Id="rId11" Type="http://schemas.openxmlformats.org/officeDocument/2006/relationships/customProperty" Target="../customProperty216.bin"/><Relationship Id="rId5" Type="http://schemas.openxmlformats.org/officeDocument/2006/relationships/customProperty" Target="../customProperty210.bin"/><Relationship Id="rId10" Type="http://schemas.openxmlformats.org/officeDocument/2006/relationships/customProperty" Target="../customProperty215.bin"/><Relationship Id="rId4" Type="http://schemas.openxmlformats.org/officeDocument/2006/relationships/customProperty" Target="../customProperty209.bin"/><Relationship Id="rId9" Type="http://schemas.openxmlformats.org/officeDocument/2006/relationships/customProperty" Target="../customProperty214.bin"/><Relationship Id="rId14" Type="http://schemas.openxmlformats.org/officeDocument/2006/relationships/customProperty" Target="../customProperty219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27.bin"/><Relationship Id="rId3" Type="http://schemas.openxmlformats.org/officeDocument/2006/relationships/customProperty" Target="../customProperty222.bin"/><Relationship Id="rId7" Type="http://schemas.openxmlformats.org/officeDocument/2006/relationships/customProperty" Target="../customProperty226.bin"/><Relationship Id="rId12" Type="http://schemas.openxmlformats.org/officeDocument/2006/relationships/customProperty" Target="../customProperty231.bin"/><Relationship Id="rId2" Type="http://schemas.openxmlformats.org/officeDocument/2006/relationships/customProperty" Target="../customProperty221.bin"/><Relationship Id="rId1" Type="http://schemas.openxmlformats.org/officeDocument/2006/relationships/customProperty" Target="../customProperty220.bin"/><Relationship Id="rId6" Type="http://schemas.openxmlformats.org/officeDocument/2006/relationships/customProperty" Target="../customProperty225.bin"/><Relationship Id="rId11" Type="http://schemas.openxmlformats.org/officeDocument/2006/relationships/customProperty" Target="../customProperty230.bin"/><Relationship Id="rId5" Type="http://schemas.openxmlformats.org/officeDocument/2006/relationships/customProperty" Target="../customProperty224.bin"/><Relationship Id="rId10" Type="http://schemas.openxmlformats.org/officeDocument/2006/relationships/customProperty" Target="../customProperty229.bin"/><Relationship Id="rId4" Type="http://schemas.openxmlformats.org/officeDocument/2006/relationships/customProperty" Target="../customProperty223.bin"/><Relationship Id="rId9" Type="http://schemas.openxmlformats.org/officeDocument/2006/relationships/customProperty" Target="../customProperty22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13" Type="http://schemas.openxmlformats.org/officeDocument/2006/relationships/customProperty" Target="../customProperty12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12" Type="http://schemas.openxmlformats.org/officeDocument/2006/relationships/customProperty" Target="../customProperty11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Relationship Id="rId14" Type="http://schemas.openxmlformats.org/officeDocument/2006/relationships/customProperty" Target="../customProperty13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39.bin"/><Relationship Id="rId3" Type="http://schemas.openxmlformats.org/officeDocument/2006/relationships/customProperty" Target="../customProperty234.bin"/><Relationship Id="rId7" Type="http://schemas.openxmlformats.org/officeDocument/2006/relationships/customProperty" Target="../customProperty238.bin"/><Relationship Id="rId12" Type="http://schemas.openxmlformats.org/officeDocument/2006/relationships/customProperty" Target="../customProperty243.bin"/><Relationship Id="rId2" Type="http://schemas.openxmlformats.org/officeDocument/2006/relationships/customProperty" Target="../customProperty233.bin"/><Relationship Id="rId1" Type="http://schemas.openxmlformats.org/officeDocument/2006/relationships/customProperty" Target="../customProperty232.bin"/><Relationship Id="rId6" Type="http://schemas.openxmlformats.org/officeDocument/2006/relationships/customProperty" Target="../customProperty237.bin"/><Relationship Id="rId11" Type="http://schemas.openxmlformats.org/officeDocument/2006/relationships/customProperty" Target="../customProperty242.bin"/><Relationship Id="rId5" Type="http://schemas.openxmlformats.org/officeDocument/2006/relationships/customProperty" Target="../customProperty236.bin"/><Relationship Id="rId10" Type="http://schemas.openxmlformats.org/officeDocument/2006/relationships/customProperty" Target="../customProperty241.bin"/><Relationship Id="rId4" Type="http://schemas.openxmlformats.org/officeDocument/2006/relationships/customProperty" Target="../customProperty235.bin"/><Relationship Id="rId9" Type="http://schemas.openxmlformats.org/officeDocument/2006/relationships/customProperty" Target="../customProperty24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51.bin"/><Relationship Id="rId13" Type="http://schemas.openxmlformats.org/officeDocument/2006/relationships/customProperty" Target="../customProperty256.bin"/><Relationship Id="rId3" Type="http://schemas.openxmlformats.org/officeDocument/2006/relationships/customProperty" Target="../customProperty246.bin"/><Relationship Id="rId7" Type="http://schemas.openxmlformats.org/officeDocument/2006/relationships/customProperty" Target="../customProperty250.bin"/><Relationship Id="rId12" Type="http://schemas.openxmlformats.org/officeDocument/2006/relationships/customProperty" Target="../customProperty255.bin"/><Relationship Id="rId2" Type="http://schemas.openxmlformats.org/officeDocument/2006/relationships/customProperty" Target="../customProperty245.bin"/><Relationship Id="rId1" Type="http://schemas.openxmlformats.org/officeDocument/2006/relationships/customProperty" Target="../customProperty244.bin"/><Relationship Id="rId6" Type="http://schemas.openxmlformats.org/officeDocument/2006/relationships/customProperty" Target="../customProperty249.bin"/><Relationship Id="rId11" Type="http://schemas.openxmlformats.org/officeDocument/2006/relationships/customProperty" Target="../customProperty254.bin"/><Relationship Id="rId5" Type="http://schemas.openxmlformats.org/officeDocument/2006/relationships/customProperty" Target="../customProperty248.bin"/><Relationship Id="rId10" Type="http://schemas.openxmlformats.org/officeDocument/2006/relationships/customProperty" Target="../customProperty253.bin"/><Relationship Id="rId4" Type="http://schemas.openxmlformats.org/officeDocument/2006/relationships/customProperty" Target="../customProperty247.bin"/><Relationship Id="rId9" Type="http://schemas.openxmlformats.org/officeDocument/2006/relationships/customProperty" Target="../customProperty252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64.bin"/><Relationship Id="rId13" Type="http://schemas.openxmlformats.org/officeDocument/2006/relationships/customProperty" Target="../customProperty269.bin"/><Relationship Id="rId3" Type="http://schemas.openxmlformats.org/officeDocument/2006/relationships/customProperty" Target="../customProperty259.bin"/><Relationship Id="rId7" Type="http://schemas.openxmlformats.org/officeDocument/2006/relationships/customProperty" Target="../customProperty263.bin"/><Relationship Id="rId12" Type="http://schemas.openxmlformats.org/officeDocument/2006/relationships/customProperty" Target="../customProperty268.bin"/><Relationship Id="rId2" Type="http://schemas.openxmlformats.org/officeDocument/2006/relationships/customProperty" Target="../customProperty258.bin"/><Relationship Id="rId1" Type="http://schemas.openxmlformats.org/officeDocument/2006/relationships/customProperty" Target="../customProperty257.bin"/><Relationship Id="rId6" Type="http://schemas.openxmlformats.org/officeDocument/2006/relationships/customProperty" Target="../customProperty262.bin"/><Relationship Id="rId11" Type="http://schemas.openxmlformats.org/officeDocument/2006/relationships/customProperty" Target="../customProperty267.bin"/><Relationship Id="rId5" Type="http://schemas.openxmlformats.org/officeDocument/2006/relationships/customProperty" Target="../customProperty261.bin"/><Relationship Id="rId10" Type="http://schemas.openxmlformats.org/officeDocument/2006/relationships/customProperty" Target="../customProperty266.bin"/><Relationship Id="rId4" Type="http://schemas.openxmlformats.org/officeDocument/2006/relationships/customProperty" Target="../customProperty260.bin"/><Relationship Id="rId9" Type="http://schemas.openxmlformats.org/officeDocument/2006/relationships/customProperty" Target="../customProperty265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77.bin"/><Relationship Id="rId3" Type="http://schemas.openxmlformats.org/officeDocument/2006/relationships/customProperty" Target="../customProperty272.bin"/><Relationship Id="rId7" Type="http://schemas.openxmlformats.org/officeDocument/2006/relationships/customProperty" Target="../customProperty276.bin"/><Relationship Id="rId2" Type="http://schemas.openxmlformats.org/officeDocument/2006/relationships/customProperty" Target="../customProperty271.bin"/><Relationship Id="rId1" Type="http://schemas.openxmlformats.org/officeDocument/2006/relationships/customProperty" Target="../customProperty270.bin"/><Relationship Id="rId6" Type="http://schemas.openxmlformats.org/officeDocument/2006/relationships/customProperty" Target="../customProperty275.bin"/><Relationship Id="rId5" Type="http://schemas.openxmlformats.org/officeDocument/2006/relationships/customProperty" Target="../customProperty274.bin"/><Relationship Id="rId10" Type="http://schemas.openxmlformats.org/officeDocument/2006/relationships/customProperty" Target="../customProperty279.bin"/><Relationship Id="rId4" Type="http://schemas.openxmlformats.org/officeDocument/2006/relationships/customProperty" Target="../customProperty273.bin"/><Relationship Id="rId9" Type="http://schemas.openxmlformats.org/officeDocument/2006/relationships/customProperty" Target="../customProperty27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86.bin"/><Relationship Id="rId3" Type="http://schemas.openxmlformats.org/officeDocument/2006/relationships/customProperty" Target="../customProperty281.bin"/><Relationship Id="rId7" Type="http://schemas.openxmlformats.org/officeDocument/2006/relationships/customProperty" Target="../customProperty285.bin"/><Relationship Id="rId12" Type="http://schemas.openxmlformats.org/officeDocument/2006/relationships/drawing" Target="../drawings/drawing3.xml"/><Relationship Id="rId2" Type="http://schemas.openxmlformats.org/officeDocument/2006/relationships/customProperty" Target="../customProperty280.bin"/><Relationship Id="rId1" Type="http://schemas.openxmlformats.org/officeDocument/2006/relationships/printerSettings" Target="../printerSettings/printerSettings9.bin"/><Relationship Id="rId6" Type="http://schemas.openxmlformats.org/officeDocument/2006/relationships/customProperty" Target="../customProperty284.bin"/><Relationship Id="rId11" Type="http://schemas.openxmlformats.org/officeDocument/2006/relationships/customProperty" Target="../customProperty289.bin"/><Relationship Id="rId5" Type="http://schemas.openxmlformats.org/officeDocument/2006/relationships/customProperty" Target="../customProperty283.bin"/><Relationship Id="rId10" Type="http://schemas.openxmlformats.org/officeDocument/2006/relationships/customProperty" Target="../customProperty288.bin"/><Relationship Id="rId4" Type="http://schemas.openxmlformats.org/officeDocument/2006/relationships/customProperty" Target="../customProperty282.bin"/><Relationship Id="rId9" Type="http://schemas.openxmlformats.org/officeDocument/2006/relationships/customProperty" Target="../customProperty287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96.bin"/><Relationship Id="rId3" Type="http://schemas.openxmlformats.org/officeDocument/2006/relationships/customProperty" Target="../customProperty291.bin"/><Relationship Id="rId7" Type="http://schemas.openxmlformats.org/officeDocument/2006/relationships/customProperty" Target="../customProperty295.bin"/><Relationship Id="rId2" Type="http://schemas.openxmlformats.org/officeDocument/2006/relationships/customProperty" Target="../customProperty290.bin"/><Relationship Id="rId1" Type="http://schemas.openxmlformats.org/officeDocument/2006/relationships/printerSettings" Target="../printerSettings/printerSettings10.bin"/><Relationship Id="rId6" Type="http://schemas.openxmlformats.org/officeDocument/2006/relationships/customProperty" Target="../customProperty294.bin"/><Relationship Id="rId11" Type="http://schemas.openxmlformats.org/officeDocument/2006/relationships/customProperty" Target="../customProperty299.bin"/><Relationship Id="rId5" Type="http://schemas.openxmlformats.org/officeDocument/2006/relationships/customProperty" Target="../customProperty293.bin"/><Relationship Id="rId10" Type="http://schemas.openxmlformats.org/officeDocument/2006/relationships/customProperty" Target="../customProperty298.bin"/><Relationship Id="rId4" Type="http://schemas.openxmlformats.org/officeDocument/2006/relationships/customProperty" Target="../customProperty292.bin"/><Relationship Id="rId9" Type="http://schemas.openxmlformats.org/officeDocument/2006/relationships/customProperty" Target="../customProperty297.bin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07.bin"/><Relationship Id="rId3" Type="http://schemas.openxmlformats.org/officeDocument/2006/relationships/customProperty" Target="../customProperty302.bin"/><Relationship Id="rId7" Type="http://schemas.openxmlformats.org/officeDocument/2006/relationships/customProperty" Target="../customProperty306.bin"/><Relationship Id="rId2" Type="http://schemas.openxmlformats.org/officeDocument/2006/relationships/customProperty" Target="../customProperty301.bin"/><Relationship Id="rId1" Type="http://schemas.openxmlformats.org/officeDocument/2006/relationships/customProperty" Target="../customProperty300.bin"/><Relationship Id="rId6" Type="http://schemas.openxmlformats.org/officeDocument/2006/relationships/customProperty" Target="../customProperty305.bin"/><Relationship Id="rId5" Type="http://schemas.openxmlformats.org/officeDocument/2006/relationships/customProperty" Target="../customProperty304.bin"/><Relationship Id="rId10" Type="http://schemas.openxmlformats.org/officeDocument/2006/relationships/customProperty" Target="../customProperty309.bin"/><Relationship Id="rId4" Type="http://schemas.openxmlformats.org/officeDocument/2006/relationships/customProperty" Target="../customProperty303.bin"/><Relationship Id="rId9" Type="http://schemas.openxmlformats.org/officeDocument/2006/relationships/customProperty" Target="../customProperty308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17.bin"/><Relationship Id="rId3" Type="http://schemas.openxmlformats.org/officeDocument/2006/relationships/customProperty" Target="../customProperty312.bin"/><Relationship Id="rId7" Type="http://schemas.openxmlformats.org/officeDocument/2006/relationships/customProperty" Target="../customProperty316.bin"/><Relationship Id="rId2" Type="http://schemas.openxmlformats.org/officeDocument/2006/relationships/customProperty" Target="../customProperty311.bin"/><Relationship Id="rId1" Type="http://schemas.openxmlformats.org/officeDocument/2006/relationships/customProperty" Target="../customProperty310.bin"/><Relationship Id="rId6" Type="http://schemas.openxmlformats.org/officeDocument/2006/relationships/customProperty" Target="../customProperty315.bin"/><Relationship Id="rId5" Type="http://schemas.openxmlformats.org/officeDocument/2006/relationships/customProperty" Target="../customProperty314.bin"/><Relationship Id="rId10" Type="http://schemas.openxmlformats.org/officeDocument/2006/relationships/customProperty" Target="../customProperty319.bin"/><Relationship Id="rId4" Type="http://schemas.openxmlformats.org/officeDocument/2006/relationships/customProperty" Target="../customProperty313.bin"/><Relationship Id="rId9" Type="http://schemas.openxmlformats.org/officeDocument/2006/relationships/customProperty" Target="../customProperty318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27.bin"/><Relationship Id="rId13" Type="http://schemas.openxmlformats.org/officeDocument/2006/relationships/customProperty" Target="../customProperty332.bin"/><Relationship Id="rId3" Type="http://schemas.openxmlformats.org/officeDocument/2006/relationships/customProperty" Target="../customProperty322.bin"/><Relationship Id="rId7" Type="http://schemas.openxmlformats.org/officeDocument/2006/relationships/customProperty" Target="../customProperty326.bin"/><Relationship Id="rId12" Type="http://schemas.openxmlformats.org/officeDocument/2006/relationships/customProperty" Target="../customProperty331.bin"/><Relationship Id="rId2" Type="http://schemas.openxmlformats.org/officeDocument/2006/relationships/customProperty" Target="../customProperty321.bin"/><Relationship Id="rId1" Type="http://schemas.openxmlformats.org/officeDocument/2006/relationships/customProperty" Target="../customProperty320.bin"/><Relationship Id="rId6" Type="http://schemas.openxmlformats.org/officeDocument/2006/relationships/customProperty" Target="../customProperty325.bin"/><Relationship Id="rId11" Type="http://schemas.openxmlformats.org/officeDocument/2006/relationships/customProperty" Target="../customProperty330.bin"/><Relationship Id="rId5" Type="http://schemas.openxmlformats.org/officeDocument/2006/relationships/customProperty" Target="../customProperty324.bin"/><Relationship Id="rId10" Type="http://schemas.openxmlformats.org/officeDocument/2006/relationships/customProperty" Target="../customProperty329.bin"/><Relationship Id="rId4" Type="http://schemas.openxmlformats.org/officeDocument/2006/relationships/customProperty" Target="../customProperty323.bin"/><Relationship Id="rId9" Type="http://schemas.openxmlformats.org/officeDocument/2006/relationships/customProperty" Target="../customProperty328.bin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40.bin"/><Relationship Id="rId3" Type="http://schemas.openxmlformats.org/officeDocument/2006/relationships/customProperty" Target="../customProperty335.bin"/><Relationship Id="rId7" Type="http://schemas.openxmlformats.org/officeDocument/2006/relationships/customProperty" Target="../customProperty339.bin"/><Relationship Id="rId12" Type="http://schemas.openxmlformats.org/officeDocument/2006/relationships/customProperty" Target="../customProperty344.bin"/><Relationship Id="rId2" Type="http://schemas.openxmlformats.org/officeDocument/2006/relationships/customProperty" Target="../customProperty334.bin"/><Relationship Id="rId1" Type="http://schemas.openxmlformats.org/officeDocument/2006/relationships/customProperty" Target="../customProperty333.bin"/><Relationship Id="rId6" Type="http://schemas.openxmlformats.org/officeDocument/2006/relationships/customProperty" Target="../customProperty338.bin"/><Relationship Id="rId11" Type="http://schemas.openxmlformats.org/officeDocument/2006/relationships/customProperty" Target="../customProperty343.bin"/><Relationship Id="rId5" Type="http://schemas.openxmlformats.org/officeDocument/2006/relationships/customProperty" Target="../customProperty337.bin"/><Relationship Id="rId10" Type="http://schemas.openxmlformats.org/officeDocument/2006/relationships/customProperty" Target="../customProperty342.bin"/><Relationship Id="rId4" Type="http://schemas.openxmlformats.org/officeDocument/2006/relationships/customProperty" Target="../customProperty336.bin"/><Relationship Id="rId9" Type="http://schemas.openxmlformats.org/officeDocument/2006/relationships/customProperty" Target="../customProperty34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1.bin"/><Relationship Id="rId13" Type="http://schemas.openxmlformats.org/officeDocument/2006/relationships/customProperty" Target="../customProperty26.bin"/><Relationship Id="rId3" Type="http://schemas.openxmlformats.org/officeDocument/2006/relationships/customProperty" Target="../customProperty16.bin"/><Relationship Id="rId7" Type="http://schemas.openxmlformats.org/officeDocument/2006/relationships/customProperty" Target="../customProperty20.bin"/><Relationship Id="rId12" Type="http://schemas.openxmlformats.org/officeDocument/2006/relationships/customProperty" Target="../customProperty25.bin"/><Relationship Id="rId2" Type="http://schemas.openxmlformats.org/officeDocument/2006/relationships/customProperty" Target="../customProperty15.bin"/><Relationship Id="rId1" Type="http://schemas.openxmlformats.org/officeDocument/2006/relationships/customProperty" Target="../customProperty14.bin"/><Relationship Id="rId6" Type="http://schemas.openxmlformats.org/officeDocument/2006/relationships/customProperty" Target="../customProperty19.bin"/><Relationship Id="rId11" Type="http://schemas.openxmlformats.org/officeDocument/2006/relationships/customProperty" Target="../customProperty24.bin"/><Relationship Id="rId5" Type="http://schemas.openxmlformats.org/officeDocument/2006/relationships/customProperty" Target="../customProperty18.bin"/><Relationship Id="rId10" Type="http://schemas.openxmlformats.org/officeDocument/2006/relationships/customProperty" Target="../customProperty23.bin"/><Relationship Id="rId4" Type="http://schemas.openxmlformats.org/officeDocument/2006/relationships/customProperty" Target="../customProperty17.bin"/><Relationship Id="rId9" Type="http://schemas.openxmlformats.org/officeDocument/2006/relationships/customProperty" Target="../customProperty2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3.bin"/><Relationship Id="rId13" Type="http://schemas.openxmlformats.org/officeDocument/2006/relationships/customProperty" Target="../customProperty38.bin"/><Relationship Id="rId3" Type="http://schemas.openxmlformats.org/officeDocument/2006/relationships/customProperty" Target="../customProperty28.bin"/><Relationship Id="rId7" Type="http://schemas.openxmlformats.org/officeDocument/2006/relationships/customProperty" Target="../customProperty32.bin"/><Relationship Id="rId12" Type="http://schemas.openxmlformats.org/officeDocument/2006/relationships/customProperty" Target="../customProperty37.bin"/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31.bin"/><Relationship Id="rId11" Type="http://schemas.openxmlformats.org/officeDocument/2006/relationships/customProperty" Target="../customProperty36.bin"/><Relationship Id="rId5" Type="http://schemas.openxmlformats.org/officeDocument/2006/relationships/customProperty" Target="../customProperty30.bin"/><Relationship Id="rId10" Type="http://schemas.openxmlformats.org/officeDocument/2006/relationships/customProperty" Target="../customProperty35.bin"/><Relationship Id="rId4" Type="http://schemas.openxmlformats.org/officeDocument/2006/relationships/customProperty" Target="../customProperty29.bin"/><Relationship Id="rId9" Type="http://schemas.openxmlformats.org/officeDocument/2006/relationships/customProperty" Target="../customProperty34.bin"/><Relationship Id="rId14" Type="http://schemas.openxmlformats.org/officeDocument/2006/relationships/customProperty" Target="../customProperty3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47.bin"/><Relationship Id="rId3" Type="http://schemas.openxmlformats.org/officeDocument/2006/relationships/customProperty" Target="../customProperty42.bin"/><Relationship Id="rId7" Type="http://schemas.openxmlformats.org/officeDocument/2006/relationships/customProperty" Target="../customProperty46.bin"/><Relationship Id="rId12" Type="http://schemas.openxmlformats.org/officeDocument/2006/relationships/drawing" Target="../drawings/drawing2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Relationship Id="rId6" Type="http://schemas.openxmlformats.org/officeDocument/2006/relationships/customProperty" Target="../customProperty45.bin"/><Relationship Id="rId11" Type="http://schemas.openxmlformats.org/officeDocument/2006/relationships/customProperty" Target="../customProperty50.bin"/><Relationship Id="rId5" Type="http://schemas.openxmlformats.org/officeDocument/2006/relationships/customProperty" Target="../customProperty44.bin"/><Relationship Id="rId10" Type="http://schemas.openxmlformats.org/officeDocument/2006/relationships/customProperty" Target="../customProperty49.bin"/><Relationship Id="rId4" Type="http://schemas.openxmlformats.org/officeDocument/2006/relationships/customProperty" Target="../customProperty43.bin"/><Relationship Id="rId9" Type="http://schemas.openxmlformats.org/officeDocument/2006/relationships/customProperty" Target="../customProperty4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57.bin"/><Relationship Id="rId13" Type="http://schemas.openxmlformats.org/officeDocument/2006/relationships/customProperty" Target="../customProperty62.bin"/><Relationship Id="rId3" Type="http://schemas.openxmlformats.org/officeDocument/2006/relationships/customProperty" Target="../customProperty52.bin"/><Relationship Id="rId7" Type="http://schemas.openxmlformats.org/officeDocument/2006/relationships/customProperty" Target="../customProperty56.bin"/><Relationship Id="rId12" Type="http://schemas.openxmlformats.org/officeDocument/2006/relationships/customProperty" Target="../customProperty61.bin"/><Relationship Id="rId2" Type="http://schemas.openxmlformats.org/officeDocument/2006/relationships/customProperty" Target="../customProperty5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55.bin"/><Relationship Id="rId11" Type="http://schemas.openxmlformats.org/officeDocument/2006/relationships/customProperty" Target="../customProperty60.bin"/><Relationship Id="rId5" Type="http://schemas.openxmlformats.org/officeDocument/2006/relationships/customProperty" Target="../customProperty54.bin"/><Relationship Id="rId10" Type="http://schemas.openxmlformats.org/officeDocument/2006/relationships/customProperty" Target="../customProperty59.bin"/><Relationship Id="rId4" Type="http://schemas.openxmlformats.org/officeDocument/2006/relationships/customProperty" Target="../customProperty53.bin"/><Relationship Id="rId9" Type="http://schemas.openxmlformats.org/officeDocument/2006/relationships/customProperty" Target="../customProperty58.bin"/><Relationship Id="rId14" Type="http://schemas.openxmlformats.org/officeDocument/2006/relationships/customProperty" Target="../customProperty6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0.bin"/><Relationship Id="rId13" Type="http://schemas.openxmlformats.org/officeDocument/2006/relationships/customProperty" Target="../customProperty75.bin"/><Relationship Id="rId3" Type="http://schemas.openxmlformats.org/officeDocument/2006/relationships/customProperty" Target="../customProperty65.bin"/><Relationship Id="rId7" Type="http://schemas.openxmlformats.org/officeDocument/2006/relationships/customProperty" Target="../customProperty69.bin"/><Relationship Id="rId12" Type="http://schemas.openxmlformats.org/officeDocument/2006/relationships/customProperty" Target="../customProperty74.bin"/><Relationship Id="rId2" Type="http://schemas.openxmlformats.org/officeDocument/2006/relationships/customProperty" Target="../customProperty64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68.bin"/><Relationship Id="rId11" Type="http://schemas.openxmlformats.org/officeDocument/2006/relationships/customProperty" Target="../customProperty73.bin"/><Relationship Id="rId5" Type="http://schemas.openxmlformats.org/officeDocument/2006/relationships/customProperty" Target="../customProperty67.bin"/><Relationship Id="rId15" Type="http://schemas.openxmlformats.org/officeDocument/2006/relationships/customProperty" Target="../customProperty77.bin"/><Relationship Id="rId10" Type="http://schemas.openxmlformats.org/officeDocument/2006/relationships/customProperty" Target="../customProperty72.bin"/><Relationship Id="rId4" Type="http://schemas.openxmlformats.org/officeDocument/2006/relationships/customProperty" Target="../customProperty66.bin"/><Relationship Id="rId9" Type="http://schemas.openxmlformats.org/officeDocument/2006/relationships/customProperty" Target="../customProperty71.bin"/><Relationship Id="rId14" Type="http://schemas.openxmlformats.org/officeDocument/2006/relationships/customProperty" Target="../customProperty7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5.bin"/><Relationship Id="rId13" Type="http://schemas.openxmlformats.org/officeDocument/2006/relationships/customProperty" Target="../customProperty90.bin"/><Relationship Id="rId3" Type="http://schemas.openxmlformats.org/officeDocument/2006/relationships/customProperty" Target="../customProperty80.bin"/><Relationship Id="rId7" Type="http://schemas.openxmlformats.org/officeDocument/2006/relationships/customProperty" Target="../customProperty84.bin"/><Relationship Id="rId12" Type="http://schemas.openxmlformats.org/officeDocument/2006/relationships/customProperty" Target="../customProperty89.bin"/><Relationship Id="rId2" Type="http://schemas.openxmlformats.org/officeDocument/2006/relationships/customProperty" Target="../customProperty79.bin"/><Relationship Id="rId1" Type="http://schemas.openxmlformats.org/officeDocument/2006/relationships/customProperty" Target="../customProperty78.bin"/><Relationship Id="rId6" Type="http://schemas.openxmlformats.org/officeDocument/2006/relationships/customProperty" Target="../customProperty83.bin"/><Relationship Id="rId11" Type="http://schemas.openxmlformats.org/officeDocument/2006/relationships/customProperty" Target="../customProperty88.bin"/><Relationship Id="rId5" Type="http://schemas.openxmlformats.org/officeDocument/2006/relationships/customProperty" Target="../customProperty82.bin"/><Relationship Id="rId10" Type="http://schemas.openxmlformats.org/officeDocument/2006/relationships/customProperty" Target="../customProperty87.bin"/><Relationship Id="rId4" Type="http://schemas.openxmlformats.org/officeDocument/2006/relationships/customProperty" Target="../customProperty81.bin"/><Relationship Id="rId9" Type="http://schemas.openxmlformats.org/officeDocument/2006/relationships/customProperty" Target="../customProperty8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98.bin"/><Relationship Id="rId13" Type="http://schemas.openxmlformats.org/officeDocument/2006/relationships/customProperty" Target="../customProperty103.bin"/><Relationship Id="rId3" Type="http://schemas.openxmlformats.org/officeDocument/2006/relationships/customProperty" Target="../customProperty93.bin"/><Relationship Id="rId7" Type="http://schemas.openxmlformats.org/officeDocument/2006/relationships/customProperty" Target="../customProperty97.bin"/><Relationship Id="rId12" Type="http://schemas.openxmlformats.org/officeDocument/2006/relationships/customProperty" Target="../customProperty102.bin"/><Relationship Id="rId2" Type="http://schemas.openxmlformats.org/officeDocument/2006/relationships/customProperty" Target="../customProperty92.bin"/><Relationship Id="rId1" Type="http://schemas.openxmlformats.org/officeDocument/2006/relationships/customProperty" Target="../customProperty91.bin"/><Relationship Id="rId6" Type="http://schemas.openxmlformats.org/officeDocument/2006/relationships/customProperty" Target="../customProperty96.bin"/><Relationship Id="rId11" Type="http://schemas.openxmlformats.org/officeDocument/2006/relationships/customProperty" Target="../customProperty101.bin"/><Relationship Id="rId5" Type="http://schemas.openxmlformats.org/officeDocument/2006/relationships/customProperty" Target="../customProperty95.bin"/><Relationship Id="rId10" Type="http://schemas.openxmlformats.org/officeDocument/2006/relationships/customProperty" Target="../customProperty100.bin"/><Relationship Id="rId4" Type="http://schemas.openxmlformats.org/officeDocument/2006/relationships/customProperty" Target="../customProperty94.bin"/><Relationship Id="rId9" Type="http://schemas.openxmlformats.org/officeDocument/2006/relationships/customProperty" Target="../customProperty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5"/>
  <sheetViews>
    <sheetView tabSelected="1" workbookViewId="0">
      <selection activeCell="E30" sqref="E30"/>
    </sheetView>
  </sheetViews>
  <sheetFormatPr defaultColWidth="8.85546875" defaultRowHeight="15" x14ac:dyDescent="0.25"/>
  <cols>
    <col min="1" max="1" width="8.85546875" style="45"/>
    <col min="2" max="2" width="23.42578125" style="45" customWidth="1"/>
    <col min="3" max="3" width="23.85546875" style="45" customWidth="1"/>
    <col min="4" max="4" width="1" style="45" customWidth="1"/>
    <col min="5" max="5" width="37.5703125" style="45" customWidth="1"/>
    <col min="6" max="16384" width="8.85546875" style="45"/>
  </cols>
  <sheetData>
    <row r="2" spans="2:9" x14ac:dyDescent="0.25">
      <c r="E2"/>
    </row>
    <row r="7" spans="2:9" ht="16.5" x14ac:dyDescent="0.3">
      <c r="B7" s="117" t="s">
        <v>379</v>
      </c>
      <c r="C7" s="113" t="s">
        <v>249</v>
      </c>
      <c r="D7" s="47"/>
      <c r="E7" s="110" t="s">
        <v>387</v>
      </c>
    </row>
    <row r="8" spans="2:9" ht="16.5" x14ac:dyDescent="0.3">
      <c r="B8" s="118"/>
      <c r="C8" s="114"/>
      <c r="D8" s="115"/>
      <c r="E8" s="116"/>
    </row>
    <row r="9" spans="2:9" ht="6" customHeight="1" x14ac:dyDescent="0.3">
      <c r="B9" s="119"/>
      <c r="C9" s="111"/>
      <c r="E9" s="46"/>
    </row>
    <row r="10" spans="2:9" ht="16.5" x14ac:dyDescent="0.3">
      <c r="B10" s="117" t="s">
        <v>380</v>
      </c>
      <c r="C10" s="113" t="s">
        <v>249</v>
      </c>
      <c r="D10" s="47"/>
      <c r="E10" s="110" t="s">
        <v>247</v>
      </c>
    </row>
    <row r="11" spans="2:9" ht="16.5" x14ac:dyDescent="0.3">
      <c r="B11" s="119"/>
      <c r="C11" s="112"/>
      <c r="D11" s="47"/>
      <c r="E11" s="110" t="s">
        <v>248</v>
      </c>
      <c r="I11"/>
    </row>
    <row r="12" spans="2:9" ht="16.5" x14ac:dyDescent="0.3">
      <c r="B12" s="119"/>
      <c r="C12" s="112"/>
      <c r="D12" s="47"/>
      <c r="E12" s="110" t="s">
        <v>386</v>
      </c>
    </row>
    <row r="13" spans="2:9" ht="16.5" x14ac:dyDescent="0.3">
      <c r="B13" s="119"/>
      <c r="C13" s="111"/>
    </row>
    <row r="14" spans="2:9" ht="16.5" x14ac:dyDescent="0.3">
      <c r="B14" s="119"/>
      <c r="C14" s="113" t="s">
        <v>250</v>
      </c>
      <c r="D14" s="47"/>
      <c r="E14" s="110" t="s">
        <v>251</v>
      </c>
    </row>
    <row r="15" spans="2:9" ht="16.5" x14ac:dyDescent="0.3">
      <c r="B15" s="119"/>
      <c r="C15" s="112"/>
      <c r="D15" s="47"/>
      <c r="E15" s="110" t="s">
        <v>252</v>
      </c>
    </row>
    <row r="16" spans="2:9" ht="16.5" x14ac:dyDescent="0.3">
      <c r="B16" s="119"/>
      <c r="C16" s="112"/>
      <c r="D16" s="47"/>
      <c r="E16" s="110" t="s">
        <v>253</v>
      </c>
    </row>
    <row r="17" spans="2:5" ht="16.5" x14ac:dyDescent="0.3">
      <c r="B17" s="119"/>
      <c r="C17" s="112"/>
      <c r="D17" s="47"/>
      <c r="E17" s="110" t="s">
        <v>254</v>
      </c>
    </row>
    <row r="18" spans="2:5" ht="16.5" x14ac:dyDescent="0.3">
      <c r="B18" s="119"/>
      <c r="C18" s="111"/>
    </row>
    <row r="19" spans="2:5" ht="16.5" x14ac:dyDescent="0.3">
      <c r="B19" s="119"/>
      <c r="C19" s="112"/>
      <c r="D19" s="47"/>
      <c r="E19" s="110" t="s">
        <v>255</v>
      </c>
    </row>
    <row r="20" spans="2:5" ht="16.5" x14ac:dyDescent="0.3">
      <c r="B20" s="118"/>
      <c r="C20" s="114"/>
      <c r="D20" s="115"/>
      <c r="E20" s="116"/>
    </row>
    <row r="21" spans="2:5" ht="6" customHeight="1" x14ac:dyDescent="0.3">
      <c r="B21" s="119"/>
      <c r="C21" s="111"/>
    </row>
    <row r="22" spans="2:5" ht="16.5" x14ac:dyDescent="0.3">
      <c r="B22" s="117" t="s">
        <v>381</v>
      </c>
      <c r="C22" s="113" t="s">
        <v>249</v>
      </c>
      <c r="D22" s="47"/>
      <c r="E22" s="110" t="s">
        <v>256</v>
      </c>
    </row>
    <row r="23" spans="2:5" ht="16.5" x14ac:dyDescent="0.3">
      <c r="B23" s="119"/>
      <c r="C23" s="112"/>
      <c r="D23" s="47"/>
      <c r="E23" s="110" t="s">
        <v>257</v>
      </c>
    </row>
    <row r="24" spans="2:5" ht="16.5" x14ac:dyDescent="0.3">
      <c r="B24" s="119"/>
      <c r="C24" s="112"/>
      <c r="D24" s="47"/>
      <c r="E24" s="110" t="s">
        <v>258</v>
      </c>
    </row>
    <row r="25" spans="2:5" ht="16.5" x14ac:dyDescent="0.3">
      <c r="B25" s="119"/>
      <c r="C25" s="112"/>
      <c r="D25" s="47"/>
      <c r="E25" s="110" t="s">
        <v>259</v>
      </c>
    </row>
    <row r="26" spans="2:5" ht="16.5" x14ac:dyDescent="0.3">
      <c r="B26" s="119"/>
      <c r="C26" s="111"/>
      <c r="D26" s="47"/>
    </row>
    <row r="27" spans="2:5" ht="16.5" x14ac:dyDescent="0.3">
      <c r="B27" s="119"/>
      <c r="C27" s="113" t="s">
        <v>250</v>
      </c>
      <c r="D27" s="47"/>
      <c r="E27" s="110" t="s">
        <v>262</v>
      </c>
    </row>
    <row r="28" spans="2:5" ht="16.5" x14ac:dyDescent="0.3">
      <c r="B28" s="118"/>
      <c r="C28" s="114"/>
      <c r="D28" s="115"/>
      <c r="E28" s="115"/>
    </row>
    <row r="29" spans="2:5" ht="6" customHeight="1" x14ac:dyDescent="0.3">
      <c r="B29" s="119"/>
      <c r="C29" s="111"/>
    </row>
    <row r="30" spans="2:5" ht="16.5" x14ac:dyDescent="0.3">
      <c r="B30" s="117" t="s">
        <v>382</v>
      </c>
      <c r="C30" s="113" t="s">
        <v>250</v>
      </c>
      <c r="D30" s="47"/>
      <c r="E30" s="110" t="s">
        <v>260</v>
      </c>
    </row>
    <row r="31" spans="2:5" ht="16.5" x14ac:dyDescent="0.3">
      <c r="B31" s="119"/>
      <c r="C31" s="112"/>
      <c r="D31" s="47"/>
      <c r="E31" s="110" t="s">
        <v>261</v>
      </c>
    </row>
    <row r="32" spans="2:5" ht="16.5" x14ac:dyDescent="0.3">
      <c r="B32" s="119"/>
      <c r="C32" s="112"/>
      <c r="D32" s="47"/>
      <c r="E32" s="110" t="s">
        <v>187</v>
      </c>
    </row>
    <row r="33" spans="2:5" ht="16.5" x14ac:dyDescent="0.3">
      <c r="B33" s="119"/>
      <c r="C33" s="111"/>
    </row>
    <row r="34" spans="2:5" ht="16.5" x14ac:dyDescent="0.3">
      <c r="B34" s="120"/>
      <c r="C34" s="112"/>
      <c r="D34" s="47"/>
      <c r="E34" s="110" t="s">
        <v>255</v>
      </c>
    </row>
    <row r="35" spans="2:5" ht="16.5" x14ac:dyDescent="0.3">
      <c r="B35" s="121"/>
      <c r="C35" s="115"/>
      <c r="D35" s="115"/>
      <c r="E35" s="115"/>
    </row>
  </sheetData>
  <hyperlinks>
    <hyperlink ref="E7" location="Suivi!A1" display="Explication des écarts" xr:uid="{00000000-0004-0000-0000-000000000000}"/>
    <hyperlink ref="E10" location="Frais!A1" display="Budget dépenses d'exploitation" xr:uid="{00000000-0004-0000-0000-000001000000}"/>
    <hyperlink ref="E11" location="Mensu!A1" display="Mensualisation des dépenses" xr:uid="{00000000-0004-0000-0000-000002000000}"/>
    <hyperlink ref="E22" location="'Frais basés s clé RF'!A1" display="Driver based " xr:uid="{00000000-0004-0000-0000-000003000000}"/>
    <hyperlink ref="E12" location="Analyses!A1" display="Suivi frais de personnel par magasin" xr:uid="{00000000-0004-0000-0000-000004000000}"/>
    <hyperlink ref="E14" location="'Ventes top down'!A1" display="Modélisation top down des ventes" xr:uid="{00000000-0004-0000-0000-000005000000}"/>
    <hyperlink ref="E15" location="'Mix Produit'!A1" display="Mix produit prévisionnel" xr:uid="{00000000-0004-0000-0000-000006000000}"/>
    <hyperlink ref="E16" location="Prédiction!A1" display="Prédiction des ventes" xr:uid="{00000000-0004-0000-0000-000007000000}"/>
    <hyperlink ref="E17" location="Versions!A1" display="Analyse des versions" xr:uid="{00000000-0004-0000-0000-000008000000}"/>
    <hyperlink ref="E23" location="'Sélection clés'!A1" display="Sélection des clés" xr:uid="{00000000-0004-0000-0000-000009000000}"/>
    <hyperlink ref="E24" location="clés!A1" display="Valeur des clés" xr:uid="{00000000-0004-0000-0000-00000A000000}"/>
    <hyperlink ref="E25" location="'Estimé Frais'!A1" display="Estimé calculé" xr:uid="{00000000-0004-0000-0000-00000B000000}"/>
    <hyperlink ref="E27" location="'EoY Sales Assump'!A1" display="Atterissage fin d'année" xr:uid="{00000000-0004-0000-0000-00000C000000}"/>
    <hyperlink ref="E30" location="'GM RF'!A1" display="Marge par marque" xr:uid="{00000000-0004-0000-0000-00000D000000}"/>
    <hyperlink ref="E31" location="QSM!A1" display="QSM" xr:uid="{00000000-0004-0000-0000-00000E000000}"/>
    <hyperlink ref="E32" location="'Predictive RF'!A1" display="Prédiction" xr:uid="{00000000-0004-0000-0000-00000F000000}"/>
    <hyperlink ref="E34" location="'RF P&amp;L'!A1" display="Compte de Résultat" xr:uid="{00000000-0004-0000-0000-000010000000}"/>
    <hyperlink ref="E19" location="'P&amp;L'!A1" display="Compte de Résultat" xr:uid="{00000000-0004-0000-0000-000011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E4E16"/>
  </sheetPr>
  <dimension ref="A1:O22"/>
  <sheetViews>
    <sheetView workbookViewId="0">
      <selection activeCell="L38" sqref="L38"/>
    </sheetView>
  </sheetViews>
  <sheetFormatPr defaultColWidth="8.85546875" defaultRowHeight="14.45" customHeight="1" x14ac:dyDescent="0.25"/>
  <cols>
    <col min="1" max="1" width="20.5703125" style="1" bestFit="1" customWidth="1"/>
    <col min="2" max="13" width="7.42578125" style="1" bestFit="1" customWidth="1"/>
    <col min="14" max="14" width="9.5703125" style="1" bestFit="1" customWidth="1"/>
    <col min="15" max="15" width="4" style="1" bestFit="1" customWidth="1"/>
    <col min="16" max="16384" width="8.85546875" style="1"/>
  </cols>
  <sheetData>
    <row r="1" spans="1:15" ht="30" x14ac:dyDescent="0.25">
      <c r="A1" s="53"/>
      <c r="B1" s="56" t="s">
        <v>51</v>
      </c>
      <c r="C1" s="56" t="s">
        <v>162</v>
      </c>
      <c r="D1" s="56" t="s">
        <v>52</v>
      </c>
      <c r="E1" s="56" t="s">
        <v>163</v>
      </c>
      <c r="F1" s="56" t="s">
        <v>164</v>
      </c>
      <c r="G1" s="56" t="s">
        <v>53</v>
      </c>
      <c r="H1" s="56" t="s">
        <v>54</v>
      </c>
      <c r="I1" s="56" t="s">
        <v>165</v>
      </c>
      <c r="J1" s="56" t="s">
        <v>55</v>
      </c>
      <c r="K1" s="56" t="s">
        <v>1</v>
      </c>
      <c r="L1" s="56" t="s">
        <v>2</v>
      </c>
      <c r="M1" s="56" t="s">
        <v>56</v>
      </c>
      <c r="N1" s="57" t="s">
        <v>166</v>
      </c>
      <c r="O1" s="57" t="s">
        <v>372</v>
      </c>
    </row>
    <row r="2" spans="1:15" ht="15" x14ac:dyDescent="0.25">
      <c r="A2" s="60" t="s">
        <v>299</v>
      </c>
      <c r="B2" s="70">
        <v>16300.313107495589</v>
      </c>
      <c r="C2" s="70">
        <v>15318.606692889452</v>
      </c>
      <c r="D2" s="70">
        <v>7685.8808466709597</v>
      </c>
      <c r="E2" s="70">
        <v>6513.14864918885</v>
      </c>
      <c r="F2" s="70">
        <v>16426.556233570125</v>
      </c>
      <c r="G2" s="70">
        <v>15021.270909108547</v>
      </c>
      <c r="H2" s="70">
        <v>14876.755751628534</v>
      </c>
      <c r="I2" s="70">
        <v>11199.094157824829</v>
      </c>
      <c r="J2" s="70">
        <v>19383.303133737492</v>
      </c>
      <c r="K2" s="70">
        <v>29104.023841478698</v>
      </c>
      <c r="L2" s="70">
        <v>23835.03442162988</v>
      </c>
      <c r="M2" s="70">
        <v>22572.603160884333</v>
      </c>
      <c r="N2" s="70">
        <v>198236.59090610727</v>
      </c>
      <c r="O2" s="68">
        <v>5.1490023611975886</v>
      </c>
    </row>
    <row r="3" spans="1:15" ht="15" x14ac:dyDescent="0.25">
      <c r="A3" s="60" t="s">
        <v>300</v>
      </c>
      <c r="B3" s="70">
        <v>6782.2458389793628</v>
      </c>
      <c r="C3" s="70">
        <v>4905.2098855023414</v>
      </c>
      <c r="D3" s="70">
        <v>2755.7545547065315</v>
      </c>
      <c r="E3" s="70">
        <v>2395.2972078883777</v>
      </c>
      <c r="F3" s="70">
        <v>5584.5972350351685</v>
      </c>
      <c r="G3" s="70">
        <v>5587.9194225634556</v>
      </c>
      <c r="H3" s="70">
        <v>5918.4770816271084</v>
      </c>
      <c r="I3" s="70">
        <v>1887.0025160618509</v>
      </c>
      <c r="J3" s="70">
        <v>7267.2852181079452</v>
      </c>
      <c r="K3" s="70">
        <v>4096.2572223666748</v>
      </c>
      <c r="L3" s="70">
        <v>9964.9014910696005</v>
      </c>
      <c r="M3" s="70">
        <v>4122.8347225928974</v>
      </c>
      <c r="N3" s="70">
        <v>61267.782396501309</v>
      </c>
      <c r="O3" s="68">
        <v>1.5913709713376953</v>
      </c>
    </row>
    <row r="4" spans="1:15" ht="15" x14ac:dyDescent="0.25">
      <c r="A4" s="59" t="s">
        <v>301</v>
      </c>
      <c r="B4" s="68">
        <v>23082.55894647495</v>
      </c>
      <c r="C4" s="68">
        <v>20223.816578391794</v>
      </c>
      <c r="D4" s="68">
        <v>10441.635401377491</v>
      </c>
      <c r="E4" s="68">
        <v>8908.4458570772276</v>
      </c>
      <c r="F4" s="68">
        <v>22011.153468605295</v>
      </c>
      <c r="G4" s="68">
        <v>20609.190331672002</v>
      </c>
      <c r="H4" s="68">
        <v>20795.232833255643</v>
      </c>
      <c r="I4" s="68">
        <v>13086.096673886681</v>
      </c>
      <c r="J4" s="68">
        <v>26650.588351845436</v>
      </c>
      <c r="K4" s="68">
        <v>33200.281063845374</v>
      </c>
      <c r="L4" s="68">
        <v>33799.935912699482</v>
      </c>
      <c r="M4" s="68">
        <v>26695.437883477229</v>
      </c>
      <c r="N4" s="70">
        <v>259504.37330260858</v>
      </c>
      <c r="O4" s="68">
        <v>6.7403733325352837</v>
      </c>
    </row>
    <row r="5" spans="1:15" ht="15" x14ac:dyDescent="0.25">
      <c r="A5" s="60" t="s">
        <v>302</v>
      </c>
      <c r="B5" s="70">
        <v>92753.814695755238</v>
      </c>
      <c r="C5" s="70">
        <v>68124.777454866955</v>
      </c>
      <c r="D5" s="70">
        <v>34240.12576019633</v>
      </c>
      <c r="E5" s="70">
        <v>35959.357806080174</v>
      </c>
      <c r="F5" s="70">
        <v>73516.687813261873</v>
      </c>
      <c r="G5" s="70">
        <v>74284.113132294238</v>
      </c>
      <c r="H5" s="70">
        <v>75242.564234202364</v>
      </c>
      <c r="I5" s="70">
        <v>90778.774210193893</v>
      </c>
      <c r="J5" s="70">
        <v>71123.051699137621</v>
      </c>
      <c r="K5" s="70">
        <v>140395.64494502518</v>
      </c>
      <c r="L5" s="70">
        <v>209251.30365611272</v>
      </c>
      <c r="M5" s="70">
        <v>198112.00887379702</v>
      </c>
      <c r="N5" s="70">
        <v>1163782.2242809236</v>
      </c>
      <c r="O5" s="68">
        <v>30.228109721582413</v>
      </c>
    </row>
    <row r="6" spans="1:15" ht="15" x14ac:dyDescent="0.25">
      <c r="A6" s="60" t="s">
        <v>303</v>
      </c>
      <c r="B6" s="70">
        <v>32588.998558642219</v>
      </c>
      <c r="C6" s="70">
        <v>23168.935822210242</v>
      </c>
      <c r="D6" s="70">
        <v>13564.49167795872</v>
      </c>
      <c r="E6" s="70">
        <v>14785.395594600868</v>
      </c>
      <c r="F6" s="70">
        <v>25562.571936334487</v>
      </c>
      <c r="G6" s="70">
        <v>27962.852425515244</v>
      </c>
      <c r="H6" s="70">
        <v>28839.909932980558</v>
      </c>
      <c r="I6" s="70">
        <v>18908.230317193811</v>
      </c>
      <c r="J6" s="70">
        <v>43623.644433817331</v>
      </c>
      <c r="K6" s="70">
        <v>54593.507652191001</v>
      </c>
      <c r="L6" s="70">
        <v>69750.988249959046</v>
      </c>
      <c r="M6" s="70">
        <v>41271.535663796589</v>
      </c>
      <c r="N6" s="70">
        <v>394621.06226520007</v>
      </c>
      <c r="O6" s="68">
        <v>10.249897721174021</v>
      </c>
    </row>
    <row r="7" spans="1:15" ht="15" x14ac:dyDescent="0.25">
      <c r="A7" s="60" t="s">
        <v>304</v>
      </c>
      <c r="B7" s="70">
        <v>16223.902794345209</v>
      </c>
      <c r="C7" s="70">
        <v>18262.064842943764</v>
      </c>
      <c r="D7" s="70">
        <v>9587.8332066100666</v>
      </c>
      <c r="E7" s="70">
        <v>11026.340406354355</v>
      </c>
      <c r="F7" s="70">
        <v>20632.445644369975</v>
      </c>
      <c r="G7" s="70">
        <v>23952.97207888378</v>
      </c>
      <c r="H7" s="70">
        <v>22477.92081632846</v>
      </c>
      <c r="I7" s="70">
        <v>11346.931502833173</v>
      </c>
      <c r="J7" s="70">
        <v>16356.790295476372</v>
      </c>
      <c r="K7" s="70">
        <v>14031.259025681773</v>
      </c>
      <c r="L7" s="70">
        <v>14938.216220901639</v>
      </c>
      <c r="M7" s="70">
        <v>14144.213401643243</v>
      </c>
      <c r="N7" s="70">
        <v>192980.89023637181</v>
      </c>
      <c r="O7" s="68">
        <v>5.0124906554901738</v>
      </c>
    </row>
    <row r="8" spans="1:15" ht="15" x14ac:dyDescent="0.25">
      <c r="A8" s="59" t="s">
        <v>305</v>
      </c>
      <c r="B8" s="68">
        <v>141566.71604874264</v>
      </c>
      <c r="C8" s="68">
        <v>109555.77812002096</v>
      </c>
      <c r="D8" s="68">
        <v>57392.450644765122</v>
      </c>
      <c r="E8" s="68">
        <v>61771.093807035402</v>
      </c>
      <c r="F8" s="68">
        <v>119711.70539396633</v>
      </c>
      <c r="G8" s="68">
        <v>126199.93763669327</v>
      </c>
      <c r="H8" s="68">
        <v>126560.39498351139</v>
      </c>
      <c r="I8" s="68">
        <v>121033.93603022088</v>
      </c>
      <c r="J8" s="68">
        <v>131103.48642843132</v>
      </c>
      <c r="K8" s="68">
        <v>209020.41162289795</v>
      </c>
      <c r="L8" s="68">
        <v>293940.50812697341</v>
      </c>
      <c r="M8" s="68">
        <v>253527.75793923685</v>
      </c>
      <c r="N8" s="70">
        <v>1751384.1767824958</v>
      </c>
      <c r="O8" s="68">
        <v>45.490498098246618</v>
      </c>
    </row>
    <row r="9" spans="1:15" ht="15" x14ac:dyDescent="0.25">
      <c r="A9" s="58" t="s">
        <v>306</v>
      </c>
      <c r="B9" s="68">
        <v>164649.27499521759</v>
      </c>
      <c r="C9" s="68">
        <v>129779.59469841275</v>
      </c>
      <c r="D9" s="68">
        <v>67834.08604614262</v>
      </c>
      <c r="E9" s="68">
        <v>70679.539664112628</v>
      </c>
      <c r="F9" s="68">
        <v>141722.85886257162</v>
      </c>
      <c r="G9" s="68">
        <v>146809.12796836527</v>
      </c>
      <c r="H9" s="68">
        <v>147355.62781676702</v>
      </c>
      <c r="I9" s="68">
        <v>134120.03270410755</v>
      </c>
      <c r="J9" s="68">
        <v>157754.07478027674</v>
      </c>
      <c r="K9" s="68">
        <v>242220.69268674334</v>
      </c>
      <c r="L9" s="68">
        <v>327740.4440396729</v>
      </c>
      <c r="M9" s="68">
        <v>280223.19582271407</v>
      </c>
      <c r="N9" s="70">
        <v>2010888.5500851043</v>
      </c>
      <c r="O9" s="68">
        <v>52.230871430781903</v>
      </c>
    </row>
    <row r="10" spans="1:15" ht="15" x14ac:dyDescent="0.25">
      <c r="A10" s="59" t="s">
        <v>307</v>
      </c>
      <c r="B10" s="70">
        <v>39356.848251665724</v>
      </c>
      <c r="C10" s="70">
        <v>24270.425553808167</v>
      </c>
      <c r="D10" s="70">
        <v>14756.049604767786</v>
      </c>
      <c r="E10" s="70">
        <v>14514.268179098628</v>
      </c>
      <c r="F10" s="70">
        <v>29715.121780708079</v>
      </c>
      <c r="G10" s="70">
        <v>31056.916410184742</v>
      </c>
      <c r="H10" s="70">
        <v>33729.431710710494</v>
      </c>
      <c r="I10" s="70">
        <v>19606.443396053488</v>
      </c>
      <c r="J10" s="70">
        <v>35337.001342449403</v>
      </c>
      <c r="K10" s="70">
        <v>42448.328312702062</v>
      </c>
      <c r="L10" s="70">
        <v>64577.78857050895</v>
      </c>
      <c r="M10" s="70">
        <v>61135.633159265359</v>
      </c>
      <c r="N10" s="70">
        <v>410504.25627192284</v>
      </c>
      <c r="O10" s="68">
        <v>10.662448214855132</v>
      </c>
    </row>
    <row r="11" spans="1:15" ht="15" x14ac:dyDescent="0.25">
      <c r="A11" s="59" t="s">
        <v>308</v>
      </c>
      <c r="B11" s="70">
        <v>2351.3705061255914</v>
      </c>
      <c r="C11" s="70">
        <v>1596.4956733113283</v>
      </c>
      <c r="D11" s="70">
        <v>908.06459106262957</v>
      </c>
      <c r="E11" s="70">
        <v>950.51476503506979</v>
      </c>
      <c r="F11" s="70">
        <v>1954.5536624701745</v>
      </c>
      <c r="G11" s="70">
        <v>1926.8687664011916</v>
      </c>
      <c r="H11" s="70">
        <v>2033.9170312012561</v>
      </c>
      <c r="I11" s="70">
        <v>1644.4828264975708</v>
      </c>
      <c r="J11" s="70">
        <v>2369.8271035049138</v>
      </c>
      <c r="K11" s="70">
        <v>3558.4319747332356</v>
      </c>
      <c r="L11" s="70">
        <v>3790.9851017126971</v>
      </c>
      <c r="M11" s="70">
        <v>3584.2712110642806</v>
      </c>
      <c r="N11" s="70">
        <v>26669.783213119939</v>
      </c>
      <c r="O11" s="68">
        <v>0.69272164189921881</v>
      </c>
    </row>
    <row r="12" spans="1:15" ht="15" x14ac:dyDescent="0.25">
      <c r="A12" s="59" t="s">
        <v>309</v>
      </c>
      <c r="B12" s="70">
        <v>8015.7002418394204</v>
      </c>
      <c r="C12" s="70">
        <v>4833.7828536443631</v>
      </c>
      <c r="D12" s="70">
        <v>2879.2291911741872</v>
      </c>
      <c r="E12" s="70">
        <v>3137.6215544846923</v>
      </c>
      <c r="F12" s="70">
        <v>6330.6129011073717</v>
      </c>
      <c r="G12" s="70">
        <v>5871.043626362246</v>
      </c>
      <c r="H12" s="70">
        <v>6644.3750565558312</v>
      </c>
      <c r="I12" s="70">
        <v>5597.8859851482848</v>
      </c>
      <c r="J12" s="70">
        <v>8074.7613534532529</v>
      </c>
      <c r="K12" s="70">
        <v>12131.521457428193</v>
      </c>
      <c r="L12" s="70">
        <v>12917.772505787307</v>
      </c>
      <c r="M12" s="70">
        <v>12227.495763800696</v>
      </c>
      <c r="N12" s="70">
        <v>88661.802490785834</v>
      </c>
      <c r="O12" s="68">
        <v>2.3029039607996307</v>
      </c>
    </row>
    <row r="13" spans="1:15" ht="15" x14ac:dyDescent="0.25">
      <c r="A13" s="59" t="s">
        <v>310</v>
      </c>
      <c r="B13" s="70">
        <v>10684.524222889369</v>
      </c>
      <c r="C13" s="70">
        <v>7268.2080479768911</v>
      </c>
      <c r="D13" s="70">
        <v>4115.8212155887441</v>
      </c>
      <c r="E13" s="70">
        <v>4328.0720854509545</v>
      </c>
      <c r="F13" s="70">
        <v>8888.6972978813465</v>
      </c>
      <c r="G13" s="70">
        <v>8742.8901785847229</v>
      </c>
      <c r="H13" s="70">
        <v>9250.4466065160486</v>
      </c>
      <c r="I13" s="70">
        <v>7467.5392996735754</v>
      </c>
      <c r="J13" s="70">
        <v>10769.424570834224</v>
      </c>
      <c r="K13" s="70">
        <v>16171.670623761684</v>
      </c>
      <c r="L13" s="70">
        <v>17218.159695169252</v>
      </c>
      <c r="M13" s="70">
        <v>16302.712465154846</v>
      </c>
      <c r="N13" s="70">
        <v>121208.16630948168</v>
      </c>
      <c r="O13" s="68">
        <v>3.148264059986535</v>
      </c>
    </row>
    <row r="14" spans="1:15" ht="15" x14ac:dyDescent="0.25">
      <c r="A14" s="58" t="s">
        <v>311</v>
      </c>
      <c r="B14" s="68">
        <v>60408.443222520102</v>
      </c>
      <c r="C14" s="68">
        <v>37968.912128740747</v>
      </c>
      <c r="D14" s="68">
        <v>22659.164602593348</v>
      </c>
      <c r="E14" s="68">
        <v>22930.476584069344</v>
      </c>
      <c r="F14" s="68">
        <v>46888.985642166968</v>
      </c>
      <c r="G14" s="68">
        <v>47597.718981532904</v>
      </c>
      <c r="H14" s="68">
        <v>51658.170404983626</v>
      </c>
      <c r="I14" s="68">
        <v>34316.351507372921</v>
      </c>
      <c r="J14" s="68">
        <v>56551.014370241784</v>
      </c>
      <c r="K14" s="68">
        <v>74309.952368625178</v>
      </c>
      <c r="L14" s="68">
        <v>98504.705873178202</v>
      </c>
      <c r="M14" s="68">
        <v>93250.112599285188</v>
      </c>
      <c r="N14" s="70">
        <v>647044.00828531035</v>
      </c>
      <c r="O14" s="68">
        <v>16.806337877540521</v>
      </c>
    </row>
    <row r="15" spans="1:15" ht="15" x14ac:dyDescent="0.25">
      <c r="A15" s="59" t="s">
        <v>312</v>
      </c>
      <c r="B15" s="70">
        <v>1380.9603877523284</v>
      </c>
      <c r="C15" s="70">
        <v>886.78575942383304</v>
      </c>
      <c r="D15" s="70">
        <v>501.75399379365643</v>
      </c>
      <c r="E15" s="70">
        <v>591.19050628255616</v>
      </c>
      <c r="F15" s="70">
        <v>1055.047672750411</v>
      </c>
      <c r="G15" s="70">
        <v>1029.2778301688625</v>
      </c>
      <c r="H15" s="70">
        <v>1203.6032358675538</v>
      </c>
      <c r="I15" s="70">
        <v>897.39687107505938</v>
      </c>
      <c r="J15" s="70">
        <v>1164.1905354487358</v>
      </c>
      <c r="K15" s="70">
        <v>1741.7381838939925</v>
      </c>
      <c r="L15" s="70">
        <v>2066.1350258028806</v>
      </c>
      <c r="M15" s="70">
        <v>2346.5715480138438</v>
      </c>
      <c r="N15" s="70">
        <v>14864.651550273715</v>
      </c>
      <c r="O15" s="68">
        <v>0.38609484546165468</v>
      </c>
    </row>
    <row r="16" spans="1:15" ht="15" x14ac:dyDescent="0.25">
      <c r="A16" s="59" t="s">
        <v>313</v>
      </c>
      <c r="B16" s="70">
        <v>660.92066856203689</v>
      </c>
      <c r="C16" s="70">
        <v>416.86510058385363</v>
      </c>
      <c r="D16" s="70">
        <v>265.27779128063389</v>
      </c>
      <c r="E16" s="70">
        <v>268.30953746669763</v>
      </c>
      <c r="F16" s="70">
        <v>518.42859781701043</v>
      </c>
      <c r="G16" s="70">
        <v>501.75399379365643</v>
      </c>
      <c r="H16" s="70">
        <v>553.29367895675136</v>
      </c>
      <c r="I16" s="70">
        <v>485.0793897703025</v>
      </c>
      <c r="J16" s="70">
        <v>612.41272958500576</v>
      </c>
      <c r="K16" s="70">
        <v>924.68258674963761</v>
      </c>
      <c r="L16" s="70">
        <v>1120.2302157507893</v>
      </c>
      <c r="M16" s="70">
        <v>935.29369840086406</v>
      </c>
      <c r="N16" s="70">
        <v>7262.5479887172387</v>
      </c>
      <c r="O16" s="68">
        <v>0.18863761009655153</v>
      </c>
    </row>
    <row r="17" spans="1:15" ht="15" x14ac:dyDescent="0.25">
      <c r="A17" s="59" t="s">
        <v>314</v>
      </c>
      <c r="B17" s="70">
        <v>7107.9289332279659</v>
      </c>
      <c r="C17" s="70">
        <v>8194.8099409320312</v>
      </c>
      <c r="D17" s="70">
        <v>2645.1985473411796</v>
      </c>
      <c r="E17" s="70">
        <v>2358.6985327580992</v>
      </c>
      <c r="F17" s="70">
        <v>6112.0003111058122</v>
      </c>
      <c r="G17" s="70">
        <v>7909.8257994419846</v>
      </c>
      <c r="H17" s="70">
        <v>6303.0003208278522</v>
      </c>
      <c r="I17" s="70">
        <v>1221.7937129839479</v>
      </c>
      <c r="J17" s="70">
        <v>5642.0796522658311</v>
      </c>
      <c r="K17" s="70">
        <v>2989.3017394594926</v>
      </c>
      <c r="L17" s="70">
        <v>9022.4766497276378</v>
      </c>
      <c r="M17" s="70">
        <v>26735.453741808804</v>
      </c>
      <c r="N17" s="70">
        <v>86242.567881880634</v>
      </c>
      <c r="O17" s="68">
        <v>2.2400666982306645</v>
      </c>
    </row>
    <row r="18" spans="1:15" ht="15" x14ac:dyDescent="0.25">
      <c r="A18" s="58" t="s">
        <v>315</v>
      </c>
      <c r="B18" s="68">
        <v>9149.8099895423311</v>
      </c>
      <c r="C18" s="68">
        <v>9498.460800939718</v>
      </c>
      <c r="D18" s="68">
        <v>3412.23033241547</v>
      </c>
      <c r="E18" s="68">
        <v>3218.1985765073532</v>
      </c>
      <c r="F18" s="68">
        <v>7685.4765816732343</v>
      </c>
      <c r="G18" s="68">
        <v>9440.8576234045031</v>
      </c>
      <c r="H18" s="68">
        <v>8059.8972356521572</v>
      </c>
      <c r="I18" s="68">
        <v>2604.2699738293095</v>
      </c>
      <c r="J18" s="68">
        <v>7418.6829172995731</v>
      </c>
      <c r="K18" s="68">
        <v>5655.7225101031227</v>
      </c>
      <c r="L18" s="68">
        <v>12208.841891281307</v>
      </c>
      <c r="M18" s="68">
        <v>30017.318988223513</v>
      </c>
      <c r="N18" s="70">
        <v>108369.76742087159</v>
      </c>
      <c r="O18" s="68">
        <v>2.8147991537888708</v>
      </c>
    </row>
    <row r="19" spans="1:15" ht="15" x14ac:dyDescent="0.25">
      <c r="A19" s="59" t="s">
        <v>316</v>
      </c>
      <c r="B19" s="70">
        <v>54596.611628829072</v>
      </c>
      <c r="C19" s="70">
        <v>37107.367556942823</v>
      </c>
      <c r="D19" s="70">
        <v>21030.462440295887</v>
      </c>
      <c r="E19" s="70">
        <v>22110.93002554568</v>
      </c>
      <c r="F19" s="70">
        <v>45398.494908326487</v>
      </c>
      <c r="G19" s="70">
        <v>44670.640653690643</v>
      </c>
      <c r="H19" s="70">
        <v>47270.92826286926</v>
      </c>
      <c r="I19" s="70">
        <v>38168.978814352311</v>
      </c>
      <c r="J19" s="70">
        <v>55015.222106883761</v>
      </c>
      <c r="K19" s="70">
        <v>82628.428596231272</v>
      </c>
      <c r="L19" s="70">
        <v>87981.74007009482</v>
      </c>
      <c r="M19" s="70">
        <v>83295.942601778137</v>
      </c>
      <c r="N19" s="70">
        <v>619275.7476658402</v>
      </c>
      <c r="O19" s="68">
        <v>16.085084354956876</v>
      </c>
    </row>
    <row r="20" spans="1:15" ht="15" x14ac:dyDescent="0.25">
      <c r="A20" s="59" t="s">
        <v>317</v>
      </c>
      <c r="B20" s="70">
        <v>40933.316475741543</v>
      </c>
      <c r="C20" s="70">
        <v>27835.71115786317</v>
      </c>
      <c r="D20" s="70">
        <v>15777.089503986035</v>
      </c>
      <c r="E20" s="70">
        <v>16576.597804415127</v>
      </c>
      <c r="F20" s="70">
        <v>34043.214282892804</v>
      </c>
      <c r="G20" s="70">
        <v>33503.923306659861</v>
      </c>
      <c r="H20" s="70">
        <v>35455.553238131899</v>
      </c>
      <c r="I20" s="70">
        <v>28622.020028804058</v>
      </c>
      <c r="J20" s="70">
        <v>41267.073478514983</v>
      </c>
      <c r="K20" s="70">
        <v>61963.77891603743</v>
      </c>
      <c r="L20" s="70">
        <v>65980.176746023106</v>
      </c>
      <c r="M20" s="70">
        <v>62463.471603805621</v>
      </c>
      <c r="N20" s="70">
        <v>464421.92654287559</v>
      </c>
      <c r="O20" s="68">
        <v>12.062907182931825</v>
      </c>
    </row>
    <row r="21" spans="1:15" ht="15" x14ac:dyDescent="0.25">
      <c r="A21" s="58" t="s">
        <v>318</v>
      </c>
      <c r="B21" s="68">
        <v>95529.928104570616</v>
      </c>
      <c r="C21" s="68">
        <v>64943.07871480599</v>
      </c>
      <c r="D21" s="68">
        <v>36807.55194428192</v>
      </c>
      <c r="E21" s="68">
        <v>38687.527829960804</v>
      </c>
      <c r="F21" s="68">
        <v>79441.709191219299</v>
      </c>
      <c r="G21" s="68">
        <v>78174.563960350497</v>
      </c>
      <c r="H21" s="68">
        <v>82726.481501001166</v>
      </c>
      <c r="I21" s="68">
        <v>66790.998843156369</v>
      </c>
      <c r="J21" s="68">
        <v>96282.295585398737</v>
      </c>
      <c r="K21" s="68">
        <v>144592.20751226871</v>
      </c>
      <c r="L21" s="68">
        <v>153961.91681611794</v>
      </c>
      <c r="M21" s="68">
        <v>145759.41420558374</v>
      </c>
      <c r="N21" s="70">
        <v>1083697.6742087156</v>
      </c>
      <c r="O21" s="68">
        <v>28.1479915378887</v>
      </c>
    </row>
    <row r="22" spans="1:15" ht="15" x14ac:dyDescent="0.25">
      <c r="A22" s="54" t="s">
        <v>319</v>
      </c>
      <c r="B22" s="68">
        <v>329737.45631185063</v>
      </c>
      <c r="C22" s="68">
        <v>242190.04634289921</v>
      </c>
      <c r="D22" s="68">
        <v>130713.03292543335</v>
      </c>
      <c r="E22" s="68">
        <v>135515.74265465012</v>
      </c>
      <c r="F22" s="68">
        <v>275739.03027763113</v>
      </c>
      <c r="G22" s="68">
        <v>282022.26853365317</v>
      </c>
      <c r="H22" s="68">
        <v>289800.17695840402</v>
      </c>
      <c r="I22" s="68">
        <v>237831.65302846616</v>
      </c>
      <c r="J22" s="68">
        <v>318006.06765321683</v>
      </c>
      <c r="K22" s="68">
        <v>466778.57507774036</v>
      </c>
      <c r="L22" s="68">
        <v>592415.90862025041</v>
      </c>
      <c r="M22" s="68">
        <v>549250.04161580652</v>
      </c>
      <c r="N22" s="70">
        <v>3850000.0000000023</v>
      </c>
      <c r="O22" s="68">
        <v>100</v>
      </c>
    </row>
  </sheetData>
  <sheetProtection sheet="1" scenarios="1" formatCells="0" formatColumns="0" formatRows="0" autoFilter="0"/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FormFolder" r:id="rId5"/>
    <customPr name="FormName" r:id="rId6"/>
    <customPr name="FormSize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H78"/>
  <sheetViews>
    <sheetView zoomScale="86" zoomScaleNormal="8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6" sqref="A16"/>
    </sheetView>
  </sheetViews>
  <sheetFormatPr defaultColWidth="9.28515625" defaultRowHeight="15" customHeight="1" x14ac:dyDescent="0.25"/>
  <cols>
    <col min="1" max="1" width="40" style="1" bestFit="1" customWidth="1"/>
    <col min="2" max="2" width="12.5703125" style="1" bestFit="1" customWidth="1"/>
    <col min="3" max="4" width="11.42578125" style="1" bestFit="1" customWidth="1"/>
    <col min="5" max="5" width="9.5703125" style="1" bestFit="1" customWidth="1"/>
    <col min="6" max="8" width="12.5703125" style="1" bestFit="1" customWidth="1"/>
    <col min="9" max="11" width="9.28515625" style="1" customWidth="1"/>
    <col min="12" max="16384" width="9.28515625" style="1"/>
  </cols>
  <sheetData>
    <row r="1" spans="1:8" ht="15" customHeight="1" x14ac:dyDescent="0.25">
      <c r="A1" s="53"/>
      <c r="B1" s="57" t="s">
        <v>4</v>
      </c>
      <c r="C1" s="57" t="s">
        <v>6</v>
      </c>
      <c r="D1" s="57" t="s">
        <v>4</v>
      </c>
      <c r="E1" s="57" t="s">
        <v>79</v>
      </c>
      <c r="F1" s="57" t="s">
        <v>65</v>
      </c>
      <c r="G1" s="127" t="s">
        <v>6</v>
      </c>
      <c r="H1" s="128"/>
    </row>
    <row r="2" spans="1:8" x14ac:dyDescent="0.25">
      <c r="A2" s="53"/>
      <c r="B2" s="57" t="s">
        <v>81</v>
      </c>
      <c r="C2" s="57" t="s">
        <v>70</v>
      </c>
      <c r="D2" s="57" t="s">
        <v>70</v>
      </c>
      <c r="E2" s="57" t="s">
        <v>70</v>
      </c>
      <c r="F2" s="57" t="s">
        <v>70</v>
      </c>
      <c r="G2" s="57" t="s">
        <v>70</v>
      </c>
      <c r="H2" s="57" t="s">
        <v>118</v>
      </c>
    </row>
    <row r="3" spans="1:8" x14ac:dyDescent="0.25">
      <c r="A3" s="53"/>
      <c r="B3" s="57" t="s">
        <v>169</v>
      </c>
      <c r="C3" s="57" t="s">
        <v>7</v>
      </c>
      <c r="D3" s="57" t="s">
        <v>7</v>
      </c>
      <c r="E3" s="57" t="s">
        <v>7</v>
      </c>
      <c r="F3" s="57" t="s">
        <v>169</v>
      </c>
      <c r="G3" s="57" t="s">
        <v>169</v>
      </c>
      <c r="H3" s="57" t="s">
        <v>169</v>
      </c>
    </row>
    <row r="4" spans="1:8" hidden="1" x14ac:dyDescent="0.25">
      <c r="A4" s="60" t="s">
        <v>250</v>
      </c>
      <c r="B4" s="68">
        <v>125900018.92000002</v>
      </c>
      <c r="C4" s="68">
        <v>48193525.469014078</v>
      </c>
      <c r="D4" s="68">
        <v>59286680.929999992</v>
      </c>
      <c r="E4" s="67">
        <v>0.23017937270678057</v>
      </c>
      <c r="F4" s="68">
        <v>509291382.41836137</v>
      </c>
      <c r="G4" s="68">
        <v>135801581.6630494</v>
      </c>
      <c r="H4" s="68">
        <v>314774844</v>
      </c>
    </row>
    <row r="5" spans="1:8" hidden="1" x14ac:dyDescent="0.25">
      <c r="A5" s="60" t="s">
        <v>263</v>
      </c>
      <c r="B5" s="68"/>
      <c r="C5" s="68"/>
      <c r="D5" s="68"/>
      <c r="E5" s="67"/>
      <c r="F5" s="68"/>
      <c r="G5" s="68"/>
      <c r="H5" s="68"/>
    </row>
    <row r="6" spans="1:8" hidden="1" x14ac:dyDescent="0.25">
      <c r="A6" s="60" t="s">
        <v>376</v>
      </c>
      <c r="B6" s="68"/>
      <c r="C6" s="68"/>
      <c r="D6" s="68"/>
      <c r="E6" s="67"/>
      <c r="F6" s="68"/>
      <c r="G6" s="68"/>
      <c r="H6" s="68"/>
    </row>
    <row r="7" spans="1:8" hidden="1" x14ac:dyDescent="0.25">
      <c r="A7" s="59" t="s">
        <v>377</v>
      </c>
      <c r="B7" s="68">
        <v>125900018.92000002</v>
      </c>
      <c r="C7" s="68">
        <v>48193525.469014078</v>
      </c>
      <c r="D7" s="68">
        <v>59286680.929999992</v>
      </c>
      <c r="E7" s="67">
        <v>0.23017937270678057</v>
      </c>
      <c r="F7" s="68">
        <v>509291382.41836137</v>
      </c>
      <c r="G7" s="68">
        <v>135801581.6630494</v>
      </c>
      <c r="H7" s="68">
        <v>314774844</v>
      </c>
    </row>
    <row r="8" spans="1:8" hidden="1" x14ac:dyDescent="0.25">
      <c r="A8" s="60" t="s">
        <v>189</v>
      </c>
      <c r="B8" s="68">
        <v>-7265645.8400000008</v>
      </c>
      <c r="C8" s="68">
        <v>-1875591.4240599601</v>
      </c>
      <c r="D8" s="68">
        <v>-3416816.0899999994</v>
      </c>
      <c r="E8" s="67">
        <v>-0.82172729421200874</v>
      </c>
      <c r="F8" s="68">
        <v>-28605104.985927835</v>
      </c>
      <c r="G8" s="68">
        <v>-5597997.8449464347</v>
      </c>
      <c r="H8" s="68">
        <v>-10843766.282333482</v>
      </c>
    </row>
    <row r="9" spans="1:8" hidden="1" x14ac:dyDescent="0.25">
      <c r="A9" s="60" t="s">
        <v>190</v>
      </c>
      <c r="B9" s="68">
        <v>-5108657.17</v>
      </c>
      <c r="C9" s="68">
        <v>-1404816.8785542189</v>
      </c>
      <c r="D9" s="68">
        <v>-2474812.9699999997</v>
      </c>
      <c r="E9" s="67">
        <v>-0.76166232608692586</v>
      </c>
      <c r="F9" s="68">
        <v>-20410785.512959987</v>
      </c>
      <c r="G9" s="68">
        <v>-4026058.2972179865</v>
      </c>
      <c r="H9" s="68">
        <v>-7790920.1849313546</v>
      </c>
    </row>
    <row r="10" spans="1:8" hidden="1" x14ac:dyDescent="0.25">
      <c r="A10" s="59" t="s">
        <v>264</v>
      </c>
      <c r="B10" s="68">
        <v>-12374303.01</v>
      </c>
      <c r="C10" s="68">
        <v>-3280408.3026141794</v>
      </c>
      <c r="D10" s="68">
        <v>-5891629.0599999996</v>
      </c>
      <c r="E10" s="67">
        <v>-0.79600480077584268</v>
      </c>
      <c r="F10" s="68">
        <v>-49015890.498887822</v>
      </c>
      <c r="G10" s="68">
        <v>-9624056.1421644203</v>
      </c>
      <c r="H10" s="68">
        <v>-18634686.467264839</v>
      </c>
    </row>
    <row r="11" spans="1:8" hidden="1" x14ac:dyDescent="0.25">
      <c r="A11" s="58" t="s">
        <v>341</v>
      </c>
      <c r="B11" s="68">
        <v>113525715.91</v>
      </c>
      <c r="C11" s="68">
        <v>44913117.166399896</v>
      </c>
      <c r="D11" s="68">
        <v>53395051.870000005</v>
      </c>
      <c r="E11" s="67">
        <v>0.18885206012700353</v>
      </c>
      <c r="F11" s="68">
        <v>460275491.91947353</v>
      </c>
      <c r="G11" s="68">
        <v>126177525.52088498</v>
      </c>
      <c r="H11" s="68">
        <v>296140157.53273517</v>
      </c>
    </row>
    <row r="12" spans="1:8" hidden="1" x14ac:dyDescent="0.25">
      <c r="A12" s="59" t="s">
        <v>179</v>
      </c>
      <c r="B12" s="68">
        <v>73437350.182448223</v>
      </c>
      <c r="C12" s="68">
        <v>26699192.940088637</v>
      </c>
      <c r="D12" s="68">
        <v>34379711.462372407</v>
      </c>
      <c r="E12" s="67">
        <v>-0.2876685650955213</v>
      </c>
      <c r="F12" s="68">
        <v>279341024.6826247</v>
      </c>
      <c r="G12" s="68">
        <v>73189630.359036401</v>
      </c>
      <c r="H12" s="68">
        <v>116949343.68170404</v>
      </c>
    </row>
    <row r="13" spans="1:8" hidden="1" x14ac:dyDescent="0.25">
      <c r="A13" s="59" t="s">
        <v>265</v>
      </c>
      <c r="B13" s="68"/>
      <c r="C13" s="68"/>
      <c r="D13" s="68"/>
      <c r="E13" s="67"/>
      <c r="F13" s="68"/>
      <c r="G13" s="68"/>
      <c r="H13" s="68"/>
    </row>
    <row r="14" spans="1:8" hidden="1" x14ac:dyDescent="0.25">
      <c r="A14" s="59" t="s">
        <v>266</v>
      </c>
      <c r="B14" s="68"/>
      <c r="C14" s="68"/>
      <c r="D14" s="68"/>
      <c r="E14" s="67"/>
      <c r="F14" s="68"/>
      <c r="G14" s="68"/>
      <c r="H14" s="68"/>
    </row>
    <row r="15" spans="1:8" hidden="1" x14ac:dyDescent="0.25">
      <c r="A15" s="58" t="s">
        <v>267</v>
      </c>
      <c r="B15" s="68">
        <v>73437350.182448223</v>
      </c>
      <c r="C15" s="68">
        <v>26699192.940088637</v>
      </c>
      <c r="D15" s="68">
        <v>34379711.462372407</v>
      </c>
      <c r="E15" s="67">
        <v>-0.2876685650955213</v>
      </c>
      <c r="F15" s="68">
        <v>279341024.6826247</v>
      </c>
      <c r="G15" s="68">
        <v>73189630.359036401</v>
      </c>
      <c r="H15" s="68">
        <v>116949343.68170404</v>
      </c>
    </row>
    <row r="16" spans="1:8" x14ac:dyDescent="0.25">
      <c r="A16" s="54" t="s">
        <v>342</v>
      </c>
      <c r="B16" s="102">
        <v>40088365.727551773</v>
      </c>
      <c r="C16" s="102">
        <v>18213924.226311252</v>
      </c>
      <c r="D16" s="102">
        <v>19015340.40762759</v>
      </c>
      <c r="E16" s="103">
        <v>4.4000193003912808E-2</v>
      </c>
      <c r="F16" s="102">
        <v>180934467.2368488</v>
      </c>
      <c r="G16" s="102">
        <v>52987895.161848567</v>
      </c>
      <c r="H16" s="102">
        <v>179190813.85103112</v>
      </c>
    </row>
    <row r="17" spans="1:8" x14ac:dyDescent="0.25">
      <c r="A17" s="54" t="s">
        <v>33</v>
      </c>
      <c r="B17" s="94"/>
      <c r="C17" s="94"/>
      <c r="D17" s="94"/>
      <c r="E17" s="94"/>
      <c r="F17" s="94"/>
      <c r="G17" s="94"/>
      <c r="H17" s="94"/>
    </row>
    <row r="18" spans="1:8" hidden="1" x14ac:dyDescent="0.25">
      <c r="A18" s="60" t="s">
        <v>339</v>
      </c>
      <c r="B18" s="68">
        <v>205375.15999999997</v>
      </c>
      <c r="C18" s="68">
        <v>106825.99999999997</v>
      </c>
      <c r="D18" s="68">
        <v>99357.38</v>
      </c>
      <c r="E18" s="67">
        <v>6.9913878643775559E-2</v>
      </c>
      <c r="F18" s="68">
        <v>331649.36952499999</v>
      </c>
      <c r="G18" s="68">
        <v>222401.99999999994</v>
      </c>
      <c r="H18" s="68"/>
    </row>
    <row r="19" spans="1:8" hidden="1" x14ac:dyDescent="0.25">
      <c r="A19" s="59" t="s">
        <v>343</v>
      </c>
      <c r="B19" s="68">
        <v>205375.15999999997</v>
      </c>
      <c r="C19" s="68">
        <v>106825.99999999997</v>
      </c>
      <c r="D19" s="68">
        <v>99357.38</v>
      </c>
      <c r="E19" s="67">
        <v>6.9913878643775559E-2</v>
      </c>
      <c r="F19" s="68">
        <v>331649.36952499999</v>
      </c>
      <c r="G19" s="68">
        <v>222401.99999999994</v>
      </c>
      <c r="H19" s="68"/>
    </row>
    <row r="20" spans="1:8" hidden="1" x14ac:dyDescent="0.25">
      <c r="A20" s="58" t="s">
        <v>344</v>
      </c>
      <c r="B20" s="68">
        <v>205375.15999999997</v>
      </c>
      <c r="C20" s="68">
        <v>106825.99999999997</v>
      </c>
      <c r="D20" s="68">
        <v>99357.38</v>
      </c>
      <c r="E20" s="67">
        <v>6.9913878643775559E-2</v>
      </c>
      <c r="F20" s="68">
        <v>331649.36952499999</v>
      </c>
      <c r="G20" s="68">
        <v>222401.99999999994</v>
      </c>
      <c r="H20" s="68"/>
    </row>
    <row r="21" spans="1:8" hidden="1" x14ac:dyDescent="0.25">
      <c r="A21" s="59" t="s">
        <v>83</v>
      </c>
      <c r="B21" s="68">
        <v>15839.33</v>
      </c>
      <c r="C21" s="68">
        <v>8172.1890000000003</v>
      </c>
      <c r="D21" s="68">
        <v>7266.0099999999993</v>
      </c>
      <c r="E21" s="67">
        <v>0.11088571250615972</v>
      </c>
      <c r="F21" s="68">
        <v>6557.3303500000002</v>
      </c>
      <c r="G21" s="68">
        <v>17013.753000000001</v>
      </c>
      <c r="H21" s="68"/>
    </row>
    <row r="22" spans="1:8" hidden="1" x14ac:dyDescent="0.25">
      <c r="A22" s="59" t="s">
        <v>84</v>
      </c>
      <c r="B22" s="68">
        <v>249.45000000000002</v>
      </c>
      <c r="C22" s="68">
        <v>280</v>
      </c>
      <c r="D22" s="68">
        <v>264.83</v>
      </c>
      <c r="E22" s="67">
        <v>5.4178571428571493E-2</v>
      </c>
      <c r="F22" s="68">
        <v>239.37007500000001</v>
      </c>
      <c r="G22" s="68">
        <v>280</v>
      </c>
      <c r="H22" s="68"/>
    </row>
    <row r="23" spans="1:8" hidden="1" x14ac:dyDescent="0.25">
      <c r="A23" s="59" t="s">
        <v>85</v>
      </c>
      <c r="B23" s="68">
        <v>1290.02</v>
      </c>
      <c r="C23" s="68">
        <v>1295.0000000000002</v>
      </c>
      <c r="D23" s="68">
        <v>1210.3699999999999</v>
      </c>
      <c r="E23" s="67">
        <v>6.5351351351351603E-2</v>
      </c>
      <c r="F23" s="68">
        <v>1092.7199249999999</v>
      </c>
      <c r="G23" s="68">
        <v>1400</v>
      </c>
      <c r="H23" s="68"/>
    </row>
    <row r="24" spans="1:8" hidden="1" x14ac:dyDescent="0.25">
      <c r="A24" s="59" t="s">
        <v>86</v>
      </c>
      <c r="B24" s="68">
        <v>50423.72</v>
      </c>
      <c r="C24" s="68">
        <v>27720</v>
      </c>
      <c r="D24" s="68">
        <v>25420.210000000003</v>
      </c>
      <c r="E24" s="67">
        <v>8.2965007215007117E-2</v>
      </c>
      <c r="F24" s="68">
        <v>26392.404175000003</v>
      </c>
      <c r="G24" s="68">
        <v>55440</v>
      </c>
      <c r="H24" s="68">
        <v>112480</v>
      </c>
    </row>
    <row r="25" spans="1:8" hidden="1" x14ac:dyDescent="0.25">
      <c r="A25" s="58" t="s">
        <v>345</v>
      </c>
      <c r="B25" s="68">
        <v>67802.52</v>
      </c>
      <c r="C25" s="68">
        <v>37467.188999999998</v>
      </c>
      <c r="D25" s="68">
        <v>34161.42</v>
      </c>
      <c r="E25" s="67">
        <v>8.8231038629559333E-2</v>
      </c>
      <c r="F25" s="68">
        <v>34281.824524999996</v>
      </c>
      <c r="G25" s="68">
        <v>74133.752999999997</v>
      </c>
      <c r="H25" s="68">
        <v>112480</v>
      </c>
    </row>
    <row r="26" spans="1:8" x14ac:dyDescent="0.25">
      <c r="A26" s="54" t="s">
        <v>268</v>
      </c>
      <c r="B26" s="68">
        <v>273177.68</v>
      </c>
      <c r="C26" s="68">
        <v>144293.18899999998</v>
      </c>
      <c r="D26" s="68">
        <v>133518.79999999999</v>
      </c>
      <c r="E26" s="67">
        <v>7.4670114886711644E-2</v>
      </c>
      <c r="F26" s="68">
        <v>365931.19405000005</v>
      </c>
      <c r="G26" s="68">
        <v>296535.75299999991</v>
      </c>
      <c r="H26" s="68">
        <v>112480</v>
      </c>
    </row>
    <row r="27" spans="1:8" hidden="1" x14ac:dyDescent="0.25">
      <c r="A27" s="58" t="s">
        <v>89</v>
      </c>
      <c r="B27" s="68">
        <v>451839</v>
      </c>
      <c r="C27" s="68">
        <v>202320.99999999994</v>
      </c>
      <c r="D27" s="68">
        <v>173597</v>
      </c>
      <c r="E27" s="67">
        <v>0.14197241017986245</v>
      </c>
      <c r="F27" s="68">
        <v>203671.29249999998</v>
      </c>
      <c r="G27" s="68">
        <v>404641.99999999988</v>
      </c>
      <c r="H27" s="68">
        <v>405000</v>
      </c>
    </row>
    <row r="28" spans="1:8" hidden="1" x14ac:dyDescent="0.25">
      <c r="A28" s="58" t="s">
        <v>90</v>
      </c>
      <c r="B28" s="68">
        <v>96577</v>
      </c>
      <c r="C28" s="68">
        <v>34278</v>
      </c>
      <c r="D28" s="68">
        <v>34809</v>
      </c>
      <c r="E28" s="67">
        <v>-1.5490985471731137E-2</v>
      </c>
      <c r="F28" s="68">
        <v>40815.122499999998</v>
      </c>
      <c r="G28" s="68">
        <v>97475</v>
      </c>
      <c r="H28" s="68">
        <v>25000</v>
      </c>
    </row>
    <row r="29" spans="1:8" x14ac:dyDescent="0.25">
      <c r="A29" s="54" t="s">
        <v>269</v>
      </c>
      <c r="B29" s="68">
        <v>548416</v>
      </c>
      <c r="C29" s="68">
        <v>236598.99999999994</v>
      </c>
      <c r="D29" s="68">
        <v>208406</v>
      </c>
      <c r="E29" s="67">
        <v>0.11915942163745387</v>
      </c>
      <c r="F29" s="68">
        <v>244486.41499999998</v>
      </c>
      <c r="G29" s="68">
        <v>502116.99999999988</v>
      </c>
      <c r="H29" s="68">
        <v>430000</v>
      </c>
    </row>
    <row r="30" spans="1:8" hidden="1" x14ac:dyDescent="0.25">
      <c r="A30" s="58" t="s">
        <v>92</v>
      </c>
      <c r="B30" s="68">
        <v>44404</v>
      </c>
      <c r="C30" s="68">
        <v>22838.000000000007</v>
      </c>
      <c r="D30" s="68">
        <v>15304</v>
      </c>
      <c r="E30" s="67">
        <v>0.32988878185480369</v>
      </c>
      <c r="F30" s="68">
        <v>193811.86</v>
      </c>
      <c r="G30" s="68">
        <v>45676.000000000007</v>
      </c>
      <c r="H30" s="68">
        <v>79519.600000000035</v>
      </c>
    </row>
    <row r="31" spans="1:8" hidden="1" x14ac:dyDescent="0.25">
      <c r="A31" s="58" t="s">
        <v>93</v>
      </c>
      <c r="B31" s="68">
        <v>42678</v>
      </c>
      <c r="C31" s="68">
        <v>22147.500000000004</v>
      </c>
      <c r="D31" s="68">
        <v>15147</v>
      </c>
      <c r="E31" s="67">
        <v>0.3160853369454793</v>
      </c>
      <c r="F31" s="68">
        <v>128070.16750000003</v>
      </c>
      <c r="G31" s="68">
        <v>44295.000000000007</v>
      </c>
      <c r="H31" s="68">
        <v>61228.000000153421</v>
      </c>
    </row>
    <row r="32" spans="1:8" x14ac:dyDescent="0.25">
      <c r="A32" s="54" t="s">
        <v>270</v>
      </c>
      <c r="B32" s="68">
        <v>87082</v>
      </c>
      <c r="C32" s="68">
        <v>44985.500000000015</v>
      </c>
      <c r="D32" s="68">
        <v>30451</v>
      </c>
      <c r="E32" s="67">
        <v>0.32309299663224844</v>
      </c>
      <c r="F32" s="68">
        <v>321882.02749999997</v>
      </c>
      <c r="G32" s="68">
        <v>89971.000000000015</v>
      </c>
      <c r="H32" s="68">
        <v>140747.60000015347</v>
      </c>
    </row>
    <row r="33" spans="1:8" hidden="1" x14ac:dyDescent="0.25">
      <c r="A33" s="58" t="s">
        <v>95</v>
      </c>
      <c r="B33" s="68">
        <v>75160</v>
      </c>
      <c r="C33" s="68">
        <v>37862.5</v>
      </c>
      <c r="D33" s="68">
        <v>25395</v>
      </c>
      <c r="E33" s="67">
        <v>0.3292835919445361</v>
      </c>
      <c r="F33" s="68">
        <v>137318.98750000005</v>
      </c>
      <c r="G33" s="68">
        <v>75725</v>
      </c>
      <c r="H33" s="68">
        <v>60000</v>
      </c>
    </row>
    <row r="34" spans="1:8" hidden="1" x14ac:dyDescent="0.25">
      <c r="A34" s="58" t="s">
        <v>96</v>
      </c>
      <c r="B34" s="68">
        <v>45813</v>
      </c>
      <c r="C34" s="68">
        <v>23473.5</v>
      </c>
      <c r="D34" s="68">
        <v>15559</v>
      </c>
      <c r="E34" s="67">
        <v>0.33716744413913557</v>
      </c>
      <c r="F34" s="68">
        <v>104041.9975</v>
      </c>
      <c r="G34" s="68">
        <v>46947.000000000007</v>
      </c>
      <c r="H34" s="68">
        <v>85000</v>
      </c>
    </row>
    <row r="35" spans="1:8" hidden="1" x14ac:dyDescent="0.25">
      <c r="A35" s="58" t="s">
        <v>9</v>
      </c>
      <c r="B35" s="68">
        <v>39045</v>
      </c>
      <c r="C35" s="68">
        <v>19844.542465753424</v>
      </c>
      <c r="D35" s="68">
        <v>13084</v>
      </c>
      <c r="E35" s="67">
        <v>0.34067514922152431</v>
      </c>
      <c r="F35" s="68">
        <v>69008.31</v>
      </c>
      <c r="G35" s="68">
        <v>40017.999999999993</v>
      </c>
      <c r="H35" s="68">
        <v>60000</v>
      </c>
    </row>
    <row r="36" spans="1:8" x14ac:dyDescent="0.25">
      <c r="A36" s="54" t="s">
        <v>271</v>
      </c>
      <c r="B36" s="68">
        <v>160018</v>
      </c>
      <c r="C36" s="68">
        <v>81180.542465753417</v>
      </c>
      <c r="D36" s="68">
        <v>54038</v>
      </c>
      <c r="E36" s="67">
        <v>0.33434788240302393</v>
      </c>
      <c r="F36" s="68">
        <v>310369.29500000004</v>
      </c>
      <c r="G36" s="68">
        <v>162690</v>
      </c>
      <c r="H36" s="68">
        <v>205000</v>
      </c>
    </row>
    <row r="37" spans="1:8" hidden="1" x14ac:dyDescent="0.25">
      <c r="A37" s="58" t="s">
        <v>98</v>
      </c>
      <c r="B37" s="68">
        <v>134669</v>
      </c>
      <c r="C37" s="68">
        <v>57499.999999999978</v>
      </c>
      <c r="D37" s="68">
        <v>46838</v>
      </c>
      <c r="E37" s="67">
        <v>0.18542608695652146</v>
      </c>
      <c r="F37" s="68">
        <v>222271.29499999998</v>
      </c>
      <c r="G37" s="68">
        <v>114999.99999999997</v>
      </c>
      <c r="H37" s="68">
        <v>215496</v>
      </c>
    </row>
    <row r="38" spans="1:8" hidden="1" x14ac:dyDescent="0.25">
      <c r="A38" s="58" t="s">
        <v>99</v>
      </c>
      <c r="B38" s="68">
        <v>192318</v>
      </c>
      <c r="C38" s="68">
        <v>492.85794316489347</v>
      </c>
      <c r="D38" s="68">
        <v>62598</v>
      </c>
      <c r="E38" s="67">
        <v>-126.01022854177039</v>
      </c>
      <c r="F38" s="68">
        <v>285294.69500000007</v>
      </c>
      <c r="G38" s="68">
        <v>1212.9148090724241</v>
      </c>
      <c r="H38" s="68">
        <v>3123.7175103934305</v>
      </c>
    </row>
    <row r="39" spans="1:8" x14ac:dyDescent="0.25">
      <c r="A39" s="54" t="s">
        <v>272</v>
      </c>
      <c r="B39" s="68">
        <v>326987</v>
      </c>
      <c r="C39" s="68">
        <v>57992.857943164869</v>
      </c>
      <c r="D39" s="68">
        <v>109436</v>
      </c>
      <c r="E39" s="67">
        <v>-0.88705995671486482</v>
      </c>
      <c r="F39" s="68">
        <v>507565.99</v>
      </c>
      <c r="G39" s="68">
        <v>116212.91480907238</v>
      </c>
      <c r="H39" s="68">
        <v>218619.71751039341</v>
      </c>
    </row>
    <row r="40" spans="1:8" hidden="1" x14ac:dyDescent="0.25">
      <c r="A40" s="58" t="s">
        <v>273</v>
      </c>
      <c r="B40" s="68">
        <v>142420</v>
      </c>
      <c r="C40" s="68"/>
      <c r="D40" s="68">
        <v>49665</v>
      </c>
      <c r="E40" s="67"/>
      <c r="F40" s="68">
        <v>388022.66250000009</v>
      </c>
      <c r="G40" s="68"/>
      <c r="H40" s="68">
        <v>108980.64000000019</v>
      </c>
    </row>
    <row r="41" spans="1:8" hidden="1" x14ac:dyDescent="0.25">
      <c r="A41" s="58" t="s">
        <v>274</v>
      </c>
      <c r="B41" s="68"/>
      <c r="C41" s="68">
        <v>13006.751220502552</v>
      </c>
      <c r="D41" s="68"/>
      <c r="E41" s="67">
        <v>1</v>
      </c>
      <c r="F41" s="68">
        <v>1236874.3222634592</v>
      </c>
      <c r="G41" s="68">
        <v>36780</v>
      </c>
      <c r="H41" s="68">
        <v>300000</v>
      </c>
    </row>
    <row r="42" spans="1:8" hidden="1" x14ac:dyDescent="0.25">
      <c r="A42" s="58" t="s">
        <v>275</v>
      </c>
      <c r="B42" s="68"/>
      <c r="C42" s="68"/>
      <c r="D42" s="68"/>
      <c r="E42" s="67"/>
      <c r="F42" s="68">
        <v>81376.088009894709</v>
      </c>
      <c r="G42" s="68"/>
      <c r="H42" s="68"/>
    </row>
    <row r="43" spans="1:8" hidden="1" x14ac:dyDescent="0.25">
      <c r="A43" s="58" t="s">
        <v>276</v>
      </c>
      <c r="B43" s="68">
        <v>3664</v>
      </c>
      <c r="C43" s="68">
        <v>1264</v>
      </c>
      <c r="D43" s="68">
        <v>1267</v>
      </c>
      <c r="E43" s="67">
        <v>-2.3734177215189874E-3</v>
      </c>
      <c r="F43" s="68">
        <v>3326.6149999999998</v>
      </c>
      <c r="G43" s="68">
        <v>3683</v>
      </c>
      <c r="H43" s="68">
        <v>1400.8000000000015</v>
      </c>
    </row>
    <row r="44" spans="1:8" x14ac:dyDescent="0.25">
      <c r="A44" s="54" t="s">
        <v>277</v>
      </c>
      <c r="B44" s="68">
        <v>146084</v>
      </c>
      <c r="C44" s="68">
        <v>14270.751220502554</v>
      </c>
      <c r="D44" s="68">
        <v>50932</v>
      </c>
      <c r="E44" s="67">
        <v>-2.5689781997479453</v>
      </c>
      <c r="F44" s="68">
        <v>1709599.6877733539</v>
      </c>
      <c r="G44" s="68">
        <v>40463</v>
      </c>
      <c r="H44" s="68">
        <v>410381.44000000018</v>
      </c>
    </row>
    <row r="45" spans="1:8" hidden="1" x14ac:dyDescent="0.25">
      <c r="A45" s="58" t="s">
        <v>278</v>
      </c>
      <c r="B45" s="68"/>
      <c r="C45" s="68"/>
      <c r="D45" s="68"/>
      <c r="E45" s="67"/>
      <c r="F45" s="68"/>
      <c r="G45" s="68"/>
      <c r="H45" s="68">
        <v>552.05084372676447</v>
      </c>
    </row>
    <row r="46" spans="1:8" hidden="1" x14ac:dyDescent="0.25">
      <c r="A46" s="58" t="s">
        <v>279</v>
      </c>
      <c r="B46" s="68"/>
      <c r="C46" s="68"/>
      <c r="D46" s="68"/>
      <c r="E46" s="67"/>
      <c r="F46" s="68"/>
      <c r="G46" s="68"/>
      <c r="H46" s="68">
        <v>2571.6666666666661</v>
      </c>
    </row>
    <row r="47" spans="1:8" x14ac:dyDescent="0.25">
      <c r="A47" s="54" t="s">
        <v>280</v>
      </c>
      <c r="B47" s="68"/>
      <c r="C47" s="68"/>
      <c r="D47" s="68"/>
      <c r="E47" s="67"/>
      <c r="F47" s="68"/>
      <c r="G47" s="68"/>
      <c r="H47" s="68">
        <v>3123.7175103934305</v>
      </c>
    </row>
    <row r="48" spans="1:8" hidden="1" x14ac:dyDescent="0.25">
      <c r="A48" s="58" t="s">
        <v>378</v>
      </c>
      <c r="B48" s="68"/>
      <c r="C48" s="68"/>
      <c r="D48" s="68"/>
      <c r="E48" s="67"/>
      <c r="F48" s="68">
        <v>750.00000000000011</v>
      </c>
      <c r="G48" s="68"/>
      <c r="H48" s="68"/>
    </row>
    <row r="49" spans="1:8" hidden="1" x14ac:dyDescent="0.25">
      <c r="A49" s="58" t="s">
        <v>281</v>
      </c>
      <c r="B49" s="68"/>
      <c r="C49" s="68"/>
      <c r="D49" s="68"/>
      <c r="E49" s="67"/>
      <c r="F49" s="68">
        <v>555.55555555555566</v>
      </c>
      <c r="G49" s="68"/>
      <c r="H49" s="68">
        <v>345.00000000000011</v>
      </c>
    </row>
    <row r="50" spans="1:8" hidden="1" x14ac:dyDescent="0.25">
      <c r="A50" s="58" t="s">
        <v>282</v>
      </c>
      <c r="B50" s="68"/>
      <c r="C50" s="68"/>
      <c r="D50" s="68"/>
      <c r="E50" s="67"/>
      <c r="F50" s="68"/>
      <c r="G50" s="68"/>
      <c r="H50" s="68">
        <v>2041.6666666666667</v>
      </c>
    </row>
    <row r="51" spans="1:8" hidden="1" x14ac:dyDescent="0.25">
      <c r="A51" s="58" t="s">
        <v>110</v>
      </c>
      <c r="B51" s="68"/>
      <c r="C51" s="68">
        <v>3377.7654922793527</v>
      </c>
      <c r="D51" s="68"/>
      <c r="E51" s="67">
        <v>1</v>
      </c>
      <c r="F51" s="68"/>
      <c r="G51" s="68">
        <v>7744.9087322879386</v>
      </c>
      <c r="H51" s="68">
        <v>28527.838063612064</v>
      </c>
    </row>
    <row r="52" spans="1:8" x14ac:dyDescent="0.25">
      <c r="A52" s="54" t="s">
        <v>283</v>
      </c>
      <c r="B52" s="68"/>
      <c r="C52" s="68">
        <v>3377.7654922793527</v>
      </c>
      <c r="D52" s="68"/>
      <c r="E52" s="67">
        <v>1</v>
      </c>
      <c r="F52" s="68">
        <v>1305.5555555555559</v>
      </c>
      <c r="G52" s="68">
        <v>7744.9087322879386</v>
      </c>
      <c r="H52" s="68">
        <v>30914.504730278728</v>
      </c>
    </row>
    <row r="53" spans="1:8" x14ac:dyDescent="0.25">
      <c r="A53" s="54" t="s">
        <v>71</v>
      </c>
      <c r="B53" s="68">
        <v>1541764.6800000002</v>
      </c>
      <c r="C53" s="68">
        <v>582699.60612170002</v>
      </c>
      <c r="D53" s="68">
        <v>586781.80000000005</v>
      </c>
      <c r="E53" s="67">
        <v>-7.0056575213257198E-3</v>
      </c>
      <c r="F53" s="68">
        <v>3461140.1648789095</v>
      </c>
      <c r="G53" s="68">
        <v>1215734.57654136</v>
      </c>
      <c r="H53" s="68">
        <v>1551266.9797512193</v>
      </c>
    </row>
    <row r="54" spans="1:8" x14ac:dyDescent="0.25">
      <c r="A54" s="54" t="s">
        <v>33</v>
      </c>
      <c r="B54" s="94"/>
      <c r="C54" s="94"/>
      <c r="D54" s="94"/>
      <c r="E54" s="94"/>
      <c r="F54" s="94"/>
      <c r="G54" s="94"/>
      <c r="H54" s="94"/>
    </row>
    <row r="55" spans="1:8" hidden="1" x14ac:dyDescent="0.25">
      <c r="A55" s="59" t="s">
        <v>284</v>
      </c>
      <c r="B55" s="100">
        <v>16884.933333333334</v>
      </c>
      <c r="C55" s="100">
        <v>867.95428571428567</v>
      </c>
      <c r="D55" s="100">
        <v>1538.5299145299145</v>
      </c>
      <c r="E55" s="101">
        <v>-0.77259325733241424</v>
      </c>
      <c r="F55" s="100">
        <v>7671.4864182194615</v>
      </c>
      <c r="G55" s="100">
        <v>2539.1740372670806</v>
      </c>
      <c r="H55" s="100">
        <v>2941.0576978417266</v>
      </c>
    </row>
    <row r="56" spans="1:8" hidden="1" x14ac:dyDescent="0.25">
      <c r="A56" s="59" t="s">
        <v>285</v>
      </c>
      <c r="B56" s="100"/>
      <c r="C56" s="100"/>
      <c r="D56" s="100"/>
      <c r="E56" s="101"/>
      <c r="F56" s="100"/>
      <c r="G56" s="100"/>
      <c r="H56" s="100"/>
    </row>
    <row r="57" spans="1:8" hidden="1" x14ac:dyDescent="0.25">
      <c r="A57" s="59" t="s">
        <v>286</v>
      </c>
      <c r="B57" s="100">
        <v>62803.205128205125</v>
      </c>
      <c r="C57" s="100">
        <v>17127.330769230768</v>
      </c>
      <c r="D57" s="100">
        <v>22377.692307692305</v>
      </c>
      <c r="E57" s="101">
        <v>-0.30654873250266212</v>
      </c>
      <c r="F57" s="100">
        <v>55648.873076923075</v>
      </c>
      <c r="G57" s="100">
        <v>50398.511538461535</v>
      </c>
      <c r="H57" s="100">
        <v>5656.2358273381305</v>
      </c>
    </row>
    <row r="58" spans="1:8" hidden="1" x14ac:dyDescent="0.25">
      <c r="A58" s="59" t="s">
        <v>287</v>
      </c>
      <c r="B58" s="100"/>
      <c r="C58" s="100"/>
      <c r="D58" s="100"/>
      <c r="E58" s="101"/>
      <c r="F58" s="100"/>
      <c r="G58" s="100"/>
      <c r="H58" s="100"/>
    </row>
    <row r="59" spans="1:8" hidden="1" x14ac:dyDescent="0.25">
      <c r="A59" s="58" t="s">
        <v>346</v>
      </c>
      <c r="B59" s="100">
        <v>79688.138461538445</v>
      </c>
      <c r="C59" s="100">
        <v>17995.285054945052</v>
      </c>
      <c r="D59" s="100">
        <v>23916.222222222223</v>
      </c>
      <c r="E59" s="101">
        <v>-0.3290271395645446</v>
      </c>
      <c r="F59" s="100">
        <v>63320.359495142533</v>
      </c>
      <c r="G59" s="100">
        <v>52937.68557572861</v>
      </c>
      <c r="H59" s="100">
        <v>8597.2935251798554</v>
      </c>
    </row>
    <row r="60" spans="1:8" hidden="1" x14ac:dyDescent="0.25">
      <c r="A60" s="58" t="s">
        <v>288</v>
      </c>
      <c r="B60" s="100"/>
      <c r="C60" s="100"/>
      <c r="D60" s="100"/>
      <c r="E60" s="101"/>
      <c r="F60" s="100"/>
      <c r="G60" s="100"/>
      <c r="H60" s="100"/>
    </row>
    <row r="61" spans="1:8" x14ac:dyDescent="0.25">
      <c r="A61" s="54" t="s">
        <v>347</v>
      </c>
      <c r="B61" s="100">
        <v>79688.138461538445</v>
      </c>
      <c r="C61" s="100">
        <v>17995.285054945052</v>
      </c>
      <c r="D61" s="100">
        <v>23916.222222222223</v>
      </c>
      <c r="E61" s="101">
        <v>-0.3290271395645446</v>
      </c>
      <c r="F61" s="100">
        <v>63320.359495142533</v>
      </c>
      <c r="G61" s="100">
        <v>52937.68557572861</v>
      </c>
      <c r="H61" s="100">
        <v>8597.2935251798554</v>
      </c>
    </row>
    <row r="62" spans="1:8" x14ac:dyDescent="0.25">
      <c r="A62" s="54" t="s">
        <v>66</v>
      </c>
      <c r="B62" s="102">
        <v>1621452.8184615385</v>
      </c>
      <c r="C62" s="102">
        <v>600694.89117664506</v>
      </c>
      <c r="D62" s="102">
        <v>610698.02222222229</v>
      </c>
      <c r="E62" s="103">
        <v>-1.6652598835963185E-2</v>
      </c>
      <c r="F62" s="102">
        <v>3524460.524374052</v>
      </c>
      <c r="G62" s="102">
        <v>1268672.2621170888</v>
      </c>
      <c r="H62" s="102">
        <v>1559864.2732763989</v>
      </c>
    </row>
    <row r="63" spans="1:8" x14ac:dyDescent="0.25">
      <c r="A63" s="54" t="s">
        <v>33</v>
      </c>
      <c r="B63" s="94"/>
      <c r="C63" s="94"/>
      <c r="D63" s="94"/>
      <c r="E63" s="94"/>
      <c r="F63" s="94"/>
      <c r="G63" s="94"/>
      <c r="H63" s="94"/>
    </row>
    <row r="64" spans="1:8" x14ac:dyDescent="0.25">
      <c r="A64" s="54" t="s">
        <v>230</v>
      </c>
      <c r="B64" s="102">
        <v>38466912.909090236</v>
      </c>
      <c r="C64" s="102">
        <v>17613229.335134611</v>
      </c>
      <c r="D64" s="102">
        <v>18404642.385405373</v>
      </c>
      <c r="E64" s="103">
        <v>4.4932876033815281E-2</v>
      </c>
      <c r="F64" s="102">
        <v>177410006.71247476</v>
      </c>
      <c r="G64" s="102">
        <v>51719222.899731487</v>
      </c>
      <c r="H64" s="102">
        <v>177630949.57775468</v>
      </c>
    </row>
    <row r="65" spans="1:8" x14ac:dyDescent="0.25">
      <c r="A65" s="54" t="s">
        <v>33</v>
      </c>
      <c r="B65" s="94"/>
      <c r="C65" s="94"/>
      <c r="D65" s="94"/>
      <c r="E65" s="94"/>
      <c r="F65" s="94"/>
      <c r="G65" s="94"/>
      <c r="H65" s="94"/>
    </row>
    <row r="66" spans="1:8" hidden="1" x14ac:dyDescent="0.25">
      <c r="A66" s="58" t="s">
        <v>289</v>
      </c>
      <c r="B66" s="68"/>
      <c r="C66" s="68"/>
      <c r="D66" s="68"/>
      <c r="E66" s="67"/>
      <c r="F66" s="68"/>
      <c r="G66" s="68"/>
      <c r="H66" s="68"/>
    </row>
    <row r="67" spans="1:8" hidden="1" x14ac:dyDescent="0.25">
      <c r="A67" s="58" t="s">
        <v>290</v>
      </c>
      <c r="B67" s="68"/>
      <c r="C67" s="68"/>
      <c r="D67" s="68"/>
      <c r="E67" s="67"/>
      <c r="F67" s="68"/>
      <c r="G67" s="68"/>
      <c r="H67" s="68"/>
    </row>
    <row r="68" spans="1:8" hidden="1" x14ac:dyDescent="0.25">
      <c r="A68" s="58" t="s">
        <v>291</v>
      </c>
      <c r="B68" s="68"/>
      <c r="C68" s="68"/>
      <c r="D68" s="68"/>
      <c r="E68" s="67"/>
      <c r="F68" s="68"/>
      <c r="G68" s="68"/>
      <c r="H68" s="68"/>
    </row>
    <row r="69" spans="1:8" hidden="1" x14ac:dyDescent="0.25">
      <c r="A69" s="58" t="s">
        <v>292</v>
      </c>
      <c r="B69" s="68"/>
      <c r="C69" s="68"/>
      <c r="D69" s="68"/>
      <c r="E69" s="67"/>
      <c r="F69" s="68"/>
      <c r="G69" s="68"/>
      <c r="H69" s="68"/>
    </row>
    <row r="70" spans="1:8" hidden="1" x14ac:dyDescent="0.25">
      <c r="A70" s="58" t="s">
        <v>293</v>
      </c>
      <c r="B70" s="68"/>
      <c r="C70" s="68"/>
      <c r="D70" s="68"/>
      <c r="E70" s="67"/>
      <c r="F70" s="68"/>
      <c r="G70" s="68"/>
      <c r="H70" s="68"/>
    </row>
    <row r="71" spans="1:8" x14ac:dyDescent="0.25">
      <c r="A71" s="54" t="s">
        <v>294</v>
      </c>
      <c r="B71" s="68"/>
      <c r="C71" s="68"/>
      <c r="D71" s="68"/>
      <c r="E71" s="67"/>
      <c r="F71" s="68"/>
      <c r="G71" s="68"/>
      <c r="H71" s="68"/>
    </row>
    <row r="72" spans="1:8" x14ac:dyDescent="0.25">
      <c r="A72" s="54" t="s">
        <v>33</v>
      </c>
      <c r="B72" s="94"/>
      <c r="C72" s="94"/>
      <c r="D72" s="94"/>
      <c r="E72" s="94"/>
      <c r="F72" s="94"/>
      <c r="G72" s="94"/>
      <c r="H72" s="94"/>
    </row>
    <row r="73" spans="1:8" x14ac:dyDescent="0.25">
      <c r="A73" s="54" t="s">
        <v>295</v>
      </c>
      <c r="B73" s="102">
        <v>38466912.909090236</v>
      </c>
      <c r="C73" s="102">
        <v>17613229.335134611</v>
      </c>
      <c r="D73" s="102">
        <v>18404642.385405373</v>
      </c>
      <c r="E73" s="103">
        <v>4.4932876033815281E-2</v>
      </c>
      <c r="F73" s="102">
        <v>177410006.71247476</v>
      </c>
      <c r="G73" s="102">
        <v>51719222.899731487</v>
      </c>
      <c r="H73" s="102">
        <v>177630949.57775468</v>
      </c>
    </row>
    <row r="74" spans="1:8" x14ac:dyDescent="0.25">
      <c r="A74" s="54" t="s">
        <v>33</v>
      </c>
      <c r="B74" s="94"/>
      <c r="C74" s="94"/>
      <c r="D74" s="94"/>
      <c r="E74" s="94"/>
      <c r="F74" s="94"/>
      <c r="G74" s="94"/>
      <c r="H74" s="94"/>
    </row>
    <row r="75" spans="1:8" x14ac:dyDescent="0.25">
      <c r="A75" s="54" t="s">
        <v>296</v>
      </c>
      <c r="B75" s="68"/>
      <c r="C75" s="68"/>
      <c r="D75" s="68"/>
      <c r="E75" s="67"/>
      <c r="F75" s="68"/>
      <c r="G75" s="68"/>
      <c r="H75" s="68"/>
    </row>
    <row r="76" spans="1:8" x14ac:dyDescent="0.25">
      <c r="A76" s="54" t="s">
        <v>297</v>
      </c>
      <c r="B76" s="68"/>
      <c r="C76" s="68"/>
      <c r="D76" s="68"/>
      <c r="E76" s="67"/>
      <c r="F76" s="68"/>
      <c r="G76" s="68"/>
      <c r="H76" s="68"/>
    </row>
    <row r="77" spans="1:8" x14ac:dyDescent="0.25">
      <c r="A77" s="54" t="s">
        <v>33</v>
      </c>
      <c r="B77" s="94"/>
      <c r="C77" s="94"/>
      <c r="D77" s="94"/>
      <c r="E77" s="94"/>
      <c r="F77" s="94"/>
      <c r="G77" s="94"/>
      <c r="H77" s="94"/>
    </row>
    <row r="78" spans="1:8" x14ac:dyDescent="0.25">
      <c r="A78" s="54" t="s">
        <v>298</v>
      </c>
      <c r="B78" s="102">
        <v>38466912.909090236</v>
      </c>
      <c r="C78" s="102">
        <v>17613229.335134611</v>
      </c>
      <c r="D78" s="102">
        <v>18404642.385405373</v>
      </c>
      <c r="E78" s="103">
        <v>4.4932876033815281E-2</v>
      </c>
      <c r="F78" s="102">
        <v>177410006.71247476</v>
      </c>
      <c r="G78" s="102">
        <v>51719222.899731487</v>
      </c>
      <c r="H78" s="102">
        <v>177630949.57775468</v>
      </c>
    </row>
  </sheetData>
  <sheetProtection sheet="1" scenarios="1" formatCells="0" formatColumns="0" formatRows="0" autoFilter="0"/>
  <mergeCells count="1">
    <mergeCell ref="G1:H1"/>
  </mergeCells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FormFolder" r:id="rId5"/>
    <customPr name="FormName" r:id="rId6"/>
    <customPr name="FormSize" r:id="rId7"/>
    <customPr name="HyperionPOVXML" r:id="rId8"/>
    <customPr name="HyperionXML" r:id="rId9"/>
    <customPr name="NameConnectionMap" r:id="rId10"/>
    <customPr name="num_docs" r:id="rId11"/>
    <customPr name="POVPosition" r:id="rId12"/>
    <customPr name="SheetHasParityContent" r:id="rId13"/>
    <customPr name="SheetOptions" r:id="rId14"/>
    <customPr name="ShowPOV" r:id="rId15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K20"/>
  <sheetViews>
    <sheetView workbookViewId="0">
      <pane xSplit="2" ySplit="3" topLeftCell="C4" activePane="bottomRight" state="frozen"/>
      <selection activeCell="I30" sqref="I30"/>
      <selection pane="topRight" activeCell="I30" sqref="I30"/>
      <selection pane="bottomLeft" activeCell="I30" sqref="I30"/>
      <selection pane="bottomRight" activeCell="E8" sqref="E8"/>
    </sheetView>
  </sheetViews>
  <sheetFormatPr defaultColWidth="10.140625" defaultRowHeight="15" customHeight="1" x14ac:dyDescent="0.25"/>
  <cols>
    <col min="1" max="1" width="40.42578125" style="30" bestFit="1" customWidth="1"/>
    <col min="2" max="2" width="7.42578125" style="30" bestFit="1" customWidth="1"/>
    <col min="3" max="4" width="7.28515625" style="30" bestFit="1" customWidth="1"/>
    <col min="5" max="11" width="100.7109375" style="30" customWidth="1"/>
    <col min="12" max="16384" width="10.140625" style="30"/>
  </cols>
  <sheetData>
    <row r="1" spans="1:11" x14ac:dyDescent="0.25">
      <c r="B1" s="40" t="s">
        <v>70</v>
      </c>
      <c r="C1" s="40" t="s">
        <v>8</v>
      </c>
      <c r="D1" s="40" t="s">
        <v>118</v>
      </c>
      <c r="E1" s="40"/>
      <c r="F1" s="40"/>
      <c r="G1" s="40"/>
      <c r="H1" s="40"/>
      <c r="I1" s="31"/>
      <c r="J1" s="31"/>
      <c r="K1" s="31"/>
    </row>
    <row r="2" spans="1:11" x14ac:dyDescent="0.25">
      <c r="B2" s="40" t="s">
        <v>4</v>
      </c>
      <c r="C2" s="40" t="s">
        <v>6</v>
      </c>
      <c r="D2" s="40" t="s">
        <v>6</v>
      </c>
      <c r="E2" s="40"/>
      <c r="F2" s="41"/>
      <c r="G2" s="40"/>
      <c r="H2" s="40"/>
      <c r="I2" s="32"/>
      <c r="J2" s="32"/>
      <c r="K2" s="31"/>
    </row>
    <row r="3" spans="1:11" ht="30" x14ac:dyDescent="0.25">
      <c r="B3" s="41" t="s">
        <v>53</v>
      </c>
      <c r="C3" s="41" t="s">
        <v>53</v>
      </c>
      <c r="D3" s="41" t="s">
        <v>7</v>
      </c>
      <c r="E3" s="41"/>
      <c r="F3" s="41"/>
      <c r="G3" s="41"/>
      <c r="H3" s="41"/>
      <c r="I3" s="31"/>
      <c r="J3" s="31"/>
      <c r="K3" s="31"/>
    </row>
    <row r="4" spans="1:11" x14ac:dyDescent="0.25">
      <c r="A4" s="44" t="s">
        <v>72</v>
      </c>
    </row>
    <row r="5" spans="1:11" x14ac:dyDescent="0.25">
      <c r="A5" s="44" t="s">
        <v>73</v>
      </c>
    </row>
    <row r="6" spans="1:11" x14ac:dyDescent="0.25">
      <c r="A6" s="44" t="s">
        <v>74</v>
      </c>
    </row>
    <row r="7" spans="1:11" x14ac:dyDescent="0.25">
      <c r="A7" s="44" t="s">
        <v>75</v>
      </c>
    </row>
    <row r="8" spans="1:11" x14ac:dyDescent="0.25">
      <c r="A8" s="44" t="s">
        <v>76</v>
      </c>
    </row>
    <row r="9" spans="1:11" x14ac:dyDescent="0.25">
      <c r="A9" s="44" t="s">
        <v>77</v>
      </c>
    </row>
    <row r="10" spans="1:11" x14ac:dyDescent="0.25">
      <c r="A10" s="44" t="s">
        <v>334</v>
      </c>
    </row>
    <row r="11" spans="1:11" x14ac:dyDescent="0.25">
      <c r="A11" s="44" t="s">
        <v>335</v>
      </c>
    </row>
    <row r="12" spans="1:11" x14ac:dyDescent="0.25">
      <c r="A12" s="44" t="s">
        <v>336</v>
      </c>
    </row>
    <row r="13" spans="1:11" x14ac:dyDescent="0.25">
      <c r="A13" s="44" t="s">
        <v>78</v>
      </c>
    </row>
    <row r="14" spans="1:11" x14ac:dyDescent="0.25">
      <c r="A14" s="43" t="s">
        <v>71</v>
      </c>
    </row>
    <row r="15" spans="1:11" x14ac:dyDescent="0.25">
      <c r="A15" s="43" t="s">
        <v>243</v>
      </c>
    </row>
    <row r="16" spans="1:11" x14ac:dyDescent="0.25">
      <c r="A16" s="43" t="s">
        <v>66</v>
      </c>
    </row>
    <row r="17" spans="1:1" x14ac:dyDescent="0.25">
      <c r="A17" s="44"/>
    </row>
    <row r="18" spans="1:1" x14ac:dyDescent="0.25">
      <c r="A18" s="44"/>
    </row>
    <row r="19" spans="1:1" x14ac:dyDescent="0.25">
      <c r="A19" s="43"/>
    </row>
    <row r="20" spans="1:1" x14ac:dyDescent="0.25">
      <c r="A20" s="42"/>
    </row>
  </sheetData>
  <sheetProtection formatCells="0" formatColumns="0" formatRows="0"/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num_docs" r:id="rId10"/>
    <customPr name="POVPosition" r:id="rId11"/>
    <customPr name="SheetHasParityContent" r:id="rId12"/>
    <customPr name="SheetOptions" r:id="rId13"/>
    <customPr name="ShowPOV" r:id="rId14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P71"/>
  <sheetViews>
    <sheetView workbookViewId="0">
      <pane xSplit="2" ySplit="1" topLeftCell="C2" activePane="bottomRight" state="frozen"/>
      <selection activeCell="F12" sqref="F12"/>
      <selection pane="topRight" activeCell="F12" sqref="F12"/>
      <selection pane="bottomLeft" activeCell="F12" sqref="F12"/>
      <selection pane="bottomRight" activeCell="A3" sqref="A3"/>
    </sheetView>
  </sheetViews>
  <sheetFormatPr defaultColWidth="9.28515625" defaultRowHeight="15" customHeight="1" x14ac:dyDescent="0.25"/>
  <cols>
    <col min="1" max="1" width="14.5703125" style="1" bestFit="1" customWidth="1"/>
    <col min="2" max="2" width="13.85546875" style="1" bestFit="1" customWidth="1"/>
    <col min="3" max="3" width="7.140625" style="1" customWidth="1"/>
    <col min="4" max="4" width="8.28515625" style="1" customWidth="1"/>
    <col min="5" max="5" width="15.140625" style="1" customWidth="1"/>
    <col min="6" max="6" width="12.28515625" style="1" customWidth="1"/>
    <col min="7" max="7" width="7.140625" style="1" customWidth="1"/>
    <col min="8" max="8" width="9.28515625" style="1" customWidth="1"/>
    <col min="9" max="9" width="7.140625" style="1" customWidth="1"/>
    <col min="10" max="10" width="15.140625" style="1" customWidth="1"/>
    <col min="11" max="11" width="12.28515625" style="1" customWidth="1"/>
    <col min="12" max="12" width="8.28515625" style="1" customWidth="1"/>
    <col min="13" max="13" width="9.28515625" style="1" customWidth="1"/>
    <col min="14" max="14" width="8.28515625" style="1" customWidth="1"/>
    <col min="15" max="15" width="15.140625" style="1" customWidth="1"/>
    <col min="16" max="16" width="12.28515625" style="1" customWidth="1"/>
    <col min="17" max="16384" width="9.28515625" style="1"/>
  </cols>
  <sheetData>
    <row r="1" spans="1:16" x14ac:dyDescent="0.25">
      <c r="A1" s="51"/>
      <c r="B1" s="52" t="s">
        <v>64</v>
      </c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6" x14ac:dyDescent="0.25">
      <c r="A2" s="51"/>
      <c r="B2" s="52" t="s">
        <v>63</v>
      </c>
      <c r="C2"/>
      <c r="D2"/>
      <c r="E2"/>
      <c r="F2"/>
      <c r="G2"/>
      <c r="H2"/>
      <c r="I2"/>
      <c r="J2"/>
      <c r="K2"/>
      <c r="L2"/>
      <c r="M2"/>
      <c r="N2"/>
      <c r="O2"/>
      <c r="P2"/>
    </row>
    <row r="3" spans="1:16" x14ac:dyDescent="0.25">
      <c r="A3" s="52" t="s">
        <v>330</v>
      </c>
      <c r="B3" s="55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x14ac:dyDescent="0.25">
      <c r="A4" s="52" t="s">
        <v>331</v>
      </c>
      <c r="B4" s="55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16" x14ac:dyDescent="0.25">
      <c r="A5" s="52" t="s">
        <v>332</v>
      </c>
      <c r="B5" s="5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x14ac:dyDescent="0.25">
      <c r="A6" s="52" t="s">
        <v>333</v>
      </c>
      <c r="B6" s="55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 x14ac:dyDescent="0.25">
      <c r="A7" s="52" t="s">
        <v>337</v>
      </c>
      <c r="B7" s="55"/>
      <c r="C7"/>
      <c r="D7"/>
      <c r="E7"/>
      <c r="F7"/>
      <c r="G7"/>
      <c r="H7"/>
      <c r="I7"/>
      <c r="J7"/>
      <c r="K7"/>
      <c r="L7"/>
      <c r="M7"/>
      <c r="N7"/>
      <c r="O7"/>
      <c r="P7"/>
    </row>
    <row r="8" spans="1:1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</row>
    <row r="9" spans="1:16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6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num_docs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80C4"/>
  </sheetPr>
  <dimension ref="A1:S42"/>
  <sheetViews>
    <sheetView workbookViewId="0">
      <pane xSplit="1" ySplit="3" topLeftCell="B4" activePane="bottomRight" state="frozen"/>
      <selection activeCell="R9" sqref="R9"/>
      <selection pane="topRight" activeCell="R9" sqref="R9"/>
      <selection pane="bottomLeft" activeCell="R9" sqref="R9"/>
      <selection pane="bottomRight" activeCell="V8" sqref="V8"/>
    </sheetView>
  </sheetViews>
  <sheetFormatPr defaultColWidth="9.28515625" defaultRowHeight="15" customHeight="1" x14ac:dyDescent="0.25"/>
  <cols>
    <col min="1" max="1" width="32.28515625" style="1" bestFit="1" customWidth="1"/>
    <col min="2" max="2" width="13.28515625" style="1" bestFit="1" customWidth="1"/>
    <col min="3" max="5" width="7.42578125" style="1" hidden="1" customWidth="1"/>
    <col min="6" max="6" width="7.42578125" style="1" bestFit="1" customWidth="1"/>
    <col min="7" max="9" width="7.42578125" style="1" hidden="1" customWidth="1"/>
    <col min="10" max="10" width="7.42578125" style="1" bestFit="1" customWidth="1"/>
    <col min="11" max="13" width="7.42578125" style="1" hidden="1" customWidth="1"/>
    <col min="14" max="14" width="7.42578125" style="1" bestFit="1" customWidth="1"/>
    <col min="15" max="17" width="7.42578125" style="1" hidden="1" customWidth="1"/>
    <col min="18" max="19" width="8.85546875" style="1" bestFit="1" customWidth="1"/>
    <col min="20" max="16384" width="9.28515625" style="1"/>
  </cols>
  <sheetData>
    <row r="1" spans="1:19" ht="15" customHeight="1" x14ac:dyDescent="0.25">
      <c r="A1" s="53"/>
      <c r="B1" s="127" t="s">
        <v>70</v>
      </c>
      <c r="C1" s="129"/>
      <c r="D1" s="129"/>
      <c r="E1" s="129"/>
      <c r="F1" s="129"/>
      <c r="G1" s="129"/>
      <c r="H1" s="129"/>
      <c r="I1" s="129"/>
      <c r="J1" s="128"/>
      <c r="K1" s="127" t="s">
        <v>118</v>
      </c>
      <c r="L1" s="129"/>
      <c r="M1" s="129"/>
      <c r="N1" s="129"/>
      <c r="O1" s="129"/>
      <c r="P1" s="129"/>
      <c r="Q1" s="129"/>
      <c r="R1" s="128"/>
      <c r="S1" s="57" t="s">
        <v>70</v>
      </c>
    </row>
    <row r="2" spans="1:19" ht="30" x14ac:dyDescent="0.25">
      <c r="A2" s="53"/>
      <c r="B2" s="57" t="s">
        <v>167</v>
      </c>
      <c r="C2" s="56" t="s">
        <v>54</v>
      </c>
      <c r="D2" s="56" t="s">
        <v>165</v>
      </c>
      <c r="E2" s="56" t="s">
        <v>55</v>
      </c>
      <c r="F2" s="57" t="s">
        <v>173</v>
      </c>
      <c r="G2" s="56" t="s">
        <v>1</v>
      </c>
      <c r="H2" s="56" t="s">
        <v>2</v>
      </c>
      <c r="I2" s="56" t="s">
        <v>56</v>
      </c>
      <c r="J2" s="57" t="s">
        <v>174</v>
      </c>
      <c r="K2" s="56" t="s">
        <v>51</v>
      </c>
      <c r="L2" s="56" t="s">
        <v>162</v>
      </c>
      <c r="M2" s="56" t="s">
        <v>52</v>
      </c>
      <c r="N2" s="57" t="s">
        <v>171</v>
      </c>
      <c r="O2" s="56" t="s">
        <v>163</v>
      </c>
      <c r="P2" s="56" t="s">
        <v>164</v>
      </c>
      <c r="Q2" s="56" t="s">
        <v>53</v>
      </c>
      <c r="R2" s="57" t="s">
        <v>172</v>
      </c>
      <c r="S2" s="57" t="s">
        <v>170</v>
      </c>
    </row>
    <row r="3" spans="1:19" x14ac:dyDescent="0.25">
      <c r="A3" s="53"/>
      <c r="B3" s="57" t="s">
        <v>195</v>
      </c>
      <c r="C3" s="57" t="s">
        <v>375</v>
      </c>
      <c r="D3" s="57" t="s">
        <v>375</v>
      </c>
      <c r="E3" s="57" t="s">
        <v>375</v>
      </c>
      <c r="F3" s="57" t="s">
        <v>375</v>
      </c>
      <c r="G3" s="57" t="s">
        <v>375</v>
      </c>
      <c r="H3" s="57" t="s">
        <v>375</v>
      </c>
      <c r="I3" s="57" t="s">
        <v>375</v>
      </c>
      <c r="J3" s="57" t="s">
        <v>375</v>
      </c>
      <c r="K3" s="57" t="s">
        <v>375</v>
      </c>
      <c r="L3" s="57" t="s">
        <v>375</v>
      </c>
      <c r="M3" s="57" t="s">
        <v>375</v>
      </c>
      <c r="N3" s="57" t="s">
        <v>375</v>
      </c>
      <c r="O3" s="57" t="s">
        <v>375</v>
      </c>
      <c r="P3" s="57" t="s">
        <v>375</v>
      </c>
      <c r="Q3" s="57" t="s">
        <v>375</v>
      </c>
      <c r="R3" s="57" t="s">
        <v>375</v>
      </c>
      <c r="S3" s="57" t="s">
        <v>375</v>
      </c>
    </row>
    <row r="4" spans="1:19" x14ac:dyDescent="0.25">
      <c r="A4" s="58" t="s">
        <v>89</v>
      </c>
      <c r="B4" s="71" t="s">
        <v>231</v>
      </c>
      <c r="C4" s="70">
        <v>5000</v>
      </c>
      <c r="D4" s="70">
        <v>2000</v>
      </c>
      <c r="E4" s="70">
        <v>10000</v>
      </c>
      <c r="F4" s="70">
        <v>17000</v>
      </c>
      <c r="G4" s="70">
        <v>10000</v>
      </c>
      <c r="H4" s="70">
        <v>10000</v>
      </c>
      <c r="I4" s="70">
        <v>10000</v>
      </c>
      <c r="J4" s="70">
        <v>30000</v>
      </c>
      <c r="K4" s="70">
        <v>10000</v>
      </c>
      <c r="L4" s="70">
        <v>10000</v>
      </c>
      <c r="M4" s="70">
        <v>10000</v>
      </c>
      <c r="N4" s="70">
        <v>30000</v>
      </c>
      <c r="O4" s="70">
        <v>10000</v>
      </c>
      <c r="P4" s="70">
        <v>10000</v>
      </c>
      <c r="Q4" s="70">
        <v>10000</v>
      </c>
      <c r="R4" s="70">
        <v>30000</v>
      </c>
      <c r="S4" s="68">
        <v>107000</v>
      </c>
    </row>
    <row r="5" spans="1:19" x14ac:dyDescent="0.25">
      <c r="A5" s="58" t="s">
        <v>90</v>
      </c>
      <c r="B5" s="71" t="s">
        <v>231</v>
      </c>
      <c r="C5" s="70">
        <v>1000</v>
      </c>
      <c r="D5" s="70">
        <v>400</v>
      </c>
      <c r="E5" s="70">
        <v>2000</v>
      </c>
      <c r="F5" s="70">
        <v>3400</v>
      </c>
      <c r="G5" s="70">
        <v>2000</v>
      </c>
      <c r="H5" s="70">
        <v>2000</v>
      </c>
      <c r="I5" s="70">
        <v>2000</v>
      </c>
      <c r="J5" s="70">
        <v>6000</v>
      </c>
      <c r="K5" s="70">
        <v>2000</v>
      </c>
      <c r="L5" s="70">
        <v>2000</v>
      </c>
      <c r="M5" s="70">
        <v>2000</v>
      </c>
      <c r="N5" s="70">
        <v>6000</v>
      </c>
      <c r="O5" s="70">
        <v>2000</v>
      </c>
      <c r="P5" s="70">
        <v>2000</v>
      </c>
      <c r="Q5" s="70">
        <v>2000</v>
      </c>
      <c r="R5" s="70">
        <v>6000</v>
      </c>
      <c r="S5" s="68">
        <v>21400</v>
      </c>
    </row>
    <row r="6" spans="1:19" x14ac:dyDescent="0.25">
      <c r="A6" s="54" t="s">
        <v>91</v>
      </c>
      <c r="B6" s="69" t="s">
        <v>8</v>
      </c>
      <c r="C6" s="68">
        <v>6000</v>
      </c>
      <c r="D6" s="68">
        <v>2400</v>
      </c>
      <c r="E6" s="68">
        <v>12000</v>
      </c>
      <c r="F6" s="70">
        <v>20400</v>
      </c>
      <c r="G6" s="68">
        <v>12000</v>
      </c>
      <c r="H6" s="68">
        <v>12000</v>
      </c>
      <c r="I6" s="68">
        <v>12000</v>
      </c>
      <c r="J6" s="70">
        <v>36000</v>
      </c>
      <c r="K6" s="68">
        <v>12000</v>
      </c>
      <c r="L6" s="68">
        <v>12000</v>
      </c>
      <c r="M6" s="68">
        <v>12000</v>
      </c>
      <c r="N6" s="70">
        <v>36000</v>
      </c>
      <c r="O6" s="68">
        <v>12000</v>
      </c>
      <c r="P6" s="68">
        <v>12000</v>
      </c>
      <c r="Q6" s="68">
        <v>12000</v>
      </c>
      <c r="R6" s="70">
        <v>36000</v>
      </c>
      <c r="S6" s="68">
        <v>128400</v>
      </c>
    </row>
    <row r="7" spans="1:19" x14ac:dyDescent="0.25">
      <c r="A7" s="58" t="s">
        <v>92</v>
      </c>
      <c r="B7" s="71" t="s">
        <v>232</v>
      </c>
      <c r="C7" s="70">
        <v>30000</v>
      </c>
      <c r="D7" s="70">
        <v>30000</v>
      </c>
      <c r="E7" s="70">
        <v>30000</v>
      </c>
      <c r="F7" s="70">
        <v>90000</v>
      </c>
      <c r="G7" s="70">
        <v>30000</v>
      </c>
      <c r="H7" s="70">
        <v>30000</v>
      </c>
      <c r="I7" s="70">
        <v>30000</v>
      </c>
      <c r="J7" s="70">
        <v>90000</v>
      </c>
      <c r="K7" s="70">
        <v>90000</v>
      </c>
      <c r="L7" s="70">
        <v>90000</v>
      </c>
      <c r="M7" s="70">
        <v>90000</v>
      </c>
      <c r="N7" s="70">
        <v>270000</v>
      </c>
      <c r="O7" s="70">
        <v>90000</v>
      </c>
      <c r="P7" s="70">
        <v>90000</v>
      </c>
      <c r="Q7" s="70">
        <v>90000</v>
      </c>
      <c r="R7" s="70">
        <v>270000</v>
      </c>
      <c r="S7" s="68">
        <v>720000</v>
      </c>
    </row>
    <row r="8" spans="1:19" x14ac:dyDescent="0.25">
      <c r="A8" s="58" t="s">
        <v>93</v>
      </c>
      <c r="B8" s="71" t="s">
        <v>213</v>
      </c>
      <c r="C8" s="70">
        <v>19066.666666666672</v>
      </c>
      <c r="D8" s="70">
        <v>19066.666666666672</v>
      </c>
      <c r="E8" s="70">
        <v>19066.666666666672</v>
      </c>
      <c r="F8" s="70">
        <v>57200.000000000015</v>
      </c>
      <c r="G8" s="70">
        <v>19066.666666666672</v>
      </c>
      <c r="H8" s="70">
        <v>19066.666666666672</v>
      </c>
      <c r="I8" s="70">
        <v>19066.666666666672</v>
      </c>
      <c r="J8" s="70">
        <v>57200.000000000015</v>
      </c>
      <c r="K8" s="70">
        <v>19066.666666666672</v>
      </c>
      <c r="L8" s="70">
        <v>19066.666666666672</v>
      </c>
      <c r="M8" s="70">
        <v>19066.666666666672</v>
      </c>
      <c r="N8" s="70">
        <v>57200.000000000015</v>
      </c>
      <c r="O8" s="70">
        <v>20800</v>
      </c>
      <c r="P8" s="70">
        <v>22533.333333333339</v>
      </c>
      <c r="Q8" s="70">
        <v>22533.333333333339</v>
      </c>
      <c r="R8" s="70">
        <v>65866.666666666686</v>
      </c>
      <c r="S8" s="68">
        <v>237466.66666666674</v>
      </c>
    </row>
    <row r="9" spans="1:19" x14ac:dyDescent="0.25">
      <c r="A9" s="54" t="s">
        <v>94</v>
      </c>
      <c r="B9" s="69" t="s">
        <v>8</v>
      </c>
      <c r="C9" s="68">
        <v>49066.666666666672</v>
      </c>
      <c r="D9" s="68">
        <v>49066.666666666672</v>
      </c>
      <c r="E9" s="68">
        <v>49066.666666666672</v>
      </c>
      <c r="F9" s="70">
        <v>147200</v>
      </c>
      <c r="G9" s="68">
        <v>49066.666666666672</v>
      </c>
      <c r="H9" s="68">
        <v>49066.666666666672</v>
      </c>
      <c r="I9" s="68">
        <v>49066.666666666672</v>
      </c>
      <c r="J9" s="70">
        <v>147200</v>
      </c>
      <c r="K9" s="68">
        <v>109066.66666666667</v>
      </c>
      <c r="L9" s="68">
        <v>109066.66666666667</v>
      </c>
      <c r="M9" s="68">
        <v>109066.66666666667</v>
      </c>
      <c r="N9" s="70">
        <v>327200</v>
      </c>
      <c r="O9" s="68">
        <v>110800</v>
      </c>
      <c r="P9" s="68">
        <v>112533.33333333334</v>
      </c>
      <c r="Q9" s="68">
        <v>112533.33333333334</v>
      </c>
      <c r="R9" s="70">
        <v>335866.66666666669</v>
      </c>
      <c r="S9" s="68">
        <v>957466.66666666674</v>
      </c>
    </row>
    <row r="10" spans="1:19" x14ac:dyDescent="0.25">
      <c r="A10" s="58" t="s">
        <v>95</v>
      </c>
      <c r="B10" s="71" t="s">
        <v>213</v>
      </c>
      <c r="C10" s="70">
        <v>19066.666666666672</v>
      </c>
      <c r="D10" s="70">
        <v>19066.666666666672</v>
      </c>
      <c r="E10" s="70">
        <v>19066.666666666672</v>
      </c>
      <c r="F10" s="70">
        <v>57200.000000000015</v>
      </c>
      <c r="G10" s="70">
        <v>19066.666666666672</v>
      </c>
      <c r="H10" s="70">
        <v>19066.666666666672</v>
      </c>
      <c r="I10" s="70">
        <v>19066.666666666672</v>
      </c>
      <c r="J10" s="70">
        <v>57200.000000000015</v>
      </c>
      <c r="K10" s="70">
        <v>19066.666666666672</v>
      </c>
      <c r="L10" s="70">
        <v>19066.666666666672</v>
      </c>
      <c r="M10" s="70">
        <v>19066.666666666672</v>
      </c>
      <c r="N10" s="70">
        <v>57200.000000000015</v>
      </c>
      <c r="O10" s="70">
        <v>20800</v>
      </c>
      <c r="P10" s="70">
        <v>22533.333333333339</v>
      </c>
      <c r="Q10" s="70">
        <v>22533.333333333339</v>
      </c>
      <c r="R10" s="70">
        <v>65866.666666666686</v>
      </c>
      <c r="S10" s="68">
        <v>237466.66666666674</v>
      </c>
    </row>
    <row r="11" spans="1:19" x14ac:dyDescent="0.25">
      <c r="A11" s="58" t="s">
        <v>96</v>
      </c>
      <c r="B11" s="71" t="s">
        <v>233</v>
      </c>
      <c r="C11" s="70">
        <v>15000</v>
      </c>
      <c r="D11" s="70">
        <v>15000</v>
      </c>
      <c r="E11" s="70">
        <v>15000</v>
      </c>
      <c r="F11" s="70">
        <v>45000</v>
      </c>
      <c r="G11" s="70">
        <v>15000</v>
      </c>
      <c r="H11" s="70">
        <v>15000</v>
      </c>
      <c r="I11" s="70">
        <v>15000</v>
      </c>
      <c r="J11" s="70">
        <v>45000</v>
      </c>
      <c r="K11" s="70">
        <v>15000</v>
      </c>
      <c r="L11" s="70">
        <v>15000</v>
      </c>
      <c r="M11" s="70">
        <v>15000</v>
      </c>
      <c r="N11" s="70">
        <v>45000</v>
      </c>
      <c r="O11" s="70">
        <v>15000</v>
      </c>
      <c r="P11" s="70">
        <v>15000</v>
      </c>
      <c r="Q11" s="70">
        <v>15000</v>
      </c>
      <c r="R11" s="70">
        <v>45000</v>
      </c>
      <c r="S11" s="68">
        <v>180000</v>
      </c>
    </row>
    <row r="12" spans="1:19" x14ac:dyDescent="0.25">
      <c r="A12" s="58" t="s">
        <v>9</v>
      </c>
      <c r="B12" s="71" t="s">
        <v>213</v>
      </c>
      <c r="C12" s="70">
        <v>9533.3333333333339</v>
      </c>
      <c r="D12" s="70">
        <v>9533.3333333333339</v>
      </c>
      <c r="E12" s="70">
        <v>9533.3333333333339</v>
      </c>
      <c r="F12" s="70">
        <v>28600</v>
      </c>
      <c r="G12" s="70">
        <v>9533.3333333333339</v>
      </c>
      <c r="H12" s="70">
        <v>9533.3333333333339</v>
      </c>
      <c r="I12" s="70">
        <v>9533.3333333333339</v>
      </c>
      <c r="J12" s="70">
        <v>28600</v>
      </c>
      <c r="K12" s="70">
        <v>9533.3333333333339</v>
      </c>
      <c r="L12" s="70">
        <v>9533.3333333333339</v>
      </c>
      <c r="M12" s="70">
        <v>9533.3333333333339</v>
      </c>
      <c r="N12" s="70">
        <v>28600</v>
      </c>
      <c r="O12" s="70">
        <v>10400</v>
      </c>
      <c r="P12" s="70">
        <v>11266.66666666667</v>
      </c>
      <c r="Q12" s="70">
        <v>11266.66666666667</v>
      </c>
      <c r="R12" s="70">
        <v>32933.333333333343</v>
      </c>
      <c r="S12" s="68">
        <v>118733.33333333334</v>
      </c>
    </row>
    <row r="13" spans="1:19" x14ac:dyDescent="0.25">
      <c r="A13" s="54" t="s">
        <v>97</v>
      </c>
      <c r="B13" s="69" t="s">
        <v>8</v>
      </c>
      <c r="C13" s="68">
        <v>43600.000000000007</v>
      </c>
      <c r="D13" s="68">
        <v>43600.000000000007</v>
      </c>
      <c r="E13" s="68">
        <v>43600.000000000007</v>
      </c>
      <c r="F13" s="70">
        <v>130800.00000000003</v>
      </c>
      <c r="G13" s="68">
        <v>43600.000000000007</v>
      </c>
      <c r="H13" s="68">
        <v>43600.000000000007</v>
      </c>
      <c r="I13" s="68">
        <v>43600.000000000007</v>
      </c>
      <c r="J13" s="70">
        <v>130800.00000000003</v>
      </c>
      <c r="K13" s="68">
        <v>43600.000000000007</v>
      </c>
      <c r="L13" s="68">
        <v>43600.000000000007</v>
      </c>
      <c r="M13" s="68">
        <v>43600.000000000007</v>
      </c>
      <c r="N13" s="70">
        <v>130800.00000000003</v>
      </c>
      <c r="O13" s="68">
        <v>46200</v>
      </c>
      <c r="P13" s="68">
        <v>48800.000000000015</v>
      </c>
      <c r="Q13" s="68">
        <v>48800.000000000015</v>
      </c>
      <c r="R13" s="70">
        <v>143800.00000000003</v>
      </c>
      <c r="S13" s="68">
        <v>536200.00000000012</v>
      </c>
    </row>
    <row r="14" spans="1:19" x14ac:dyDescent="0.25">
      <c r="A14" s="58" t="s">
        <v>98</v>
      </c>
      <c r="B14" s="71" t="s">
        <v>232</v>
      </c>
      <c r="C14" s="70">
        <v>30000</v>
      </c>
      <c r="D14" s="70">
        <v>30000</v>
      </c>
      <c r="E14" s="70">
        <v>30000</v>
      </c>
      <c r="F14" s="70">
        <v>90000</v>
      </c>
      <c r="G14" s="70">
        <v>30000</v>
      </c>
      <c r="H14" s="70">
        <v>30000</v>
      </c>
      <c r="I14" s="70">
        <v>30000</v>
      </c>
      <c r="J14" s="70">
        <v>90000</v>
      </c>
      <c r="K14" s="70">
        <v>90000</v>
      </c>
      <c r="L14" s="70">
        <v>90000</v>
      </c>
      <c r="M14" s="70">
        <v>90000</v>
      </c>
      <c r="N14" s="70">
        <v>270000</v>
      </c>
      <c r="O14" s="70">
        <v>90000</v>
      </c>
      <c r="P14" s="70">
        <v>90000</v>
      </c>
      <c r="Q14" s="70">
        <v>90000</v>
      </c>
      <c r="R14" s="70">
        <v>270000</v>
      </c>
      <c r="S14" s="68">
        <v>720000</v>
      </c>
    </row>
    <row r="15" spans="1:19" x14ac:dyDescent="0.25">
      <c r="A15" s="58" t="s">
        <v>99</v>
      </c>
      <c r="B15" s="71" t="s">
        <v>213</v>
      </c>
      <c r="C15" s="70">
        <v>38133.333333333343</v>
      </c>
      <c r="D15" s="70">
        <v>38133.333333333343</v>
      </c>
      <c r="E15" s="70">
        <v>38133.333333333343</v>
      </c>
      <c r="F15" s="70">
        <v>114400.00000000003</v>
      </c>
      <c r="G15" s="70">
        <v>38133.333333333343</v>
      </c>
      <c r="H15" s="70">
        <v>38133.333333333343</v>
      </c>
      <c r="I15" s="70">
        <v>38133.333333333343</v>
      </c>
      <c r="J15" s="70">
        <v>114400.00000000003</v>
      </c>
      <c r="K15" s="70">
        <v>38133.333333333343</v>
      </c>
      <c r="L15" s="70">
        <v>38133.333333333343</v>
      </c>
      <c r="M15" s="70">
        <v>38133.333333333343</v>
      </c>
      <c r="N15" s="70">
        <v>114400.00000000003</v>
      </c>
      <c r="O15" s="70">
        <v>41600</v>
      </c>
      <c r="P15" s="70">
        <v>45066.666666666672</v>
      </c>
      <c r="Q15" s="70">
        <v>45066.666666666672</v>
      </c>
      <c r="R15" s="70">
        <v>131733.33333333334</v>
      </c>
      <c r="S15" s="68">
        <v>474933.33333333349</v>
      </c>
    </row>
    <row r="16" spans="1:19" x14ac:dyDescent="0.25">
      <c r="A16" s="54" t="s">
        <v>100</v>
      </c>
      <c r="B16" s="69" t="s">
        <v>8</v>
      </c>
      <c r="C16" s="68">
        <v>68133.333333333343</v>
      </c>
      <c r="D16" s="68">
        <v>68133.333333333343</v>
      </c>
      <c r="E16" s="68">
        <v>68133.333333333343</v>
      </c>
      <c r="F16" s="70">
        <v>204400.00000000003</v>
      </c>
      <c r="G16" s="68">
        <v>68133.333333333343</v>
      </c>
      <c r="H16" s="68">
        <v>68133.333333333343</v>
      </c>
      <c r="I16" s="68">
        <v>68133.333333333343</v>
      </c>
      <c r="J16" s="70">
        <v>204400.00000000003</v>
      </c>
      <c r="K16" s="68">
        <v>128133.33333333334</v>
      </c>
      <c r="L16" s="68">
        <v>128133.33333333334</v>
      </c>
      <c r="M16" s="68">
        <v>128133.33333333334</v>
      </c>
      <c r="N16" s="70">
        <v>384400</v>
      </c>
      <c r="O16" s="68">
        <v>131600</v>
      </c>
      <c r="P16" s="68">
        <v>135066.66666666669</v>
      </c>
      <c r="Q16" s="68">
        <v>135066.66666666669</v>
      </c>
      <c r="R16" s="70">
        <v>401733.33333333337</v>
      </c>
      <c r="S16" s="68">
        <v>1194933.3333333335</v>
      </c>
    </row>
    <row r="17" spans="1:19" x14ac:dyDescent="0.25">
      <c r="A17" s="59" t="s">
        <v>101</v>
      </c>
      <c r="B17" s="71" t="s">
        <v>213</v>
      </c>
      <c r="C17" s="70">
        <v>38133.333333333343</v>
      </c>
      <c r="D17" s="70">
        <v>38133.333333333343</v>
      </c>
      <c r="E17" s="70">
        <v>38133.333333333343</v>
      </c>
      <c r="F17" s="70">
        <v>114400.00000000003</v>
      </c>
      <c r="G17" s="70">
        <v>38133.333333333343</v>
      </c>
      <c r="H17" s="70">
        <v>38133.333333333343</v>
      </c>
      <c r="I17" s="70">
        <v>38133.333333333343</v>
      </c>
      <c r="J17" s="70">
        <v>114400.00000000003</v>
      </c>
      <c r="K17" s="70">
        <v>38133.333333333343</v>
      </c>
      <c r="L17" s="70">
        <v>38133.333333333343</v>
      </c>
      <c r="M17" s="70">
        <v>38133.333333333343</v>
      </c>
      <c r="N17" s="70">
        <v>114400.00000000003</v>
      </c>
      <c r="O17" s="70">
        <v>41600</v>
      </c>
      <c r="P17" s="70">
        <v>45066.666666666672</v>
      </c>
      <c r="Q17" s="70">
        <v>45066.666666666672</v>
      </c>
      <c r="R17" s="70">
        <v>131733.33333333334</v>
      </c>
      <c r="S17" s="68">
        <v>474933.33333333349</v>
      </c>
    </row>
    <row r="18" spans="1:19" x14ac:dyDescent="0.25">
      <c r="A18" s="59" t="s">
        <v>102</v>
      </c>
      <c r="B18" s="71" t="s">
        <v>213</v>
      </c>
      <c r="C18" s="70">
        <v>19066.666666666672</v>
      </c>
      <c r="D18" s="70">
        <v>19066.666666666672</v>
      </c>
      <c r="E18" s="70">
        <v>19066.666666666672</v>
      </c>
      <c r="F18" s="70">
        <v>57200.000000000015</v>
      </c>
      <c r="G18" s="70">
        <v>19066.666666666672</v>
      </c>
      <c r="H18" s="70">
        <v>19066.666666666672</v>
      </c>
      <c r="I18" s="70">
        <v>19066.666666666672</v>
      </c>
      <c r="J18" s="70">
        <v>57200.000000000015</v>
      </c>
      <c r="K18" s="70">
        <v>19066.666666666672</v>
      </c>
      <c r="L18" s="70">
        <v>19066.666666666672</v>
      </c>
      <c r="M18" s="70">
        <v>19066.666666666672</v>
      </c>
      <c r="N18" s="70">
        <v>57200.000000000015</v>
      </c>
      <c r="O18" s="70">
        <v>20800</v>
      </c>
      <c r="P18" s="70">
        <v>22533.333333333339</v>
      </c>
      <c r="Q18" s="70">
        <v>22533.333333333339</v>
      </c>
      <c r="R18" s="70">
        <v>65866.666666666686</v>
      </c>
      <c r="S18" s="68">
        <v>237466.66666666674</v>
      </c>
    </row>
    <row r="19" spans="1:19" x14ac:dyDescent="0.25">
      <c r="A19" s="58" t="s">
        <v>103</v>
      </c>
      <c r="B19" s="69" t="s">
        <v>8</v>
      </c>
      <c r="C19" s="68">
        <v>57200.000000000015</v>
      </c>
      <c r="D19" s="68">
        <v>57200.000000000015</v>
      </c>
      <c r="E19" s="68">
        <v>57200.000000000015</v>
      </c>
      <c r="F19" s="70">
        <v>171600.00000000006</v>
      </c>
      <c r="G19" s="68">
        <v>57200.000000000015</v>
      </c>
      <c r="H19" s="68">
        <v>57200.000000000015</v>
      </c>
      <c r="I19" s="68">
        <v>57200.000000000015</v>
      </c>
      <c r="J19" s="70">
        <v>171600.00000000006</v>
      </c>
      <c r="K19" s="68">
        <v>57200.000000000015</v>
      </c>
      <c r="L19" s="68">
        <v>57200.000000000015</v>
      </c>
      <c r="M19" s="68">
        <v>57200.000000000015</v>
      </c>
      <c r="N19" s="70">
        <v>171600.00000000006</v>
      </c>
      <c r="O19" s="68">
        <v>62400</v>
      </c>
      <c r="P19" s="68">
        <v>67600.000000000015</v>
      </c>
      <c r="Q19" s="68">
        <v>67600.000000000015</v>
      </c>
      <c r="R19" s="70">
        <v>197600.00000000003</v>
      </c>
      <c r="S19" s="68">
        <v>712400.00000000023</v>
      </c>
    </row>
    <row r="20" spans="1:19" x14ac:dyDescent="0.25">
      <c r="A20" s="59" t="s">
        <v>104</v>
      </c>
      <c r="B20" s="71" t="s">
        <v>214</v>
      </c>
      <c r="C20" s="70">
        <v>183526.51072630429</v>
      </c>
      <c r="D20" s="70">
        <v>227883.48315340091</v>
      </c>
      <c r="E20" s="70">
        <v>199911.75061371489</v>
      </c>
      <c r="F20" s="70">
        <v>611321.74449342012</v>
      </c>
      <c r="G20" s="70">
        <v>199678.96081250621</v>
      </c>
      <c r="H20" s="70">
        <v>204937.06122609359</v>
      </c>
      <c r="I20" s="70">
        <v>204703.55361640069</v>
      </c>
      <c r="J20" s="70">
        <v>609319.57565500052</v>
      </c>
      <c r="K20" s="70">
        <v>81718.923269927109</v>
      </c>
      <c r="L20" s="70">
        <v>75359.95119042648</v>
      </c>
      <c r="M20" s="70">
        <v>90328.73498730782</v>
      </c>
      <c r="N20" s="70">
        <v>247407.60944766138</v>
      </c>
      <c r="O20" s="70">
        <v>231241.57937442651</v>
      </c>
      <c r="P20" s="70">
        <v>231808.88337252551</v>
      </c>
      <c r="Q20" s="70">
        <v>292775.66964661039</v>
      </c>
      <c r="R20" s="70">
        <v>755826.13239356247</v>
      </c>
      <c r="S20" s="68">
        <v>2223875.0619896445</v>
      </c>
    </row>
    <row r="21" spans="1:19" x14ac:dyDescent="0.25">
      <c r="A21" s="59" t="s">
        <v>105</v>
      </c>
      <c r="B21" s="71" t="s">
        <v>234</v>
      </c>
      <c r="C21" s="70">
        <v>2774.7562564460609</v>
      </c>
      <c r="D21" s="70">
        <v>2365.62918828388</v>
      </c>
      <c r="E21" s="70">
        <v>3052.650027846134</v>
      </c>
      <c r="F21" s="70">
        <v>8193.0354725760753</v>
      </c>
      <c r="G21" s="70">
        <v>3062.8947147494359</v>
      </c>
      <c r="H21" s="70">
        <v>2592.44257211486</v>
      </c>
      <c r="I21" s="70">
        <v>2384.6293555980792</v>
      </c>
      <c r="J21" s="70">
        <v>8039.9666424623756</v>
      </c>
      <c r="K21" s="70">
        <v>2883.7185358183901</v>
      </c>
      <c r="L21" s="70">
        <v>2644.89523708672</v>
      </c>
      <c r="M21" s="70">
        <v>2640.2207451070472</v>
      </c>
      <c r="N21" s="70">
        <v>8168.8345180121569</v>
      </c>
      <c r="O21" s="70">
        <v>2728.020740154428</v>
      </c>
      <c r="P21" s="70">
        <v>2682.9896607604242</v>
      </c>
      <c r="Q21" s="70">
        <v>3058.0325333994492</v>
      </c>
      <c r="R21" s="70">
        <v>8469.0429343143023</v>
      </c>
      <c r="S21" s="68">
        <v>32870.879567364907</v>
      </c>
    </row>
    <row r="22" spans="1:19" x14ac:dyDescent="0.25">
      <c r="A22" s="58" t="s">
        <v>106</v>
      </c>
      <c r="B22" s="69" t="s">
        <v>8</v>
      </c>
      <c r="C22" s="68">
        <v>186301.26698275036</v>
      </c>
      <c r="D22" s="68">
        <v>230249.11234168478</v>
      </c>
      <c r="E22" s="68">
        <v>202964.40064156102</v>
      </c>
      <c r="F22" s="70">
        <v>619514.77996599616</v>
      </c>
      <c r="G22" s="68">
        <v>202741.85552725566</v>
      </c>
      <c r="H22" s="68">
        <v>207529.50379820846</v>
      </c>
      <c r="I22" s="68">
        <v>207088.18297199876</v>
      </c>
      <c r="J22" s="70">
        <v>617359.54229746293</v>
      </c>
      <c r="K22" s="68">
        <v>84602.641805745501</v>
      </c>
      <c r="L22" s="68">
        <v>78004.846427513199</v>
      </c>
      <c r="M22" s="68">
        <v>92968.955732414863</v>
      </c>
      <c r="N22" s="70">
        <v>255576.44396567356</v>
      </c>
      <c r="O22" s="68">
        <v>233969.60011458094</v>
      </c>
      <c r="P22" s="68">
        <v>234491.87303328593</v>
      </c>
      <c r="Q22" s="68">
        <v>295833.70218000986</v>
      </c>
      <c r="R22" s="70">
        <v>764295.17532787682</v>
      </c>
      <c r="S22" s="68">
        <v>2256745.9415570097</v>
      </c>
    </row>
    <row r="23" spans="1:19" x14ac:dyDescent="0.25">
      <c r="A23" s="60" t="s">
        <v>198</v>
      </c>
      <c r="B23" s="71" t="s">
        <v>8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68"/>
    </row>
    <row r="24" spans="1:19" x14ac:dyDescent="0.25">
      <c r="A24" s="60" t="s">
        <v>199</v>
      </c>
      <c r="B24" s="71" t="s">
        <v>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68"/>
    </row>
    <row r="25" spans="1:19" x14ac:dyDescent="0.25">
      <c r="A25" s="59" t="s">
        <v>200</v>
      </c>
      <c r="B25" s="69" t="s">
        <v>8</v>
      </c>
      <c r="C25" s="68"/>
      <c r="D25" s="68"/>
      <c r="E25" s="68"/>
      <c r="F25" s="70"/>
      <c r="G25" s="68"/>
      <c r="H25" s="68"/>
      <c r="I25" s="68"/>
      <c r="J25" s="70"/>
      <c r="K25" s="68"/>
      <c r="L25" s="68"/>
      <c r="M25" s="68"/>
      <c r="N25" s="70"/>
      <c r="O25" s="68"/>
      <c r="P25" s="68"/>
      <c r="Q25" s="68"/>
      <c r="R25" s="70"/>
      <c r="S25" s="68"/>
    </row>
    <row r="26" spans="1:19" x14ac:dyDescent="0.25">
      <c r="A26" s="60" t="s">
        <v>201</v>
      </c>
      <c r="B26" s="71" t="s">
        <v>8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68"/>
    </row>
    <row r="27" spans="1:19" x14ac:dyDescent="0.25">
      <c r="A27" s="60" t="s">
        <v>202</v>
      </c>
      <c r="B27" s="71" t="s">
        <v>8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68"/>
    </row>
    <row r="28" spans="1:19" x14ac:dyDescent="0.25">
      <c r="A28" s="59" t="s">
        <v>203</v>
      </c>
      <c r="B28" s="69" t="s">
        <v>8</v>
      </c>
      <c r="C28" s="68"/>
      <c r="D28" s="68"/>
      <c r="E28" s="68"/>
      <c r="F28" s="70"/>
      <c r="G28" s="68"/>
      <c r="H28" s="68"/>
      <c r="I28" s="68"/>
      <c r="J28" s="70"/>
      <c r="K28" s="68"/>
      <c r="L28" s="68"/>
      <c r="M28" s="68"/>
      <c r="N28" s="70"/>
      <c r="O28" s="68"/>
      <c r="P28" s="68"/>
      <c r="Q28" s="68"/>
      <c r="R28" s="70"/>
      <c r="S28" s="68"/>
    </row>
    <row r="29" spans="1:19" x14ac:dyDescent="0.25">
      <c r="A29" s="58" t="s">
        <v>204</v>
      </c>
      <c r="B29" s="69" t="s">
        <v>8</v>
      </c>
      <c r="C29" s="68"/>
      <c r="D29" s="68"/>
      <c r="E29" s="68"/>
      <c r="F29" s="70"/>
      <c r="G29" s="68"/>
      <c r="H29" s="68"/>
      <c r="I29" s="68"/>
      <c r="J29" s="70"/>
      <c r="K29" s="68"/>
      <c r="L29" s="68"/>
      <c r="M29" s="68"/>
      <c r="N29" s="70"/>
      <c r="O29" s="68"/>
      <c r="P29" s="68"/>
      <c r="Q29" s="68"/>
      <c r="R29" s="70"/>
      <c r="S29" s="68"/>
    </row>
    <row r="30" spans="1:19" x14ac:dyDescent="0.25">
      <c r="A30" s="59" t="s">
        <v>113</v>
      </c>
      <c r="B30" s="71" t="s">
        <v>214</v>
      </c>
      <c r="C30" s="70">
        <v>12235.100715086959</v>
      </c>
      <c r="D30" s="70">
        <v>15192.23221022673</v>
      </c>
      <c r="E30" s="70">
        <v>13327.450040914329</v>
      </c>
      <c r="F30" s="70">
        <v>40754.78296622802</v>
      </c>
      <c r="G30" s="70">
        <v>13311.93072083374</v>
      </c>
      <c r="H30" s="70">
        <v>13662.47074840624</v>
      </c>
      <c r="I30" s="70">
        <v>13646.903574426709</v>
      </c>
      <c r="J30" s="70">
        <v>40621.305043666689</v>
      </c>
      <c r="K30" s="70">
        <v>5447.9282179951406</v>
      </c>
      <c r="L30" s="70">
        <v>5023.9967460284324</v>
      </c>
      <c r="M30" s="70">
        <v>6021.9156658205211</v>
      </c>
      <c r="N30" s="70">
        <v>16493.840629844093</v>
      </c>
      <c r="O30" s="70">
        <v>15416.10529162843</v>
      </c>
      <c r="P30" s="70">
        <v>15453.925558168359</v>
      </c>
      <c r="Q30" s="70">
        <v>19518.377976440701</v>
      </c>
      <c r="R30" s="70">
        <v>50388.408826237486</v>
      </c>
      <c r="S30" s="68">
        <v>148258.33746597631</v>
      </c>
    </row>
    <row r="31" spans="1:19" x14ac:dyDescent="0.25">
      <c r="A31" s="59" t="s">
        <v>205</v>
      </c>
      <c r="B31" s="71" t="s">
        <v>8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68"/>
    </row>
    <row r="32" spans="1:19" x14ac:dyDescent="0.25">
      <c r="A32" s="59" t="s">
        <v>206</v>
      </c>
      <c r="B32" s="71" t="s">
        <v>8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68"/>
    </row>
    <row r="33" spans="1:19" x14ac:dyDescent="0.25">
      <c r="A33" s="58" t="s">
        <v>114</v>
      </c>
      <c r="B33" s="69" t="s">
        <v>8</v>
      </c>
      <c r="C33" s="68">
        <v>12235.100715086959</v>
      </c>
      <c r="D33" s="68">
        <v>15192.23221022673</v>
      </c>
      <c r="E33" s="68">
        <v>13327.450040914329</v>
      </c>
      <c r="F33" s="70">
        <v>40754.78296622802</v>
      </c>
      <c r="G33" s="68">
        <v>13311.93072083374</v>
      </c>
      <c r="H33" s="68">
        <v>13662.47074840624</v>
      </c>
      <c r="I33" s="68">
        <v>13646.903574426709</v>
      </c>
      <c r="J33" s="70">
        <v>40621.305043666689</v>
      </c>
      <c r="K33" s="68">
        <v>5447.9282179951406</v>
      </c>
      <c r="L33" s="68">
        <v>5023.9967460284324</v>
      </c>
      <c r="M33" s="68">
        <v>6021.9156658205211</v>
      </c>
      <c r="N33" s="70">
        <v>16493.840629844093</v>
      </c>
      <c r="O33" s="68">
        <v>15416.10529162843</v>
      </c>
      <c r="P33" s="68">
        <v>15453.925558168359</v>
      </c>
      <c r="Q33" s="68">
        <v>19518.377976440701</v>
      </c>
      <c r="R33" s="70">
        <v>50388.408826237486</v>
      </c>
      <c r="S33" s="68">
        <v>148258.33746597631</v>
      </c>
    </row>
    <row r="34" spans="1:19" x14ac:dyDescent="0.25">
      <c r="A34" s="59" t="s">
        <v>207</v>
      </c>
      <c r="B34" s="71" t="s">
        <v>8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68"/>
    </row>
    <row r="35" spans="1:19" x14ac:dyDescent="0.25">
      <c r="A35" s="59" t="s">
        <v>208</v>
      </c>
      <c r="B35" s="71" t="s">
        <v>8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68"/>
    </row>
    <row r="36" spans="1:19" x14ac:dyDescent="0.25">
      <c r="A36" s="59" t="s">
        <v>209</v>
      </c>
      <c r="B36" s="71" t="s">
        <v>8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68"/>
    </row>
    <row r="37" spans="1:19" x14ac:dyDescent="0.25">
      <c r="A37" s="59" t="s">
        <v>210</v>
      </c>
      <c r="B37" s="71" t="s">
        <v>8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68"/>
    </row>
    <row r="38" spans="1:19" x14ac:dyDescent="0.25">
      <c r="A38" s="59" t="s">
        <v>211</v>
      </c>
      <c r="B38" s="71" t="s">
        <v>8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68"/>
    </row>
    <row r="39" spans="1:19" x14ac:dyDescent="0.25">
      <c r="A39" s="59" t="s">
        <v>212</v>
      </c>
      <c r="B39" s="71" t="s">
        <v>8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68"/>
    </row>
    <row r="40" spans="1:19" x14ac:dyDescent="0.25">
      <c r="A40" s="59" t="s">
        <v>107</v>
      </c>
      <c r="B40" s="71" t="s">
        <v>8</v>
      </c>
      <c r="C40" s="70">
        <v>230.13749999999999</v>
      </c>
      <c r="D40" s="70">
        <v>180.5</v>
      </c>
      <c r="E40" s="70">
        <v>268.04250000000002</v>
      </c>
      <c r="F40" s="70">
        <v>678.68000000000006</v>
      </c>
      <c r="G40" s="70">
        <v>467.49499999999989</v>
      </c>
      <c r="H40" s="70">
        <v>540.59749999999997</v>
      </c>
      <c r="I40" s="70">
        <v>496.375</v>
      </c>
      <c r="J40" s="70">
        <v>1504.4674999999997</v>
      </c>
      <c r="K40" s="70">
        <v>130</v>
      </c>
      <c r="L40" s="70">
        <v>130</v>
      </c>
      <c r="M40" s="70">
        <v>130</v>
      </c>
      <c r="N40" s="70">
        <v>390</v>
      </c>
      <c r="O40" s="70">
        <v>213.33333333333329</v>
      </c>
      <c r="P40" s="70">
        <v>213.33333333333329</v>
      </c>
      <c r="Q40" s="70">
        <v>213.33333333333329</v>
      </c>
      <c r="R40" s="70">
        <v>639.99999999999989</v>
      </c>
      <c r="S40" s="68">
        <v>3213.1475</v>
      </c>
    </row>
    <row r="41" spans="1:19" x14ac:dyDescent="0.25">
      <c r="A41" s="58" t="s">
        <v>108</v>
      </c>
      <c r="B41" s="69" t="s">
        <v>8</v>
      </c>
      <c r="C41" s="68">
        <v>230.13749999999999</v>
      </c>
      <c r="D41" s="68">
        <v>180.5</v>
      </c>
      <c r="E41" s="68">
        <v>268.04250000000002</v>
      </c>
      <c r="F41" s="70">
        <v>678.68000000000006</v>
      </c>
      <c r="G41" s="68">
        <v>467.49499999999989</v>
      </c>
      <c r="H41" s="68">
        <v>540.59749999999997</v>
      </c>
      <c r="I41" s="68">
        <v>496.375</v>
      </c>
      <c r="J41" s="70">
        <v>1504.4674999999997</v>
      </c>
      <c r="K41" s="68">
        <v>130</v>
      </c>
      <c r="L41" s="68">
        <v>130</v>
      </c>
      <c r="M41" s="68">
        <v>130</v>
      </c>
      <c r="N41" s="70">
        <v>390</v>
      </c>
      <c r="O41" s="68">
        <v>213.33333333333329</v>
      </c>
      <c r="P41" s="68">
        <v>213.33333333333329</v>
      </c>
      <c r="Q41" s="68">
        <v>213.33333333333329</v>
      </c>
      <c r="R41" s="70">
        <v>639.99999999999989</v>
      </c>
      <c r="S41" s="68">
        <v>3213.1475</v>
      </c>
    </row>
    <row r="42" spans="1:19" x14ac:dyDescent="0.25">
      <c r="A42" s="54" t="s">
        <v>109</v>
      </c>
      <c r="B42" s="69" t="s">
        <v>8</v>
      </c>
      <c r="C42" s="68">
        <v>255966.50519783737</v>
      </c>
      <c r="D42" s="68">
        <v>302821.84455191152</v>
      </c>
      <c r="E42" s="68">
        <v>273759.89318247535</v>
      </c>
      <c r="F42" s="70">
        <v>832548.24293222418</v>
      </c>
      <c r="G42" s="68">
        <v>273721.28124808939</v>
      </c>
      <c r="H42" s="68">
        <v>278932.57204661472</v>
      </c>
      <c r="I42" s="68">
        <v>278431.46154642547</v>
      </c>
      <c r="J42" s="70">
        <v>831085.31484112958</v>
      </c>
      <c r="K42" s="68">
        <v>147380.57002374064</v>
      </c>
      <c r="L42" s="68">
        <v>140358.84317354165</v>
      </c>
      <c r="M42" s="68">
        <v>156320.87139823541</v>
      </c>
      <c r="N42" s="70">
        <v>444060.28459551767</v>
      </c>
      <c r="O42" s="68">
        <v>311999.03873954271</v>
      </c>
      <c r="P42" s="68">
        <v>317759.13192478765</v>
      </c>
      <c r="Q42" s="68">
        <v>383165.41348978388</v>
      </c>
      <c r="R42" s="70">
        <v>1012923.5841541142</v>
      </c>
      <c r="S42" s="68">
        <v>3120617.4265229856</v>
      </c>
    </row>
  </sheetData>
  <sheetProtection sheet="1" scenarios="1" formatCells="0" formatColumns="0" formatRows="0" autoFilter="0"/>
  <mergeCells count="2">
    <mergeCell ref="B1:J1"/>
    <mergeCell ref="K1:R1"/>
  </mergeCells>
  <dataValidations count="1">
    <dataValidation type="list" allowBlank="1" showInputMessage="1" sqref="B7:B8 B10:B12 B14:B15 B17:B18 B20:B21 B23:B24 B26:B27 B30:B32 B34:B40 B4:B5" xr:uid="{BA22D6A1-52C2-4200-B428-0470F8470C29}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80C4"/>
  </sheetPr>
  <dimension ref="A1:U42"/>
  <sheetViews>
    <sheetView workbookViewId="0">
      <pane xSplit="1" ySplit="3" topLeftCell="B4" activePane="bottomRight" state="frozen"/>
      <selection activeCell="R9" sqref="R9"/>
      <selection pane="topRight" activeCell="R9" sqref="R9"/>
      <selection pane="bottomLeft" activeCell="R9" sqref="R9"/>
      <selection pane="bottomRight" activeCell="T13" sqref="T13"/>
    </sheetView>
  </sheetViews>
  <sheetFormatPr defaultColWidth="9.28515625" defaultRowHeight="15" customHeight="1" x14ac:dyDescent="0.25"/>
  <cols>
    <col min="1" max="1" width="32.28515625" style="1" bestFit="1" customWidth="1"/>
    <col min="2" max="2" width="13.28515625" style="1" bestFit="1" customWidth="1"/>
    <col min="3" max="3" width="14.7109375" style="1" bestFit="1" customWidth="1"/>
    <col min="4" max="6" width="13.5703125" style="1" hidden="1" customWidth="1"/>
    <col min="7" max="7" width="13.5703125" style="1" bestFit="1" customWidth="1"/>
    <col min="8" max="10" width="13.5703125" style="1" hidden="1" customWidth="1"/>
    <col min="11" max="11" width="13.5703125" style="1" bestFit="1" customWidth="1"/>
    <col min="12" max="14" width="12.42578125" style="1" hidden="1" customWidth="1"/>
    <col min="15" max="15" width="13.5703125" style="1" bestFit="1" customWidth="1"/>
    <col min="16" max="18" width="13.5703125" style="1" hidden="1" customWidth="1"/>
    <col min="19" max="19" width="13.5703125" style="1" bestFit="1" customWidth="1"/>
    <col min="20" max="20" width="15" style="1" bestFit="1" customWidth="1"/>
    <col min="21" max="21" width="8.85546875" style="1" bestFit="1" customWidth="1"/>
    <col min="22" max="16384" width="9.28515625" style="1"/>
  </cols>
  <sheetData>
    <row r="1" spans="1:21" ht="15" customHeight="1" x14ac:dyDescent="0.25">
      <c r="A1" s="53"/>
      <c r="B1" s="122" t="s">
        <v>70</v>
      </c>
      <c r="C1" s="123"/>
      <c r="D1" s="123"/>
      <c r="E1" s="123"/>
      <c r="F1" s="123"/>
      <c r="G1" s="123"/>
      <c r="H1" s="123"/>
      <c r="I1" s="123"/>
      <c r="J1" s="123"/>
      <c r="K1" s="124"/>
      <c r="L1" s="122" t="s">
        <v>118</v>
      </c>
      <c r="M1" s="123"/>
      <c r="N1" s="123"/>
      <c r="O1" s="123"/>
      <c r="P1" s="123"/>
      <c r="Q1" s="123"/>
      <c r="R1" s="123"/>
      <c r="S1" s="124"/>
      <c r="T1" s="122" t="s">
        <v>70</v>
      </c>
      <c r="U1" s="124"/>
    </row>
    <row r="2" spans="1:21" ht="60" customHeight="1" x14ac:dyDescent="0.25">
      <c r="A2" s="53"/>
      <c r="B2" s="122" t="s">
        <v>167</v>
      </c>
      <c r="C2" s="124"/>
      <c r="D2" s="56" t="s">
        <v>54</v>
      </c>
      <c r="E2" s="56" t="s">
        <v>165</v>
      </c>
      <c r="F2" s="56" t="s">
        <v>55</v>
      </c>
      <c r="G2" s="57" t="s">
        <v>173</v>
      </c>
      <c r="H2" s="56" t="s">
        <v>1</v>
      </c>
      <c r="I2" s="56" t="s">
        <v>2</v>
      </c>
      <c r="J2" s="56" t="s">
        <v>56</v>
      </c>
      <c r="K2" s="57" t="s">
        <v>174</v>
      </c>
      <c r="L2" s="56" t="s">
        <v>51</v>
      </c>
      <c r="M2" s="56" t="s">
        <v>162</v>
      </c>
      <c r="N2" s="56" t="s">
        <v>52</v>
      </c>
      <c r="O2" s="57" t="s">
        <v>171</v>
      </c>
      <c r="P2" s="56" t="s">
        <v>163</v>
      </c>
      <c r="Q2" s="56" t="s">
        <v>164</v>
      </c>
      <c r="R2" s="56" t="s">
        <v>53</v>
      </c>
      <c r="S2" s="57" t="s">
        <v>172</v>
      </c>
      <c r="T2" s="122" t="s">
        <v>170</v>
      </c>
      <c r="U2" s="124"/>
    </row>
    <row r="3" spans="1:21" x14ac:dyDescent="0.25">
      <c r="A3" s="53"/>
      <c r="B3" s="57" t="s">
        <v>195</v>
      </c>
      <c r="C3" s="57" t="s">
        <v>196</v>
      </c>
      <c r="D3" s="57" t="s">
        <v>197</v>
      </c>
      <c r="E3" s="57" t="s">
        <v>197</v>
      </c>
      <c r="F3" s="57" t="s">
        <v>197</v>
      </c>
      <c r="G3" s="57" t="s">
        <v>197</v>
      </c>
      <c r="H3" s="57" t="s">
        <v>197</v>
      </c>
      <c r="I3" s="57" t="s">
        <v>197</v>
      </c>
      <c r="J3" s="57" t="s">
        <v>197</v>
      </c>
      <c r="K3" s="57" t="s">
        <v>197</v>
      </c>
      <c r="L3" s="57" t="s">
        <v>197</v>
      </c>
      <c r="M3" s="57" t="s">
        <v>197</v>
      </c>
      <c r="N3" s="57" t="s">
        <v>197</v>
      </c>
      <c r="O3" s="57" t="s">
        <v>197</v>
      </c>
      <c r="P3" s="57" t="s">
        <v>197</v>
      </c>
      <c r="Q3" s="57" t="s">
        <v>197</v>
      </c>
      <c r="R3" s="57" t="s">
        <v>197</v>
      </c>
      <c r="S3" s="57" t="s">
        <v>197</v>
      </c>
      <c r="T3" s="57" t="s">
        <v>197</v>
      </c>
      <c r="U3" s="57" t="s">
        <v>375</v>
      </c>
    </row>
    <row r="4" spans="1:21" x14ac:dyDescent="0.25">
      <c r="A4" s="58" t="s">
        <v>89</v>
      </c>
      <c r="B4" s="71" t="s">
        <v>231</v>
      </c>
      <c r="C4" s="104">
        <v>1000</v>
      </c>
      <c r="D4" s="104">
        <v>5</v>
      </c>
      <c r="E4" s="104">
        <v>2</v>
      </c>
      <c r="F4" s="104">
        <v>10</v>
      </c>
      <c r="G4" s="104">
        <v>17</v>
      </c>
      <c r="H4" s="104">
        <v>10</v>
      </c>
      <c r="I4" s="104">
        <v>10</v>
      </c>
      <c r="J4" s="104">
        <v>10</v>
      </c>
      <c r="K4" s="104">
        <v>30</v>
      </c>
      <c r="L4" s="104">
        <v>10</v>
      </c>
      <c r="M4" s="104">
        <v>10</v>
      </c>
      <c r="N4" s="104">
        <v>10</v>
      </c>
      <c r="O4" s="104">
        <v>30</v>
      </c>
      <c r="P4" s="104">
        <v>10</v>
      </c>
      <c r="Q4" s="104">
        <v>10</v>
      </c>
      <c r="R4" s="104">
        <v>10</v>
      </c>
      <c r="S4" s="104">
        <v>30</v>
      </c>
      <c r="T4" s="105">
        <v>107</v>
      </c>
      <c r="U4" s="68">
        <v>107000</v>
      </c>
    </row>
    <row r="5" spans="1:21" x14ac:dyDescent="0.25">
      <c r="A5" s="58" t="s">
        <v>90</v>
      </c>
      <c r="B5" s="71" t="s">
        <v>231</v>
      </c>
      <c r="C5" s="104">
        <v>200</v>
      </c>
      <c r="D5" s="104">
        <v>5</v>
      </c>
      <c r="E5" s="104">
        <v>2</v>
      </c>
      <c r="F5" s="104">
        <v>10</v>
      </c>
      <c r="G5" s="104">
        <v>17</v>
      </c>
      <c r="H5" s="104">
        <v>10</v>
      </c>
      <c r="I5" s="104">
        <v>10</v>
      </c>
      <c r="J5" s="104">
        <v>10</v>
      </c>
      <c r="K5" s="104">
        <v>30</v>
      </c>
      <c r="L5" s="104">
        <v>10</v>
      </c>
      <c r="M5" s="104">
        <v>10</v>
      </c>
      <c r="N5" s="104">
        <v>10</v>
      </c>
      <c r="O5" s="104">
        <v>30</v>
      </c>
      <c r="P5" s="104">
        <v>10</v>
      </c>
      <c r="Q5" s="104">
        <v>10</v>
      </c>
      <c r="R5" s="104">
        <v>10</v>
      </c>
      <c r="S5" s="104">
        <v>30</v>
      </c>
      <c r="T5" s="105">
        <v>107</v>
      </c>
      <c r="U5" s="68">
        <v>21400</v>
      </c>
    </row>
    <row r="6" spans="1:21" x14ac:dyDescent="0.25">
      <c r="A6" s="54" t="s">
        <v>91</v>
      </c>
      <c r="B6" s="69" t="s">
        <v>8</v>
      </c>
      <c r="C6" s="105"/>
      <c r="D6" s="105">
        <v>10</v>
      </c>
      <c r="E6" s="105">
        <v>4</v>
      </c>
      <c r="F6" s="105">
        <v>20</v>
      </c>
      <c r="G6" s="104">
        <v>34</v>
      </c>
      <c r="H6" s="105">
        <v>20</v>
      </c>
      <c r="I6" s="105">
        <v>20</v>
      </c>
      <c r="J6" s="105">
        <v>20</v>
      </c>
      <c r="K6" s="104">
        <v>60</v>
      </c>
      <c r="L6" s="105">
        <v>20</v>
      </c>
      <c r="M6" s="105">
        <v>20</v>
      </c>
      <c r="N6" s="105">
        <v>20</v>
      </c>
      <c r="O6" s="104">
        <v>60</v>
      </c>
      <c r="P6" s="105">
        <v>20</v>
      </c>
      <c r="Q6" s="105">
        <v>20</v>
      </c>
      <c r="R6" s="105">
        <v>20</v>
      </c>
      <c r="S6" s="104">
        <v>60</v>
      </c>
      <c r="T6" s="105">
        <v>214</v>
      </c>
      <c r="U6" s="68">
        <v>128400</v>
      </c>
    </row>
    <row r="7" spans="1:21" x14ac:dyDescent="0.25">
      <c r="A7" s="58" t="s">
        <v>92</v>
      </c>
      <c r="B7" s="71" t="s">
        <v>232</v>
      </c>
      <c r="C7" s="104">
        <v>30</v>
      </c>
      <c r="D7" s="104">
        <v>1000</v>
      </c>
      <c r="E7" s="104">
        <v>1000</v>
      </c>
      <c r="F7" s="104">
        <v>1000</v>
      </c>
      <c r="G7" s="104">
        <v>3000</v>
      </c>
      <c r="H7" s="104">
        <v>1000</v>
      </c>
      <c r="I7" s="104">
        <v>1000</v>
      </c>
      <c r="J7" s="104">
        <v>1000</v>
      </c>
      <c r="K7" s="104">
        <v>3000</v>
      </c>
      <c r="L7" s="104">
        <v>3000</v>
      </c>
      <c r="M7" s="104">
        <v>3000</v>
      </c>
      <c r="N7" s="104">
        <v>3000</v>
      </c>
      <c r="O7" s="104">
        <v>9000</v>
      </c>
      <c r="P7" s="104">
        <v>3000</v>
      </c>
      <c r="Q7" s="104">
        <v>3000</v>
      </c>
      <c r="R7" s="104">
        <v>3000</v>
      </c>
      <c r="S7" s="104">
        <v>9000</v>
      </c>
      <c r="T7" s="105">
        <v>24000</v>
      </c>
      <c r="U7" s="68">
        <v>720000</v>
      </c>
    </row>
    <row r="8" spans="1:21" x14ac:dyDescent="0.25">
      <c r="A8" s="58" t="s">
        <v>93</v>
      </c>
      <c r="B8" s="71" t="s">
        <v>213</v>
      </c>
      <c r="C8" s="104">
        <v>10</v>
      </c>
      <c r="D8" s="104">
        <v>1906.666666666667</v>
      </c>
      <c r="E8" s="104">
        <v>1906.666666666667</v>
      </c>
      <c r="F8" s="104">
        <v>1906.666666666667</v>
      </c>
      <c r="G8" s="104">
        <v>5720.0000000000009</v>
      </c>
      <c r="H8" s="104">
        <v>1906.666666666667</v>
      </c>
      <c r="I8" s="104">
        <v>1906.666666666667</v>
      </c>
      <c r="J8" s="104">
        <v>1906.666666666667</v>
      </c>
      <c r="K8" s="104">
        <v>5720.0000000000009</v>
      </c>
      <c r="L8" s="104">
        <v>1906.666666666667</v>
      </c>
      <c r="M8" s="104">
        <v>1906.666666666667</v>
      </c>
      <c r="N8" s="104">
        <v>1906.666666666667</v>
      </c>
      <c r="O8" s="104">
        <v>5720.0000000000009</v>
      </c>
      <c r="P8" s="104">
        <v>2080</v>
      </c>
      <c r="Q8" s="104">
        <v>2253.333333333333</v>
      </c>
      <c r="R8" s="104">
        <v>2253.333333333333</v>
      </c>
      <c r="S8" s="104">
        <v>6586.6666666666661</v>
      </c>
      <c r="T8" s="105">
        <v>23746.666666666672</v>
      </c>
      <c r="U8" s="68">
        <v>237466.66666666674</v>
      </c>
    </row>
    <row r="9" spans="1:21" x14ac:dyDescent="0.25">
      <c r="A9" s="54" t="s">
        <v>94</v>
      </c>
      <c r="B9" s="69" t="s">
        <v>8</v>
      </c>
      <c r="C9" s="105"/>
      <c r="D9" s="105">
        <v>2906.666666666667</v>
      </c>
      <c r="E9" s="105">
        <v>2906.666666666667</v>
      </c>
      <c r="F9" s="105">
        <v>2906.666666666667</v>
      </c>
      <c r="G9" s="104">
        <v>8720</v>
      </c>
      <c r="H9" s="105">
        <v>2906.666666666667</v>
      </c>
      <c r="I9" s="105">
        <v>2906.666666666667</v>
      </c>
      <c r="J9" s="105">
        <v>2906.666666666667</v>
      </c>
      <c r="K9" s="104">
        <v>8720</v>
      </c>
      <c r="L9" s="105">
        <v>4906.666666666667</v>
      </c>
      <c r="M9" s="105">
        <v>4906.666666666667</v>
      </c>
      <c r="N9" s="105">
        <v>4906.666666666667</v>
      </c>
      <c r="O9" s="104">
        <v>14720</v>
      </c>
      <c r="P9" s="105">
        <v>5080</v>
      </c>
      <c r="Q9" s="105">
        <v>5253.333333333333</v>
      </c>
      <c r="R9" s="105">
        <v>5253.333333333333</v>
      </c>
      <c r="S9" s="104">
        <v>15586.666666666664</v>
      </c>
      <c r="T9" s="105">
        <v>47746.666666666664</v>
      </c>
      <c r="U9" s="68">
        <v>957466.66666666674</v>
      </c>
    </row>
    <row r="10" spans="1:21" x14ac:dyDescent="0.25">
      <c r="A10" s="58" t="s">
        <v>95</v>
      </c>
      <c r="B10" s="71" t="s">
        <v>213</v>
      </c>
      <c r="C10" s="104">
        <v>10</v>
      </c>
      <c r="D10" s="104">
        <v>1906.666666666667</v>
      </c>
      <c r="E10" s="104">
        <v>1906.666666666667</v>
      </c>
      <c r="F10" s="104">
        <v>1906.666666666667</v>
      </c>
      <c r="G10" s="104">
        <v>5720.0000000000009</v>
      </c>
      <c r="H10" s="104">
        <v>1906.666666666667</v>
      </c>
      <c r="I10" s="104">
        <v>1906.666666666667</v>
      </c>
      <c r="J10" s="104">
        <v>1906.666666666667</v>
      </c>
      <c r="K10" s="104">
        <v>5720.0000000000009</v>
      </c>
      <c r="L10" s="104">
        <v>1906.666666666667</v>
      </c>
      <c r="M10" s="104">
        <v>1906.666666666667</v>
      </c>
      <c r="N10" s="104">
        <v>1906.666666666667</v>
      </c>
      <c r="O10" s="104">
        <v>5720.0000000000009</v>
      </c>
      <c r="P10" s="104">
        <v>2080</v>
      </c>
      <c r="Q10" s="104">
        <v>2253.333333333333</v>
      </c>
      <c r="R10" s="104">
        <v>2253.333333333333</v>
      </c>
      <c r="S10" s="104">
        <v>6586.6666666666661</v>
      </c>
      <c r="T10" s="105">
        <v>23746.666666666672</v>
      </c>
      <c r="U10" s="68">
        <v>237466.66666666674</v>
      </c>
    </row>
    <row r="11" spans="1:21" x14ac:dyDescent="0.25">
      <c r="A11" s="58" t="s">
        <v>96</v>
      </c>
      <c r="B11" s="71" t="s">
        <v>233</v>
      </c>
      <c r="C11" s="104">
        <v>500</v>
      </c>
      <c r="D11" s="104">
        <v>30</v>
      </c>
      <c r="E11" s="104">
        <v>30</v>
      </c>
      <c r="F11" s="104">
        <v>30</v>
      </c>
      <c r="G11" s="104">
        <v>90</v>
      </c>
      <c r="H11" s="104">
        <v>30</v>
      </c>
      <c r="I11" s="104">
        <v>30</v>
      </c>
      <c r="J11" s="104">
        <v>30</v>
      </c>
      <c r="K11" s="104">
        <v>90</v>
      </c>
      <c r="L11" s="104">
        <v>30</v>
      </c>
      <c r="M11" s="104">
        <v>30</v>
      </c>
      <c r="N11" s="104">
        <v>30</v>
      </c>
      <c r="O11" s="104">
        <v>90</v>
      </c>
      <c r="P11" s="104">
        <v>30</v>
      </c>
      <c r="Q11" s="104">
        <v>30</v>
      </c>
      <c r="R11" s="104">
        <v>30</v>
      </c>
      <c r="S11" s="104">
        <v>90</v>
      </c>
      <c r="T11" s="105">
        <v>360</v>
      </c>
      <c r="U11" s="68">
        <v>180000</v>
      </c>
    </row>
    <row r="12" spans="1:21" x14ac:dyDescent="0.25">
      <c r="A12" s="58" t="s">
        <v>9</v>
      </c>
      <c r="B12" s="71" t="s">
        <v>213</v>
      </c>
      <c r="C12" s="104">
        <v>5</v>
      </c>
      <c r="D12" s="104">
        <v>1906.666666666667</v>
      </c>
      <c r="E12" s="104">
        <v>1906.666666666667</v>
      </c>
      <c r="F12" s="104">
        <v>1906.666666666667</v>
      </c>
      <c r="G12" s="104">
        <v>5720.0000000000009</v>
      </c>
      <c r="H12" s="104">
        <v>1906.666666666667</v>
      </c>
      <c r="I12" s="104">
        <v>1906.666666666667</v>
      </c>
      <c r="J12" s="104">
        <v>1906.666666666667</v>
      </c>
      <c r="K12" s="104">
        <v>5720.0000000000009</v>
      </c>
      <c r="L12" s="104">
        <v>1906.666666666667</v>
      </c>
      <c r="M12" s="104">
        <v>1906.666666666667</v>
      </c>
      <c r="N12" s="104">
        <v>1906.666666666667</v>
      </c>
      <c r="O12" s="104">
        <v>5720.0000000000009</v>
      </c>
      <c r="P12" s="104">
        <v>2080</v>
      </c>
      <c r="Q12" s="104">
        <v>2253.333333333333</v>
      </c>
      <c r="R12" s="104">
        <v>2253.333333333333</v>
      </c>
      <c r="S12" s="104">
        <v>6586.6666666666661</v>
      </c>
      <c r="T12" s="105">
        <v>23746.666666666672</v>
      </c>
      <c r="U12" s="68">
        <v>118733.33333333334</v>
      </c>
    </row>
    <row r="13" spans="1:21" x14ac:dyDescent="0.25">
      <c r="A13" s="54" t="s">
        <v>97</v>
      </c>
      <c r="B13" s="69" t="s">
        <v>8</v>
      </c>
      <c r="C13" s="105"/>
      <c r="D13" s="105">
        <v>3843.3333333333339</v>
      </c>
      <c r="E13" s="105">
        <v>3843.3333333333339</v>
      </c>
      <c r="F13" s="105">
        <v>3843.3333333333339</v>
      </c>
      <c r="G13" s="104">
        <v>11530.000000000002</v>
      </c>
      <c r="H13" s="105">
        <v>3843.3333333333339</v>
      </c>
      <c r="I13" s="105">
        <v>3843.3333333333339</v>
      </c>
      <c r="J13" s="105">
        <v>3843.3333333333339</v>
      </c>
      <c r="K13" s="104">
        <v>11530.000000000002</v>
      </c>
      <c r="L13" s="105">
        <v>3843.3333333333339</v>
      </c>
      <c r="M13" s="105">
        <v>3843.3333333333339</v>
      </c>
      <c r="N13" s="105">
        <v>3843.3333333333339</v>
      </c>
      <c r="O13" s="104">
        <v>11530.000000000002</v>
      </c>
      <c r="P13" s="105">
        <v>4190</v>
      </c>
      <c r="Q13" s="105">
        <v>4536.6666666666661</v>
      </c>
      <c r="R13" s="105">
        <v>4536.6666666666661</v>
      </c>
      <c r="S13" s="104">
        <v>13263.333333333332</v>
      </c>
      <c r="T13" s="105">
        <v>47853.333333333343</v>
      </c>
      <c r="U13" s="68">
        <v>536200.00000000012</v>
      </c>
    </row>
    <row r="14" spans="1:21" x14ac:dyDescent="0.25">
      <c r="A14" s="58" t="s">
        <v>98</v>
      </c>
      <c r="B14" s="71" t="s">
        <v>232</v>
      </c>
      <c r="C14" s="104">
        <v>30</v>
      </c>
      <c r="D14" s="104">
        <v>1000</v>
      </c>
      <c r="E14" s="104">
        <v>1000</v>
      </c>
      <c r="F14" s="104">
        <v>1000</v>
      </c>
      <c r="G14" s="104">
        <v>3000</v>
      </c>
      <c r="H14" s="104">
        <v>1000</v>
      </c>
      <c r="I14" s="104">
        <v>1000</v>
      </c>
      <c r="J14" s="104">
        <v>1000</v>
      </c>
      <c r="K14" s="104">
        <v>3000</v>
      </c>
      <c r="L14" s="104">
        <v>3000</v>
      </c>
      <c r="M14" s="104">
        <v>3000</v>
      </c>
      <c r="N14" s="104">
        <v>3000</v>
      </c>
      <c r="O14" s="104">
        <v>9000</v>
      </c>
      <c r="P14" s="104">
        <v>3000</v>
      </c>
      <c r="Q14" s="104">
        <v>3000</v>
      </c>
      <c r="R14" s="104">
        <v>3000</v>
      </c>
      <c r="S14" s="104">
        <v>9000</v>
      </c>
      <c r="T14" s="105">
        <v>24000</v>
      </c>
      <c r="U14" s="68">
        <v>720000</v>
      </c>
    </row>
    <row r="15" spans="1:21" x14ac:dyDescent="0.25">
      <c r="A15" s="58" t="s">
        <v>99</v>
      </c>
      <c r="B15" s="71" t="s">
        <v>213</v>
      </c>
      <c r="C15" s="104">
        <v>20</v>
      </c>
      <c r="D15" s="104">
        <v>1906.666666666667</v>
      </c>
      <c r="E15" s="104">
        <v>1906.666666666667</v>
      </c>
      <c r="F15" s="104">
        <v>1906.666666666667</v>
      </c>
      <c r="G15" s="104">
        <v>5720.0000000000009</v>
      </c>
      <c r="H15" s="104">
        <v>1906.666666666667</v>
      </c>
      <c r="I15" s="104">
        <v>1906.666666666667</v>
      </c>
      <c r="J15" s="104">
        <v>1906.666666666667</v>
      </c>
      <c r="K15" s="104">
        <v>5720.0000000000009</v>
      </c>
      <c r="L15" s="104">
        <v>1906.666666666667</v>
      </c>
      <c r="M15" s="104">
        <v>1906.666666666667</v>
      </c>
      <c r="N15" s="104">
        <v>1906.666666666667</v>
      </c>
      <c r="O15" s="104">
        <v>5720.0000000000009</v>
      </c>
      <c r="P15" s="104">
        <v>2080</v>
      </c>
      <c r="Q15" s="104">
        <v>2253.333333333333</v>
      </c>
      <c r="R15" s="104">
        <v>2253.333333333333</v>
      </c>
      <c r="S15" s="104">
        <v>6586.6666666666661</v>
      </c>
      <c r="T15" s="105">
        <v>23746.666666666672</v>
      </c>
      <c r="U15" s="68">
        <v>474933.33333333349</v>
      </c>
    </row>
    <row r="16" spans="1:21" x14ac:dyDescent="0.25">
      <c r="A16" s="54" t="s">
        <v>100</v>
      </c>
      <c r="B16" s="69" t="s">
        <v>8</v>
      </c>
      <c r="C16" s="105"/>
      <c r="D16" s="105">
        <v>2906.666666666667</v>
      </c>
      <c r="E16" s="105">
        <v>2906.666666666667</v>
      </c>
      <c r="F16" s="105">
        <v>2906.666666666667</v>
      </c>
      <c r="G16" s="104">
        <v>8720</v>
      </c>
      <c r="H16" s="105">
        <v>2906.666666666667</v>
      </c>
      <c r="I16" s="105">
        <v>2906.666666666667</v>
      </c>
      <c r="J16" s="105">
        <v>2906.666666666667</v>
      </c>
      <c r="K16" s="104">
        <v>8720</v>
      </c>
      <c r="L16" s="105">
        <v>4906.666666666667</v>
      </c>
      <c r="M16" s="105">
        <v>4906.666666666667</v>
      </c>
      <c r="N16" s="105">
        <v>4906.666666666667</v>
      </c>
      <c r="O16" s="104">
        <v>14720</v>
      </c>
      <c r="P16" s="105">
        <v>5080</v>
      </c>
      <c r="Q16" s="105">
        <v>5253.333333333333</v>
      </c>
      <c r="R16" s="105">
        <v>5253.333333333333</v>
      </c>
      <c r="S16" s="104">
        <v>15586.666666666664</v>
      </c>
      <c r="T16" s="105">
        <v>47746.666666666664</v>
      </c>
      <c r="U16" s="68">
        <v>1194933.3333333335</v>
      </c>
    </row>
    <row r="17" spans="1:21" x14ac:dyDescent="0.25">
      <c r="A17" s="59" t="s">
        <v>101</v>
      </c>
      <c r="B17" s="71" t="s">
        <v>213</v>
      </c>
      <c r="C17" s="104">
        <v>20</v>
      </c>
      <c r="D17" s="104">
        <v>1906.666666666667</v>
      </c>
      <c r="E17" s="104">
        <v>1906.666666666667</v>
      </c>
      <c r="F17" s="104">
        <v>1906.666666666667</v>
      </c>
      <c r="G17" s="104">
        <v>5720.0000000000009</v>
      </c>
      <c r="H17" s="104">
        <v>1906.666666666667</v>
      </c>
      <c r="I17" s="104">
        <v>1906.666666666667</v>
      </c>
      <c r="J17" s="104">
        <v>1906.666666666667</v>
      </c>
      <c r="K17" s="104">
        <v>5720.0000000000009</v>
      </c>
      <c r="L17" s="104">
        <v>1906.666666666667</v>
      </c>
      <c r="M17" s="104">
        <v>1906.666666666667</v>
      </c>
      <c r="N17" s="104">
        <v>1906.666666666667</v>
      </c>
      <c r="O17" s="104">
        <v>5720.0000000000009</v>
      </c>
      <c r="P17" s="104">
        <v>2080</v>
      </c>
      <c r="Q17" s="104">
        <v>2253.333333333333</v>
      </c>
      <c r="R17" s="104">
        <v>2253.333333333333</v>
      </c>
      <c r="S17" s="104">
        <v>6586.6666666666661</v>
      </c>
      <c r="T17" s="105">
        <v>23746.666666666672</v>
      </c>
      <c r="U17" s="68">
        <v>474933.33333333349</v>
      </c>
    </row>
    <row r="18" spans="1:21" x14ac:dyDescent="0.25">
      <c r="A18" s="59" t="s">
        <v>102</v>
      </c>
      <c r="B18" s="71" t="s">
        <v>213</v>
      </c>
      <c r="C18" s="104">
        <v>10</v>
      </c>
      <c r="D18" s="104">
        <v>1906.666666666667</v>
      </c>
      <c r="E18" s="104">
        <v>1906.666666666667</v>
      </c>
      <c r="F18" s="104">
        <v>1906.666666666667</v>
      </c>
      <c r="G18" s="104">
        <v>5720.0000000000009</v>
      </c>
      <c r="H18" s="104">
        <v>1906.666666666667</v>
      </c>
      <c r="I18" s="104">
        <v>1906.666666666667</v>
      </c>
      <c r="J18" s="104">
        <v>1906.666666666667</v>
      </c>
      <c r="K18" s="104">
        <v>5720.0000000000009</v>
      </c>
      <c r="L18" s="104">
        <v>1906.666666666667</v>
      </c>
      <c r="M18" s="104">
        <v>1906.666666666667</v>
      </c>
      <c r="N18" s="104">
        <v>1906.666666666667</v>
      </c>
      <c r="O18" s="104">
        <v>5720.0000000000009</v>
      </c>
      <c r="P18" s="104">
        <v>2080</v>
      </c>
      <c r="Q18" s="104">
        <v>2253.333333333333</v>
      </c>
      <c r="R18" s="104">
        <v>2253.333333333333</v>
      </c>
      <c r="S18" s="104">
        <v>6586.6666666666661</v>
      </c>
      <c r="T18" s="105">
        <v>23746.666666666672</v>
      </c>
      <c r="U18" s="68">
        <v>237466.66666666674</v>
      </c>
    </row>
    <row r="19" spans="1:21" x14ac:dyDescent="0.25">
      <c r="A19" s="58" t="s">
        <v>103</v>
      </c>
      <c r="B19" s="69" t="s">
        <v>8</v>
      </c>
      <c r="C19" s="105"/>
      <c r="D19" s="105">
        <v>3813.3333333333339</v>
      </c>
      <c r="E19" s="105">
        <v>3813.3333333333339</v>
      </c>
      <c r="F19" s="105">
        <v>3813.3333333333339</v>
      </c>
      <c r="G19" s="104">
        <v>11440.000000000002</v>
      </c>
      <c r="H19" s="105">
        <v>3813.3333333333339</v>
      </c>
      <c r="I19" s="105">
        <v>3813.3333333333339</v>
      </c>
      <c r="J19" s="105">
        <v>3813.3333333333339</v>
      </c>
      <c r="K19" s="104">
        <v>11440.000000000002</v>
      </c>
      <c r="L19" s="105">
        <v>3813.3333333333339</v>
      </c>
      <c r="M19" s="105">
        <v>3813.3333333333339</v>
      </c>
      <c r="N19" s="105">
        <v>3813.3333333333339</v>
      </c>
      <c r="O19" s="104">
        <v>11440.000000000002</v>
      </c>
      <c r="P19" s="105">
        <v>4160</v>
      </c>
      <c r="Q19" s="105">
        <v>4506.6666666666661</v>
      </c>
      <c r="R19" s="105">
        <v>4506.6666666666661</v>
      </c>
      <c r="S19" s="104">
        <v>13173.333333333332</v>
      </c>
      <c r="T19" s="105">
        <v>47493.333333333343</v>
      </c>
      <c r="U19" s="68">
        <v>712400.00000000023</v>
      </c>
    </row>
    <row r="20" spans="1:21" x14ac:dyDescent="0.25">
      <c r="A20" s="59" t="s">
        <v>104</v>
      </c>
      <c r="B20" s="71" t="s">
        <v>214</v>
      </c>
      <c r="C20" s="104">
        <v>3.0000000000000001E-3</v>
      </c>
      <c r="D20" s="104">
        <v>61175503.575434782</v>
      </c>
      <c r="E20" s="104">
        <v>75961161.051133633</v>
      </c>
      <c r="F20" s="104">
        <v>66637250.204571649</v>
      </c>
      <c r="G20" s="104">
        <v>203773914.83114004</v>
      </c>
      <c r="H20" s="104">
        <v>66559653.604168713</v>
      </c>
      <c r="I20" s="104">
        <v>68312353.742031217</v>
      </c>
      <c r="J20" s="104">
        <v>68234517.872133553</v>
      </c>
      <c r="K20" s="104">
        <v>203106525.21833348</v>
      </c>
      <c r="L20" s="104">
        <v>27239641.0899757</v>
      </c>
      <c r="M20" s="104">
        <v>25119983.730142161</v>
      </c>
      <c r="N20" s="104">
        <v>30109578.329102609</v>
      </c>
      <c r="O20" s="104">
        <v>82469203.149220467</v>
      </c>
      <c r="P20" s="104">
        <v>77080526.458142146</v>
      </c>
      <c r="Q20" s="104">
        <v>77269627.790841818</v>
      </c>
      <c r="R20" s="104">
        <v>97591889.882203475</v>
      </c>
      <c r="S20" s="104">
        <v>251942044.13118744</v>
      </c>
      <c r="T20" s="105">
        <v>741291687.32988143</v>
      </c>
      <c r="U20" s="68">
        <v>2223875.0619896445</v>
      </c>
    </row>
    <row r="21" spans="1:21" x14ac:dyDescent="0.25">
      <c r="A21" s="59" t="s">
        <v>105</v>
      </c>
      <c r="B21" s="71" t="s">
        <v>234</v>
      </c>
      <c r="C21" s="104">
        <v>0.02</v>
      </c>
      <c r="D21" s="104">
        <v>138737.81282230301</v>
      </c>
      <c r="E21" s="104">
        <v>118281.459414194</v>
      </c>
      <c r="F21" s="104">
        <v>152632.5013923067</v>
      </c>
      <c r="G21" s="104">
        <v>409651.77362880373</v>
      </c>
      <c r="H21" s="104">
        <v>153144.73573747181</v>
      </c>
      <c r="I21" s="104">
        <v>129622.128605743</v>
      </c>
      <c r="J21" s="104">
        <v>119231.46777990391</v>
      </c>
      <c r="K21" s="104">
        <v>401998.33212311869</v>
      </c>
      <c r="L21" s="104">
        <v>144185.9267909195</v>
      </c>
      <c r="M21" s="104">
        <v>132244.76185433599</v>
      </c>
      <c r="N21" s="104">
        <v>132011.03725535239</v>
      </c>
      <c r="O21" s="104">
        <v>408441.72590060788</v>
      </c>
      <c r="P21" s="104">
        <v>136401.0370077214</v>
      </c>
      <c r="Q21" s="104">
        <v>134149.48303802119</v>
      </c>
      <c r="R21" s="104">
        <v>152901.62666997241</v>
      </c>
      <c r="S21" s="104">
        <v>423452.14671571506</v>
      </c>
      <c r="T21" s="105">
        <v>1643543.9783682453</v>
      </c>
      <c r="U21" s="68">
        <v>32870.879567364907</v>
      </c>
    </row>
    <row r="22" spans="1:21" x14ac:dyDescent="0.25">
      <c r="A22" s="58" t="s">
        <v>106</v>
      </c>
      <c r="B22" s="69" t="s">
        <v>8</v>
      </c>
      <c r="C22" s="105"/>
      <c r="D22" s="105">
        <v>61314241.388257086</v>
      </c>
      <c r="E22" s="105">
        <v>76079442.510547832</v>
      </c>
      <c r="F22" s="105">
        <v>66789882.705963954</v>
      </c>
      <c r="G22" s="104">
        <v>204183566.60476887</v>
      </c>
      <c r="H22" s="105">
        <v>66712798.339906186</v>
      </c>
      <c r="I22" s="105">
        <v>68441975.870636955</v>
      </c>
      <c r="J22" s="105">
        <v>68353749.339913458</v>
      </c>
      <c r="K22" s="104">
        <v>203508523.55045661</v>
      </c>
      <c r="L22" s="105">
        <v>27383827.016766619</v>
      </c>
      <c r="M22" s="105">
        <v>25252228.491996497</v>
      </c>
      <c r="N22" s="105">
        <v>30241589.366357964</v>
      </c>
      <c r="O22" s="104">
        <v>82877644.875121087</v>
      </c>
      <c r="P22" s="105">
        <v>77216927.495149866</v>
      </c>
      <c r="Q22" s="105">
        <v>77403777.273879841</v>
      </c>
      <c r="R22" s="105">
        <v>97744791.508873448</v>
      </c>
      <c r="S22" s="104">
        <v>252365496.27790314</v>
      </c>
      <c r="T22" s="105">
        <v>742935231.30824971</v>
      </c>
      <c r="U22" s="68">
        <v>2256745.9415570097</v>
      </c>
    </row>
    <row r="23" spans="1:21" x14ac:dyDescent="0.25">
      <c r="A23" s="60" t="s">
        <v>198</v>
      </c>
      <c r="B23" s="71" t="s">
        <v>8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5"/>
      <c r="U23" s="68"/>
    </row>
    <row r="24" spans="1:21" x14ac:dyDescent="0.25">
      <c r="A24" s="60" t="s">
        <v>199</v>
      </c>
      <c r="B24" s="71" t="s">
        <v>8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  <c r="U24" s="68"/>
    </row>
    <row r="25" spans="1:21" x14ac:dyDescent="0.25">
      <c r="A25" s="59" t="s">
        <v>200</v>
      </c>
      <c r="B25" s="69" t="s">
        <v>8</v>
      </c>
      <c r="C25" s="105"/>
      <c r="D25" s="105"/>
      <c r="E25" s="105"/>
      <c r="F25" s="105"/>
      <c r="G25" s="104"/>
      <c r="H25" s="105"/>
      <c r="I25" s="105"/>
      <c r="J25" s="105"/>
      <c r="K25" s="104"/>
      <c r="L25" s="105"/>
      <c r="M25" s="105"/>
      <c r="N25" s="105"/>
      <c r="O25" s="104"/>
      <c r="P25" s="105"/>
      <c r="Q25" s="105"/>
      <c r="R25" s="105"/>
      <c r="S25" s="104"/>
      <c r="T25" s="105"/>
      <c r="U25" s="68"/>
    </row>
    <row r="26" spans="1:21" x14ac:dyDescent="0.25">
      <c r="A26" s="60" t="s">
        <v>201</v>
      </c>
      <c r="B26" s="71" t="s">
        <v>8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  <c r="U26" s="68"/>
    </row>
    <row r="27" spans="1:21" x14ac:dyDescent="0.25">
      <c r="A27" s="60" t="s">
        <v>202</v>
      </c>
      <c r="B27" s="71" t="s">
        <v>8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5"/>
      <c r="U27" s="68"/>
    </row>
    <row r="28" spans="1:21" x14ac:dyDescent="0.25">
      <c r="A28" s="59" t="s">
        <v>203</v>
      </c>
      <c r="B28" s="69" t="s">
        <v>8</v>
      </c>
      <c r="C28" s="105"/>
      <c r="D28" s="105"/>
      <c r="E28" s="105"/>
      <c r="F28" s="105"/>
      <c r="G28" s="104"/>
      <c r="H28" s="105"/>
      <c r="I28" s="105"/>
      <c r="J28" s="105"/>
      <c r="K28" s="104"/>
      <c r="L28" s="105"/>
      <c r="M28" s="105"/>
      <c r="N28" s="105"/>
      <c r="O28" s="104"/>
      <c r="P28" s="105"/>
      <c r="Q28" s="105"/>
      <c r="R28" s="105"/>
      <c r="S28" s="104"/>
      <c r="T28" s="105"/>
      <c r="U28" s="68"/>
    </row>
    <row r="29" spans="1:21" x14ac:dyDescent="0.25">
      <c r="A29" s="58" t="s">
        <v>204</v>
      </c>
      <c r="B29" s="69" t="s">
        <v>8</v>
      </c>
      <c r="C29" s="105"/>
      <c r="D29" s="105"/>
      <c r="E29" s="105"/>
      <c r="F29" s="105"/>
      <c r="G29" s="104"/>
      <c r="H29" s="105"/>
      <c r="I29" s="105"/>
      <c r="J29" s="105"/>
      <c r="K29" s="104"/>
      <c r="L29" s="105"/>
      <c r="M29" s="105"/>
      <c r="N29" s="105"/>
      <c r="O29" s="104"/>
      <c r="P29" s="105"/>
      <c r="Q29" s="105"/>
      <c r="R29" s="105"/>
      <c r="S29" s="104"/>
      <c r="T29" s="105"/>
      <c r="U29" s="68"/>
    </row>
    <row r="30" spans="1:21" x14ac:dyDescent="0.25">
      <c r="A30" s="59" t="s">
        <v>113</v>
      </c>
      <c r="B30" s="71" t="s">
        <v>214</v>
      </c>
      <c r="C30" s="104">
        <v>2.0000000000000001E-4</v>
      </c>
      <c r="D30" s="104">
        <v>61175503.575434782</v>
      </c>
      <c r="E30" s="104">
        <v>75961161.051133633</v>
      </c>
      <c r="F30" s="104">
        <v>66637250.204571649</v>
      </c>
      <c r="G30" s="104">
        <v>203773914.83114004</v>
      </c>
      <c r="H30" s="104">
        <v>66559653.604168713</v>
      </c>
      <c r="I30" s="104">
        <v>68312353.742031217</v>
      </c>
      <c r="J30" s="104">
        <v>68234517.872133553</v>
      </c>
      <c r="K30" s="104">
        <v>203106525.21833348</v>
      </c>
      <c r="L30" s="104">
        <v>27239641.0899757</v>
      </c>
      <c r="M30" s="104">
        <v>25119983.730142161</v>
      </c>
      <c r="N30" s="104">
        <v>30109578.329102609</v>
      </c>
      <c r="O30" s="104">
        <v>82469203.149220467</v>
      </c>
      <c r="P30" s="104">
        <v>77080526.458142146</v>
      </c>
      <c r="Q30" s="104">
        <v>77269627.790841818</v>
      </c>
      <c r="R30" s="104">
        <v>97591889.882203475</v>
      </c>
      <c r="S30" s="104">
        <v>251942044.13118744</v>
      </c>
      <c r="T30" s="105">
        <v>741291687.32988143</v>
      </c>
      <c r="U30" s="68">
        <v>148258.33746597631</v>
      </c>
    </row>
    <row r="31" spans="1:21" x14ac:dyDescent="0.25">
      <c r="A31" s="59" t="s">
        <v>205</v>
      </c>
      <c r="B31" s="71" t="s">
        <v>8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5"/>
      <c r="U31" s="68"/>
    </row>
    <row r="32" spans="1:21" x14ac:dyDescent="0.25">
      <c r="A32" s="59" t="s">
        <v>206</v>
      </c>
      <c r="B32" s="71" t="s">
        <v>8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5"/>
      <c r="U32" s="68"/>
    </row>
    <row r="33" spans="1:21" x14ac:dyDescent="0.25">
      <c r="A33" s="58" t="s">
        <v>114</v>
      </c>
      <c r="B33" s="69" t="s">
        <v>8</v>
      </c>
      <c r="C33" s="105"/>
      <c r="D33" s="105">
        <v>61175503.575434782</v>
      </c>
      <c r="E33" s="105">
        <v>75961161.051133633</v>
      </c>
      <c r="F33" s="105">
        <v>66637250.204571649</v>
      </c>
      <c r="G33" s="104">
        <v>203773914.83114004</v>
      </c>
      <c r="H33" s="105">
        <v>66559653.604168713</v>
      </c>
      <c r="I33" s="105">
        <v>68312353.742031217</v>
      </c>
      <c r="J33" s="105">
        <v>68234517.872133553</v>
      </c>
      <c r="K33" s="104">
        <v>203106525.21833348</v>
      </c>
      <c r="L33" s="105">
        <v>27239641.0899757</v>
      </c>
      <c r="M33" s="105">
        <v>25119983.730142161</v>
      </c>
      <c r="N33" s="105">
        <v>30109578.329102609</v>
      </c>
      <c r="O33" s="104">
        <v>82469203.149220467</v>
      </c>
      <c r="P33" s="105">
        <v>77080526.458142146</v>
      </c>
      <c r="Q33" s="105">
        <v>77269627.790841818</v>
      </c>
      <c r="R33" s="105">
        <v>97591889.882203475</v>
      </c>
      <c r="S33" s="104">
        <v>251942044.13118744</v>
      </c>
      <c r="T33" s="105">
        <v>741291687.32988143</v>
      </c>
      <c r="U33" s="68">
        <v>148258.33746597631</v>
      </c>
    </row>
    <row r="34" spans="1:21" x14ac:dyDescent="0.25">
      <c r="A34" s="59" t="s">
        <v>207</v>
      </c>
      <c r="B34" s="71" t="s">
        <v>8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5"/>
      <c r="U34" s="68"/>
    </row>
    <row r="35" spans="1:21" x14ac:dyDescent="0.25">
      <c r="A35" s="59" t="s">
        <v>208</v>
      </c>
      <c r="B35" s="71" t="s">
        <v>8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5"/>
      <c r="U35" s="68"/>
    </row>
    <row r="36" spans="1:21" x14ac:dyDescent="0.25">
      <c r="A36" s="59" t="s">
        <v>209</v>
      </c>
      <c r="B36" s="71" t="s">
        <v>8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5"/>
      <c r="U36" s="68"/>
    </row>
    <row r="37" spans="1:21" x14ac:dyDescent="0.25">
      <c r="A37" s="59" t="s">
        <v>210</v>
      </c>
      <c r="B37" s="71" t="s">
        <v>8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5"/>
      <c r="U37" s="68"/>
    </row>
    <row r="38" spans="1:21" x14ac:dyDescent="0.25">
      <c r="A38" s="59" t="s">
        <v>211</v>
      </c>
      <c r="B38" s="71" t="s">
        <v>8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5"/>
      <c r="U38" s="68"/>
    </row>
    <row r="39" spans="1:21" x14ac:dyDescent="0.25">
      <c r="A39" s="59" t="s">
        <v>212</v>
      </c>
      <c r="B39" s="71" t="s">
        <v>8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5"/>
      <c r="U39" s="68"/>
    </row>
    <row r="40" spans="1:21" x14ac:dyDescent="0.25">
      <c r="A40" s="59" t="s">
        <v>107</v>
      </c>
      <c r="B40" s="71" t="s">
        <v>8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5"/>
      <c r="U40" s="68">
        <v>3213.1475</v>
      </c>
    </row>
    <row r="41" spans="1:21" x14ac:dyDescent="0.25">
      <c r="A41" s="58" t="s">
        <v>108</v>
      </c>
      <c r="B41" s="69" t="s">
        <v>8</v>
      </c>
      <c r="C41" s="105"/>
      <c r="D41" s="105"/>
      <c r="E41" s="105"/>
      <c r="F41" s="105"/>
      <c r="G41" s="104"/>
      <c r="H41" s="105"/>
      <c r="I41" s="105"/>
      <c r="J41" s="105"/>
      <c r="K41" s="104"/>
      <c r="L41" s="105"/>
      <c r="M41" s="105"/>
      <c r="N41" s="105"/>
      <c r="O41" s="104"/>
      <c r="P41" s="105"/>
      <c r="Q41" s="105"/>
      <c r="R41" s="105"/>
      <c r="S41" s="104"/>
      <c r="T41" s="105"/>
      <c r="U41" s="68">
        <v>3213.1475</v>
      </c>
    </row>
    <row r="42" spans="1:21" x14ac:dyDescent="0.25">
      <c r="A42" s="54" t="s">
        <v>109</v>
      </c>
      <c r="B42" s="69" t="s">
        <v>8</v>
      </c>
      <c r="C42" s="105"/>
      <c r="D42" s="105">
        <v>122493558.2970252</v>
      </c>
      <c r="E42" s="105">
        <v>152044416.89501479</v>
      </c>
      <c r="F42" s="105">
        <v>133430946.24386895</v>
      </c>
      <c r="G42" s="104">
        <v>407968921.43590891</v>
      </c>
      <c r="H42" s="105">
        <v>133276265.27740824</v>
      </c>
      <c r="I42" s="105">
        <v>136758142.9460015</v>
      </c>
      <c r="J42" s="105">
        <v>136592080.54538035</v>
      </c>
      <c r="K42" s="104">
        <v>406626488.76879013</v>
      </c>
      <c r="L42" s="105">
        <v>54627281.440075651</v>
      </c>
      <c r="M42" s="105">
        <v>50376025.555471987</v>
      </c>
      <c r="N42" s="105">
        <v>60354981.028793901</v>
      </c>
      <c r="O42" s="104">
        <v>165358288.02434152</v>
      </c>
      <c r="P42" s="105">
        <v>154301613.95329201</v>
      </c>
      <c r="Q42" s="105">
        <v>154677911.73138833</v>
      </c>
      <c r="R42" s="105">
        <v>195341188.05774361</v>
      </c>
      <c r="S42" s="104">
        <v>504320713.74242395</v>
      </c>
      <c r="T42" s="105">
        <v>1484274411.9714646</v>
      </c>
      <c r="U42" s="68">
        <v>3120617.4265229856</v>
      </c>
    </row>
  </sheetData>
  <sheetProtection sheet="1" scenarios="1" formatCells="0" formatColumns="0" formatRows="0" autoFilter="0"/>
  <mergeCells count="5">
    <mergeCell ref="T1:U1"/>
    <mergeCell ref="T2:U2"/>
    <mergeCell ref="B1:K1"/>
    <mergeCell ref="L1:S1"/>
    <mergeCell ref="B2:C2"/>
  </mergeCells>
  <dataValidations count="1">
    <dataValidation type="list" allowBlank="1" showInputMessage="1" sqref="B7:B8 B10:B12 B14:B15 B17:B18 B20:B21 B23:B24 B26:B27 B30:B32 B34:B40 B4:B5" xr:uid="{A4188B42-40C4-4483-B533-F1CA3D6A35C1}">
      <formula1>"..."</formula1>
    </dataValidation>
  </dataValidation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80C4"/>
  </sheetPr>
  <dimension ref="A1:Q17"/>
  <sheetViews>
    <sheetView workbookViewId="0">
      <selection activeCell="R9" sqref="R9"/>
    </sheetView>
  </sheetViews>
  <sheetFormatPr defaultColWidth="9.28515625" defaultRowHeight="15" customHeight="1" x14ac:dyDescent="0.25"/>
  <cols>
    <col min="1" max="1" width="19.5703125" style="1" bestFit="1" customWidth="1"/>
    <col min="2" max="2" width="3.85546875" style="1" hidden="1" customWidth="1"/>
    <col min="3" max="3" width="5.140625" style="1" hidden="1" customWidth="1"/>
    <col min="4" max="4" width="4.7109375" style="1" hidden="1" customWidth="1"/>
    <col min="5" max="5" width="7.42578125" style="1" bestFit="1" customWidth="1"/>
    <col min="6" max="6" width="4.5703125" style="1" hidden="1" customWidth="1"/>
    <col min="7" max="7" width="5.140625" style="1" hidden="1" customWidth="1"/>
    <col min="8" max="8" width="4.7109375" style="1" hidden="1" customWidth="1"/>
    <col min="9" max="9" width="7.42578125" style="1" bestFit="1" customWidth="1"/>
    <col min="10" max="11" width="4.5703125" style="1" hidden="1" customWidth="1"/>
    <col min="12" max="12" width="5.28515625" style="1" hidden="1" customWidth="1"/>
    <col min="13" max="13" width="7.42578125" style="1" bestFit="1" customWidth="1"/>
    <col min="14" max="14" width="4.5703125" style="1" hidden="1" customWidth="1"/>
    <col min="15" max="15" width="5" style="1" hidden="1" customWidth="1"/>
    <col min="16" max="16" width="4.5703125" style="1" hidden="1" customWidth="1"/>
    <col min="17" max="17" width="7.42578125" style="1" bestFit="1" customWidth="1"/>
    <col min="18" max="16384" width="9.28515625" style="1"/>
  </cols>
  <sheetData>
    <row r="1" spans="1:17" ht="15" customHeight="1" x14ac:dyDescent="0.25">
      <c r="A1" s="53"/>
      <c r="B1" s="122" t="s">
        <v>69</v>
      </c>
      <c r="C1" s="123"/>
      <c r="D1" s="123"/>
      <c r="E1" s="123"/>
      <c r="F1" s="123"/>
      <c r="G1" s="123"/>
      <c r="H1" s="123"/>
      <c r="I1" s="124"/>
      <c r="J1" s="122" t="s">
        <v>215</v>
      </c>
      <c r="K1" s="123"/>
      <c r="L1" s="123"/>
      <c r="M1" s="123"/>
      <c r="N1" s="123"/>
      <c r="O1" s="123"/>
      <c r="P1" s="123"/>
      <c r="Q1" s="124"/>
    </row>
    <row r="2" spans="1:17" ht="30" x14ac:dyDescent="0.25">
      <c r="A2" s="53"/>
      <c r="B2" s="56" t="s">
        <v>54</v>
      </c>
      <c r="C2" s="56" t="s">
        <v>165</v>
      </c>
      <c r="D2" s="56" t="s">
        <v>55</v>
      </c>
      <c r="E2" s="57" t="s">
        <v>173</v>
      </c>
      <c r="F2" s="56" t="s">
        <v>1</v>
      </c>
      <c r="G2" s="56" t="s">
        <v>2</v>
      </c>
      <c r="H2" s="56" t="s">
        <v>56</v>
      </c>
      <c r="I2" s="57" t="s">
        <v>174</v>
      </c>
      <c r="J2" s="56" t="s">
        <v>51</v>
      </c>
      <c r="K2" s="56" t="s">
        <v>162</v>
      </c>
      <c r="L2" s="56" t="s">
        <v>52</v>
      </c>
      <c r="M2" s="57" t="s">
        <v>171</v>
      </c>
      <c r="N2" s="56" t="s">
        <v>163</v>
      </c>
      <c r="O2" s="56" t="s">
        <v>164</v>
      </c>
      <c r="P2" s="56" t="s">
        <v>53</v>
      </c>
      <c r="Q2" s="57" t="s">
        <v>172</v>
      </c>
    </row>
    <row r="3" spans="1:17" x14ac:dyDescent="0.25">
      <c r="A3" s="59" t="s">
        <v>348</v>
      </c>
      <c r="B3" s="70">
        <v>5</v>
      </c>
      <c r="C3" s="70">
        <v>2</v>
      </c>
      <c r="D3" s="70">
        <v>10</v>
      </c>
      <c r="E3" s="70">
        <v>17</v>
      </c>
      <c r="F3" s="70">
        <v>10</v>
      </c>
      <c r="G3" s="70">
        <v>10</v>
      </c>
      <c r="H3" s="70">
        <v>10</v>
      </c>
      <c r="I3" s="70">
        <v>30</v>
      </c>
      <c r="J3" s="70">
        <v>10</v>
      </c>
      <c r="K3" s="70">
        <v>10</v>
      </c>
      <c r="L3" s="70">
        <v>10</v>
      </c>
      <c r="M3" s="70">
        <v>30</v>
      </c>
      <c r="N3" s="70">
        <v>10</v>
      </c>
      <c r="O3" s="70">
        <v>10</v>
      </c>
      <c r="P3" s="70">
        <v>10</v>
      </c>
      <c r="Q3" s="70">
        <v>30</v>
      </c>
    </row>
    <row r="4" spans="1:17" x14ac:dyDescent="0.25">
      <c r="A4" s="59" t="s">
        <v>349</v>
      </c>
      <c r="B4" s="70">
        <v>5</v>
      </c>
      <c r="C4" s="70">
        <v>0</v>
      </c>
      <c r="D4" s="70">
        <v>10</v>
      </c>
      <c r="E4" s="70">
        <v>15</v>
      </c>
      <c r="F4" s="70">
        <v>10</v>
      </c>
      <c r="G4" s="70">
        <v>10</v>
      </c>
      <c r="H4" s="70">
        <v>10</v>
      </c>
      <c r="I4" s="70">
        <v>30</v>
      </c>
      <c r="J4" s="70">
        <v>10</v>
      </c>
      <c r="K4" s="70">
        <v>10</v>
      </c>
      <c r="L4" s="70">
        <v>10</v>
      </c>
      <c r="M4" s="70">
        <v>30</v>
      </c>
      <c r="N4" s="70">
        <v>10</v>
      </c>
      <c r="O4" s="70">
        <v>10</v>
      </c>
      <c r="P4" s="70">
        <v>10</v>
      </c>
      <c r="Q4" s="70">
        <v>30</v>
      </c>
    </row>
    <row r="5" spans="1:17" x14ac:dyDescent="0.25">
      <c r="A5" s="59" t="s">
        <v>350</v>
      </c>
      <c r="B5" s="70">
        <v>10</v>
      </c>
      <c r="C5" s="70">
        <v>10</v>
      </c>
      <c r="D5" s="70">
        <v>10</v>
      </c>
      <c r="E5" s="70">
        <v>30</v>
      </c>
      <c r="F5" s="70">
        <v>10</v>
      </c>
      <c r="G5" s="70">
        <v>10</v>
      </c>
      <c r="H5" s="70">
        <v>10</v>
      </c>
      <c r="I5" s="70">
        <v>30</v>
      </c>
      <c r="J5" s="70">
        <v>10</v>
      </c>
      <c r="K5" s="70">
        <v>10</v>
      </c>
      <c r="L5" s="70">
        <v>10</v>
      </c>
      <c r="M5" s="70">
        <v>30</v>
      </c>
      <c r="N5" s="70">
        <v>10</v>
      </c>
      <c r="O5" s="70">
        <v>10</v>
      </c>
      <c r="P5" s="70">
        <v>10</v>
      </c>
      <c r="Q5" s="70">
        <v>30</v>
      </c>
    </row>
    <row r="6" spans="1:17" x14ac:dyDescent="0.25">
      <c r="A6" s="58" t="s">
        <v>235</v>
      </c>
      <c r="B6" s="68">
        <v>20</v>
      </c>
      <c r="C6" s="68">
        <v>12</v>
      </c>
      <c r="D6" s="68">
        <v>30</v>
      </c>
      <c r="E6" s="70">
        <v>62</v>
      </c>
      <c r="F6" s="68">
        <v>30</v>
      </c>
      <c r="G6" s="68">
        <v>30</v>
      </c>
      <c r="H6" s="68">
        <v>30</v>
      </c>
      <c r="I6" s="70">
        <v>90</v>
      </c>
      <c r="J6" s="68">
        <v>30</v>
      </c>
      <c r="K6" s="68">
        <v>30</v>
      </c>
      <c r="L6" s="68">
        <v>30</v>
      </c>
      <c r="M6" s="70">
        <v>90</v>
      </c>
      <c r="N6" s="68">
        <v>30</v>
      </c>
      <c r="O6" s="68">
        <v>30</v>
      </c>
      <c r="P6" s="68">
        <v>30</v>
      </c>
      <c r="Q6" s="70">
        <v>90</v>
      </c>
    </row>
    <row r="7" spans="1:17" x14ac:dyDescent="0.25">
      <c r="A7" s="59" t="s">
        <v>351</v>
      </c>
      <c r="B7" s="70">
        <v>10</v>
      </c>
      <c r="C7" s="70">
        <v>10</v>
      </c>
      <c r="D7" s="70">
        <v>10</v>
      </c>
      <c r="E7" s="70">
        <v>30</v>
      </c>
      <c r="F7" s="70">
        <v>10</v>
      </c>
      <c r="G7" s="70">
        <v>10</v>
      </c>
      <c r="H7" s="70">
        <v>10</v>
      </c>
      <c r="I7" s="70">
        <v>30</v>
      </c>
      <c r="J7" s="70">
        <v>10</v>
      </c>
      <c r="K7" s="70">
        <v>10</v>
      </c>
      <c r="L7" s="70">
        <v>10</v>
      </c>
      <c r="M7" s="70">
        <v>30</v>
      </c>
      <c r="N7" s="70">
        <v>10</v>
      </c>
      <c r="O7" s="70">
        <v>10</v>
      </c>
      <c r="P7" s="70">
        <v>10</v>
      </c>
      <c r="Q7" s="70">
        <v>30</v>
      </c>
    </row>
    <row r="8" spans="1:17" x14ac:dyDescent="0.25">
      <c r="A8" s="59" t="s">
        <v>352</v>
      </c>
      <c r="B8" s="70">
        <v>10</v>
      </c>
      <c r="C8" s="70">
        <v>10</v>
      </c>
      <c r="D8" s="70">
        <v>10</v>
      </c>
      <c r="E8" s="70">
        <v>30</v>
      </c>
      <c r="F8" s="70">
        <v>10</v>
      </c>
      <c r="G8" s="70">
        <v>10</v>
      </c>
      <c r="H8" s="70">
        <v>10</v>
      </c>
      <c r="I8" s="70">
        <v>30</v>
      </c>
      <c r="J8" s="70">
        <v>10</v>
      </c>
      <c r="K8" s="70">
        <v>10</v>
      </c>
      <c r="L8" s="70">
        <v>10</v>
      </c>
      <c r="M8" s="70">
        <v>30</v>
      </c>
      <c r="N8" s="70">
        <v>10</v>
      </c>
      <c r="O8" s="70">
        <v>10</v>
      </c>
      <c r="P8" s="70">
        <v>10</v>
      </c>
      <c r="Q8" s="70">
        <v>30</v>
      </c>
    </row>
    <row r="9" spans="1:17" x14ac:dyDescent="0.25">
      <c r="A9" s="59" t="s">
        <v>353</v>
      </c>
      <c r="B9" s="70">
        <v>10</v>
      </c>
      <c r="C9" s="70">
        <v>10</v>
      </c>
      <c r="D9" s="70">
        <v>10</v>
      </c>
      <c r="E9" s="70">
        <v>30</v>
      </c>
      <c r="F9" s="70">
        <v>10</v>
      </c>
      <c r="G9" s="70">
        <v>10</v>
      </c>
      <c r="H9" s="70">
        <v>10</v>
      </c>
      <c r="I9" s="70">
        <v>30</v>
      </c>
      <c r="J9" s="70">
        <v>10</v>
      </c>
      <c r="K9" s="70">
        <v>10</v>
      </c>
      <c r="L9" s="70">
        <v>10</v>
      </c>
      <c r="M9" s="70">
        <v>30</v>
      </c>
      <c r="N9" s="70">
        <v>10</v>
      </c>
      <c r="O9" s="70">
        <v>10</v>
      </c>
      <c r="P9" s="70">
        <v>10</v>
      </c>
      <c r="Q9" s="70">
        <v>30</v>
      </c>
    </row>
    <row r="10" spans="1:17" x14ac:dyDescent="0.25">
      <c r="A10" s="58" t="s">
        <v>236</v>
      </c>
      <c r="B10" s="68">
        <v>30</v>
      </c>
      <c r="C10" s="68">
        <v>30</v>
      </c>
      <c r="D10" s="68">
        <v>30</v>
      </c>
      <c r="E10" s="70">
        <v>90</v>
      </c>
      <c r="F10" s="68">
        <v>30</v>
      </c>
      <c r="G10" s="68">
        <v>30</v>
      </c>
      <c r="H10" s="68">
        <v>30</v>
      </c>
      <c r="I10" s="70">
        <v>90</v>
      </c>
      <c r="J10" s="68">
        <v>30</v>
      </c>
      <c r="K10" s="68">
        <v>30</v>
      </c>
      <c r="L10" s="68">
        <v>30</v>
      </c>
      <c r="M10" s="70">
        <v>90</v>
      </c>
      <c r="N10" s="68">
        <v>30</v>
      </c>
      <c r="O10" s="68">
        <v>30</v>
      </c>
      <c r="P10" s="68">
        <v>30</v>
      </c>
      <c r="Q10" s="70">
        <v>90</v>
      </c>
    </row>
    <row r="11" spans="1:17" x14ac:dyDescent="0.25">
      <c r="A11" s="59" t="s">
        <v>354</v>
      </c>
      <c r="B11" s="70">
        <v>10</v>
      </c>
      <c r="C11" s="70">
        <v>10</v>
      </c>
      <c r="D11" s="70">
        <v>10</v>
      </c>
      <c r="E11" s="70">
        <v>30</v>
      </c>
      <c r="F11" s="70">
        <v>10</v>
      </c>
      <c r="G11" s="70">
        <v>10</v>
      </c>
      <c r="H11" s="70">
        <v>10</v>
      </c>
      <c r="I11" s="70">
        <v>30</v>
      </c>
      <c r="J11" s="70">
        <v>10</v>
      </c>
      <c r="K11" s="70">
        <v>10</v>
      </c>
      <c r="L11" s="70">
        <v>10</v>
      </c>
      <c r="M11" s="70">
        <v>30</v>
      </c>
      <c r="N11" s="70">
        <v>10</v>
      </c>
      <c r="O11" s="70">
        <v>10</v>
      </c>
      <c r="P11" s="70">
        <v>10</v>
      </c>
      <c r="Q11" s="70">
        <v>30</v>
      </c>
    </row>
    <row r="12" spans="1:17" x14ac:dyDescent="0.25">
      <c r="A12" s="59" t="s">
        <v>355</v>
      </c>
      <c r="B12" s="70">
        <v>10</v>
      </c>
      <c r="C12" s="70">
        <v>10</v>
      </c>
      <c r="D12" s="70">
        <v>10</v>
      </c>
      <c r="E12" s="70">
        <v>30</v>
      </c>
      <c r="F12" s="70">
        <v>10</v>
      </c>
      <c r="G12" s="70">
        <v>10</v>
      </c>
      <c r="H12" s="70">
        <v>10</v>
      </c>
      <c r="I12" s="70">
        <v>30</v>
      </c>
      <c r="J12" s="70">
        <v>10</v>
      </c>
      <c r="K12" s="70">
        <v>10</v>
      </c>
      <c r="L12" s="70">
        <v>10</v>
      </c>
      <c r="M12" s="70">
        <v>30</v>
      </c>
      <c r="N12" s="70">
        <v>10</v>
      </c>
      <c r="O12" s="70">
        <v>10</v>
      </c>
      <c r="P12" s="70">
        <v>10</v>
      </c>
      <c r="Q12" s="70">
        <v>30</v>
      </c>
    </row>
    <row r="13" spans="1:17" x14ac:dyDescent="0.25">
      <c r="A13" s="58" t="s">
        <v>237</v>
      </c>
      <c r="B13" s="68">
        <v>20</v>
      </c>
      <c r="C13" s="68">
        <v>20</v>
      </c>
      <c r="D13" s="68">
        <v>20</v>
      </c>
      <c r="E13" s="70">
        <v>60</v>
      </c>
      <c r="F13" s="68">
        <v>20</v>
      </c>
      <c r="G13" s="68">
        <v>20</v>
      </c>
      <c r="H13" s="68">
        <v>20</v>
      </c>
      <c r="I13" s="70">
        <v>60</v>
      </c>
      <c r="J13" s="68">
        <v>20</v>
      </c>
      <c r="K13" s="68">
        <v>20</v>
      </c>
      <c r="L13" s="68">
        <v>20</v>
      </c>
      <c r="M13" s="70">
        <v>60</v>
      </c>
      <c r="N13" s="68">
        <v>20</v>
      </c>
      <c r="O13" s="68">
        <v>20</v>
      </c>
      <c r="P13" s="68">
        <v>20</v>
      </c>
      <c r="Q13" s="70">
        <v>60</v>
      </c>
    </row>
    <row r="14" spans="1:17" x14ac:dyDescent="0.25">
      <c r="A14" s="59" t="s">
        <v>356</v>
      </c>
      <c r="B14" s="70">
        <v>10</v>
      </c>
      <c r="C14" s="70">
        <v>10</v>
      </c>
      <c r="D14" s="70">
        <v>10</v>
      </c>
      <c r="E14" s="70">
        <v>30</v>
      </c>
      <c r="F14" s="70">
        <v>10</v>
      </c>
      <c r="G14" s="70">
        <v>10</v>
      </c>
      <c r="H14" s="70">
        <v>10</v>
      </c>
      <c r="I14" s="70">
        <v>30</v>
      </c>
      <c r="J14" s="70">
        <v>10</v>
      </c>
      <c r="K14" s="70">
        <v>10</v>
      </c>
      <c r="L14" s="70">
        <v>10</v>
      </c>
      <c r="M14" s="70">
        <v>30</v>
      </c>
      <c r="N14" s="70">
        <v>10</v>
      </c>
      <c r="O14" s="70">
        <v>10</v>
      </c>
      <c r="P14" s="70">
        <v>10</v>
      </c>
      <c r="Q14" s="70">
        <v>30</v>
      </c>
    </row>
    <row r="15" spans="1:17" x14ac:dyDescent="0.25">
      <c r="A15" s="59" t="s">
        <v>357</v>
      </c>
      <c r="B15" s="70">
        <v>10</v>
      </c>
      <c r="C15" s="70">
        <v>10</v>
      </c>
      <c r="D15" s="70">
        <v>10</v>
      </c>
      <c r="E15" s="70">
        <v>30</v>
      </c>
      <c r="F15" s="70">
        <v>10</v>
      </c>
      <c r="G15" s="70">
        <v>10</v>
      </c>
      <c r="H15" s="70">
        <v>10</v>
      </c>
      <c r="I15" s="70">
        <v>30</v>
      </c>
      <c r="J15" s="70">
        <v>10</v>
      </c>
      <c r="K15" s="70">
        <v>10</v>
      </c>
      <c r="L15" s="70">
        <v>10</v>
      </c>
      <c r="M15" s="70">
        <v>30</v>
      </c>
      <c r="N15" s="70">
        <v>10</v>
      </c>
      <c r="O15" s="70">
        <v>10</v>
      </c>
      <c r="P15" s="70">
        <v>10</v>
      </c>
      <c r="Q15" s="70">
        <v>30</v>
      </c>
    </row>
    <row r="16" spans="1:17" x14ac:dyDescent="0.25">
      <c r="A16" s="58" t="s">
        <v>238</v>
      </c>
      <c r="B16" s="68">
        <v>20</v>
      </c>
      <c r="C16" s="68">
        <v>20</v>
      </c>
      <c r="D16" s="68">
        <v>20</v>
      </c>
      <c r="E16" s="70">
        <v>60</v>
      </c>
      <c r="F16" s="68">
        <v>20</v>
      </c>
      <c r="G16" s="68">
        <v>20</v>
      </c>
      <c r="H16" s="68">
        <v>20</v>
      </c>
      <c r="I16" s="70">
        <v>60</v>
      </c>
      <c r="J16" s="68">
        <v>20</v>
      </c>
      <c r="K16" s="68">
        <v>20</v>
      </c>
      <c r="L16" s="68">
        <v>20</v>
      </c>
      <c r="M16" s="70">
        <v>60</v>
      </c>
      <c r="N16" s="68">
        <v>20</v>
      </c>
      <c r="O16" s="68">
        <v>20</v>
      </c>
      <c r="P16" s="68">
        <v>20</v>
      </c>
      <c r="Q16" s="70">
        <v>60</v>
      </c>
    </row>
    <row r="17" spans="1:17" x14ac:dyDescent="0.25">
      <c r="A17" s="54" t="s">
        <v>239</v>
      </c>
      <c r="B17" s="68">
        <v>90</v>
      </c>
      <c r="C17" s="68">
        <v>82</v>
      </c>
      <c r="D17" s="68">
        <v>100</v>
      </c>
      <c r="E17" s="70">
        <v>272</v>
      </c>
      <c r="F17" s="68">
        <v>100</v>
      </c>
      <c r="G17" s="68">
        <v>100</v>
      </c>
      <c r="H17" s="68">
        <v>100</v>
      </c>
      <c r="I17" s="70">
        <v>300</v>
      </c>
      <c r="J17" s="68">
        <v>100</v>
      </c>
      <c r="K17" s="68">
        <v>100</v>
      </c>
      <c r="L17" s="68">
        <v>100</v>
      </c>
      <c r="M17" s="70">
        <v>300</v>
      </c>
      <c r="N17" s="68">
        <v>100</v>
      </c>
      <c r="O17" s="68">
        <v>100</v>
      </c>
      <c r="P17" s="68">
        <v>100</v>
      </c>
      <c r="Q17" s="70">
        <v>300</v>
      </c>
    </row>
  </sheetData>
  <sheetProtection sheet="1" scenarios="1" formatCells="0" formatColumns="0" formatRows="0" autoFilter="0"/>
  <mergeCells count="2">
    <mergeCell ref="B1:I1"/>
    <mergeCell ref="J1:Q1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80C4"/>
  </sheetPr>
  <dimension ref="A1:O42"/>
  <sheetViews>
    <sheetView workbookViewId="0">
      <pane xSplit="1" ySplit="3" topLeftCell="B4" activePane="bottomRight" state="frozen"/>
      <selection activeCell="R9" sqref="R9"/>
      <selection pane="topRight" activeCell="R9" sqref="R9"/>
      <selection pane="bottomLeft" activeCell="R9" sqref="R9"/>
      <selection pane="bottomRight" activeCell="M15" sqref="M15"/>
    </sheetView>
  </sheetViews>
  <sheetFormatPr defaultColWidth="9.28515625" defaultRowHeight="15" customHeight="1" x14ac:dyDescent="0.25"/>
  <cols>
    <col min="1" max="1" width="32.28515625" style="1" bestFit="1" customWidth="1"/>
    <col min="2" max="7" width="6.42578125" style="1" bestFit="1" customWidth="1"/>
    <col min="8" max="13" width="7.42578125" style="1" bestFit="1" customWidth="1"/>
    <col min="14" max="14" width="9.5703125" style="1" bestFit="1" customWidth="1"/>
    <col min="15" max="15" width="11.85546875" style="1" bestFit="1" customWidth="1"/>
    <col min="16" max="16384" width="9.28515625" style="1"/>
  </cols>
  <sheetData>
    <row r="1" spans="1:15" ht="15" customHeight="1" x14ac:dyDescent="0.25">
      <c r="A1" s="53"/>
      <c r="B1" s="122" t="s">
        <v>65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15" ht="15" customHeight="1" x14ac:dyDescent="0.25">
      <c r="A2" s="53"/>
      <c r="B2" s="122" t="s">
        <v>70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4"/>
    </row>
    <row r="3" spans="1:15" ht="30" x14ac:dyDescent="0.25">
      <c r="A3" s="53"/>
      <c r="B3" s="56" t="s">
        <v>51</v>
      </c>
      <c r="C3" s="56" t="s">
        <v>162</v>
      </c>
      <c r="D3" s="56" t="s">
        <v>52</v>
      </c>
      <c r="E3" s="56" t="s">
        <v>163</v>
      </c>
      <c r="F3" s="56" t="s">
        <v>164</v>
      </c>
      <c r="G3" s="56" t="s">
        <v>53</v>
      </c>
      <c r="H3" s="56" t="s">
        <v>54</v>
      </c>
      <c r="I3" s="56" t="s">
        <v>165</v>
      </c>
      <c r="J3" s="56" t="s">
        <v>55</v>
      </c>
      <c r="K3" s="56" t="s">
        <v>1</v>
      </c>
      <c r="L3" s="56" t="s">
        <v>2</v>
      </c>
      <c r="M3" s="56" t="s">
        <v>56</v>
      </c>
      <c r="N3" s="57" t="s">
        <v>166</v>
      </c>
      <c r="O3" s="57" t="s">
        <v>80</v>
      </c>
    </row>
    <row r="4" spans="1:15" x14ac:dyDescent="0.25">
      <c r="A4" s="58" t="s">
        <v>89</v>
      </c>
      <c r="B4" s="68">
        <v>33048.647499999992</v>
      </c>
      <c r="C4" s="68">
        <v>19964.202499999999</v>
      </c>
      <c r="D4" s="68">
        <v>10503.295</v>
      </c>
      <c r="E4" s="68">
        <v>10414.85</v>
      </c>
      <c r="F4" s="68">
        <v>31147.08</v>
      </c>
      <c r="G4" s="68">
        <v>51593.217499999992</v>
      </c>
      <c r="H4" s="70">
        <v>5000</v>
      </c>
      <c r="I4" s="70">
        <v>2000</v>
      </c>
      <c r="J4" s="70">
        <v>10000</v>
      </c>
      <c r="K4" s="70">
        <v>10000</v>
      </c>
      <c r="L4" s="70">
        <v>10000</v>
      </c>
      <c r="M4" s="70">
        <v>10000</v>
      </c>
      <c r="N4" s="70">
        <v>203671.29249999998</v>
      </c>
      <c r="O4" s="71" t="s">
        <v>8</v>
      </c>
    </row>
    <row r="5" spans="1:15" x14ac:dyDescent="0.25">
      <c r="A5" s="58" t="s">
        <v>90</v>
      </c>
      <c r="B5" s="68">
        <v>7844.5299999999988</v>
      </c>
      <c r="C5" s="68">
        <v>4636.142499999999</v>
      </c>
      <c r="D5" s="68">
        <v>2796.8474999999989</v>
      </c>
      <c r="E5" s="68">
        <v>2194.88</v>
      </c>
      <c r="F5" s="68">
        <v>8847.2075000000004</v>
      </c>
      <c r="G5" s="68">
        <v>5095.5149999999994</v>
      </c>
      <c r="H5" s="70">
        <v>1000</v>
      </c>
      <c r="I5" s="70">
        <v>400</v>
      </c>
      <c r="J5" s="70">
        <v>2000</v>
      </c>
      <c r="K5" s="70">
        <v>2000</v>
      </c>
      <c r="L5" s="70">
        <v>2000</v>
      </c>
      <c r="M5" s="70">
        <v>2000</v>
      </c>
      <c r="N5" s="70">
        <v>40815.122499999998</v>
      </c>
      <c r="O5" s="71" t="s">
        <v>8</v>
      </c>
    </row>
    <row r="6" spans="1:15" x14ac:dyDescent="0.25">
      <c r="A6" s="54" t="s">
        <v>91</v>
      </c>
      <c r="B6" s="68">
        <v>40893.177499999991</v>
      </c>
      <c r="C6" s="68">
        <v>24600.344999999998</v>
      </c>
      <c r="D6" s="68">
        <v>13300.142499999998</v>
      </c>
      <c r="E6" s="68">
        <v>12609.73</v>
      </c>
      <c r="F6" s="68">
        <v>39994.287500000006</v>
      </c>
      <c r="G6" s="68">
        <v>56688.732499999991</v>
      </c>
      <c r="H6" s="68">
        <v>6000</v>
      </c>
      <c r="I6" s="68">
        <v>2400</v>
      </c>
      <c r="J6" s="68">
        <v>12000</v>
      </c>
      <c r="K6" s="68">
        <v>12000</v>
      </c>
      <c r="L6" s="68">
        <v>12000</v>
      </c>
      <c r="M6" s="68">
        <v>12000</v>
      </c>
      <c r="N6" s="70">
        <v>244486.41499999998</v>
      </c>
      <c r="O6" s="69" t="s">
        <v>8</v>
      </c>
    </row>
    <row r="7" spans="1:15" x14ac:dyDescent="0.25">
      <c r="A7" s="58" t="s">
        <v>92</v>
      </c>
      <c r="B7" s="68">
        <v>3496.2849999999989</v>
      </c>
      <c r="C7" s="68">
        <v>2123.5825</v>
      </c>
      <c r="D7" s="68">
        <v>1077.585</v>
      </c>
      <c r="E7" s="68">
        <v>1133.54</v>
      </c>
      <c r="F7" s="68">
        <v>3133.48</v>
      </c>
      <c r="G7" s="68">
        <v>2847.3874999999998</v>
      </c>
      <c r="H7" s="70">
        <v>30000</v>
      </c>
      <c r="I7" s="70">
        <v>30000</v>
      </c>
      <c r="J7" s="70">
        <v>30000</v>
      </c>
      <c r="K7" s="70">
        <v>30000</v>
      </c>
      <c r="L7" s="70">
        <v>30000</v>
      </c>
      <c r="M7" s="70">
        <v>30000</v>
      </c>
      <c r="N7" s="70">
        <v>193811.86</v>
      </c>
      <c r="O7" s="71" t="s">
        <v>8</v>
      </c>
    </row>
    <row r="8" spans="1:15" x14ac:dyDescent="0.25">
      <c r="A8" s="58" t="s">
        <v>93</v>
      </c>
      <c r="B8" s="68">
        <v>3429.5</v>
      </c>
      <c r="C8" s="68">
        <v>2050.48</v>
      </c>
      <c r="D8" s="68">
        <v>1161.5174999999999</v>
      </c>
      <c r="E8" s="68">
        <v>1016.215</v>
      </c>
      <c r="F8" s="68">
        <v>3571.1925000000001</v>
      </c>
      <c r="G8" s="68">
        <v>2441.2624999999998</v>
      </c>
      <c r="H8" s="70">
        <v>19066.666666666672</v>
      </c>
      <c r="I8" s="70">
        <v>19066.666666666672</v>
      </c>
      <c r="J8" s="70">
        <v>19066.666666666672</v>
      </c>
      <c r="K8" s="70">
        <v>19066.666666666672</v>
      </c>
      <c r="L8" s="70">
        <v>19066.666666666672</v>
      </c>
      <c r="M8" s="70">
        <v>19066.666666666672</v>
      </c>
      <c r="N8" s="70">
        <v>128070.16750000003</v>
      </c>
      <c r="O8" s="71" t="s">
        <v>8</v>
      </c>
    </row>
    <row r="9" spans="1:15" x14ac:dyDescent="0.25">
      <c r="A9" s="54" t="s">
        <v>94</v>
      </c>
      <c r="B9" s="68">
        <v>6925.7849999999989</v>
      </c>
      <c r="C9" s="68">
        <v>4174.0625</v>
      </c>
      <c r="D9" s="68">
        <v>2239.1025</v>
      </c>
      <c r="E9" s="68">
        <v>2149.7550000000001</v>
      </c>
      <c r="F9" s="68">
        <v>6704.6725000000006</v>
      </c>
      <c r="G9" s="68">
        <v>5288.65</v>
      </c>
      <c r="H9" s="68">
        <v>49066.666666666672</v>
      </c>
      <c r="I9" s="68">
        <v>49066.666666666672</v>
      </c>
      <c r="J9" s="68">
        <v>49066.666666666672</v>
      </c>
      <c r="K9" s="68">
        <v>49066.666666666672</v>
      </c>
      <c r="L9" s="68">
        <v>49066.666666666672</v>
      </c>
      <c r="M9" s="68">
        <v>49066.666666666672</v>
      </c>
      <c r="N9" s="70">
        <v>321882.02750000008</v>
      </c>
      <c r="O9" s="69" t="s">
        <v>8</v>
      </c>
    </row>
    <row r="10" spans="1:15" x14ac:dyDescent="0.25">
      <c r="A10" s="58" t="s">
        <v>95</v>
      </c>
      <c r="B10" s="68">
        <v>5823.8325000000004</v>
      </c>
      <c r="C10" s="68">
        <v>3562.1675</v>
      </c>
      <c r="D10" s="68">
        <v>1719.2625</v>
      </c>
      <c r="E10" s="68">
        <v>1954.8150000000001</v>
      </c>
      <c r="F10" s="68">
        <v>4859.0600000000004</v>
      </c>
      <c r="G10" s="68">
        <v>4999.8499999999995</v>
      </c>
      <c r="H10" s="70">
        <v>19066.666666666672</v>
      </c>
      <c r="I10" s="70">
        <v>19066.666666666672</v>
      </c>
      <c r="J10" s="70">
        <v>19066.666666666672</v>
      </c>
      <c r="K10" s="70">
        <v>19066.666666666672</v>
      </c>
      <c r="L10" s="70">
        <v>19066.666666666672</v>
      </c>
      <c r="M10" s="70">
        <v>19066.666666666672</v>
      </c>
      <c r="N10" s="70">
        <v>137318.98750000005</v>
      </c>
      <c r="O10" s="71" t="s">
        <v>8</v>
      </c>
    </row>
    <row r="11" spans="1:15" x14ac:dyDescent="0.25">
      <c r="A11" s="58" t="s">
        <v>96</v>
      </c>
      <c r="B11" s="68">
        <v>3554.0450000000001</v>
      </c>
      <c r="C11" s="68">
        <v>2155.17</v>
      </c>
      <c r="D11" s="68">
        <v>1100.1475</v>
      </c>
      <c r="E11" s="68">
        <v>1146.175</v>
      </c>
      <c r="F11" s="68">
        <v>3209.29</v>
      </c>
      <c r="G11" s="68">
        <v>2877.17</v>
      </c>
      <c r="H11" s="70">
        <v>15000</v>
      </c>
      <c r="I11" s="70">
        <v>15000</v>
      </c>
      <c r="J11" s="70">
        <v>15000</v>
      </c>
      <c r="K11" s="70">
        <v>15000</v>
      </c>
      <c r="L11" s="70">
        <v>15000</v>
      </c>
      <c r="M11" s="70">
        <v>15000</v>
      </c>
      <c r="N11" s="70">
        <v>104041.9975</v>
      </c>
      <c r="O11" s="71" t="s">
        <v>8</v>
      </c>
    </row>
    <row r="12" spans="1:15" x14ac:dyDescent="0.25">
      <c r="A12" s="58" t="s">
        <v>9</v>
      </c>
      <c r="B12" s="68">
        <v>2997.2024999999999</v>
      </c>
      <c r="C12" s="68">
        <v>1826.66</v>
      </c>
      <c r="D12" s="68">
        <v>898.88999999999987</v>
      </c>
      <c r="E12" s="68">
        <v>992.75</v>
      </c>
      <c r="F12" s="68">
        <v>2569.4175</v>
      </c>
      <c r="G12" s="68">
        <v>2523.39</v>
      </c>
      <c r="H12" s="70">
        <v>9533.3333333333339</v>
      </c>
      <c r="I12" s="70">
        <v>9533.3333333333339</v>
      </c>
      <c r="J12" s="70">
        <v>9533.3333333333339</v>
      </c>
      <c r="K12" s="70">
        <v>9533.3333333333339</v>
      </c>
      <c r="L12" s="70">
        <v>9533.3333333333339</v>
      </c>
      <c r="M12" s="70">
        <v>9533.3333333333339</v>
      </c>
      <c r="N12" s="70">
        <v>69008.310000000012</v>
      </c>
      <c r="O12" s="71" t="s">
        <v>8</v>
      </c>
    </row>
    <row r="13" spans="1:15" x14ac:dyDescent="0.25">
      <c r="A13" s="54" t="s">
        <v>97</v>
      </c>
      <c r="B13" s="68">
        <v>12375.08</v>
      </c>
      <c r="C13" s="68">
        <v>7543.9974999999995</v>
      </c>
      <c r="D13" s="68">
        <v>3718.2999999999997</v>
      </c>
      <c r="E13" s="68">
        <v>4093.74</v>
      </c>
      <c r="F13" s="68">
        <v>10637.7675</v>
      </c>
      <c r="G13" s="68">
        <v>10400.41</v>
      </c>
      <c r="H13" s="68">
        <v>43600.000000000007</v>
      </c>
      <c r="I13" s="68">
        <v>43600.000000000007</v>
      </c>
      <c r="J13" s="68">
        <v>43600.000000000007</v>
      </c>
      <c r="K13" s="68">
        <v>43600.000000000007</v>
      </c>
      <c r="L13" s="68">
        <v>43600.000000000007</v>
      </c>
      <c r="M13" s="68">
        <v>43600.000000000007</v>
      </c>
      <c r="N13" s="70">
        <v>310369.29500000004</v>
      </c>
      <c r="O13" s="69" t="s">
        <v>8</v>
      </c>
    </row>
    <row r="14" spans="1:15" x14ac:dyDescent="0.25">
      <c r="A14" s="58" t="s">
        <v>98</v>
      </c>
      <c r="B14" s="68">
        <v>10635.06</v>
      </c>
      <c r="C14" s="68">
        <v>6385.1875</v>
      </c>
      <c r="D14" s="68">
        <v>3503.5050000000001</v>
      </c>
      <c r="E14" s="68">
        <v>3240.8775000000001</v>
      </c>
      <c r="F14" s="68">
        <v>10610.692499999999</v>
      </c>
      <c r="G14" s="68">
        <v>7895.9724999999989</v>
      </c>
      <c r="H14" s="70">
        <v>30000</v>
      </c>
      <c r="I14" s="70">
        <v>30000</v>
      </c>
      <c r="J14" s="70">
        <v>30000</v>
      </c>
      <c r="K14" s="70">
        <v>30000</v>
      </c>
      <c r="L14" s="70">
        <v>30000</v>
      </c>
      <c r="M14" s="70">
        <v>30000</v>
      </c>
      <c r="N14" s="70">
        <v>222271.29499999998</v>
      </c>
      <c r="O14" s="71" t="s">
        <v>8</v>
      </c>
    </row>
    <row r="15" spans="1:15" x14ac:dyDescent="0.25">
      <c r="A15" s="58" t="s">
        <v>99</v>
      </c>
      <c r="B15" s="68">
        <v>14431.877500000001</v>
      </c>
      <c r="C15" s="68">
        <v>8917.6024999999991</v>
      </c>
      <c r="D15" s="68">
        <v>3991.7574999999988</v>
      </c>
      <c r="E15" s="68">
        <v>5083.7824999999993</v>
      </c>
      <c r="F15" s="68">
        <v>10789.387500000001</v>
      </c>
      <c r="G15" s="68">
        <v>13280.2875</v>
      </c>
      <c r="H15" s="70">
        <v>38133.333333333343</v>
      </c>
      <c r="I15" s="70">
        <v>38133.333333333343</v>
      </c>
      <c r="J15" s="70">
        <v>38133.333333333343</v>
      </c>
      <c r="K15" s="70">
        <v>38133.333333333343</v>
      </c>
      <c r="L15" s="70">
        <v>38133.333333333343</v>
      </c>
      <c r="M15" s="70">
        <v>38133.333333333343</v>
      </c>
      <c r="N15" s="70">
        <v>285294.69500000007</v>
      </c>
      <c r="O15" s="71" t="s">
        <v>8</v>
      </c>
    </row>
    <row r="16" spans="1:15" x14ac:dyDescent="0.25">
      <c r="A16" s="54" t="s">
        <v>100</v>
      </c>
      <c r="B16" s="68">
        <v>25066.9375</v>
      </c>
      <c r="C16" s="68">
        <v>15302.789999999999</v>
      </c>
      <c r="D16" s="68">
        <v>7495.2624999999989</v>
      </c>
      <c r="E16" s="68">
        <v>8324.66</v>
      </c>
      <c r="F16" s="68">
        <v>21400.080000000002</v>
      </c>
      <c r="G16" s="68">
        <v>21176.26</v>
      </c>
      <c r="H16" s="68">
        <v>68133.333333333343</v>
      </c>
      <c r="I16" s="68">
        <v>68133.333333333343</v>
      </c>
      <c r="J16" s="68">
        <v>68133.333333333343</v>
      </c>
      <c r="K16" s="68">
        <v>68133.333333333343</v>
      </c>
      <c r="L16" s="68">
        <v>68133.333333333343</v>
      </c>
      <c r="M16" s="68">
        <v>68133.333333333343</v>
      </c>
      <c r="N16" s="70">
        <v>507565.99000000011</v>
      </c>
      <c r="O16" s="69" t="s">
        <v>8</v>
      </c>
    </row>
    <row r="17" spans="1:15" x14ac:dyDescent="0.25">
      <c r="A17" s="59" t="s">
        <v>101</v>
      </c>
      <c r="B17" s="68">
        <v>3532.3850000000002</v>
      </c>
      <c r="C17" s="68">
        <v>2092.8975</v>
      </c>
      <c r="D17" s="68">
        <v>1241.8399999999999</v>
      </c>
      <c r="E17" s="68">
        <v>1005.385</v>
      </c>
      <c r="F17" s="68">
        <v>3887.97</v>
      </c>
      <c r="G17" s="68">
        <v>2360.94</v>
      </c>
      <c r="H17" s="70">
        <v>38133.333333333343</v>
      </c>
      <c r="I17" s="70">
        <v>38133.333333333343</v>
      </c>
      <c r="J17" s="70">
        <v>38133.333333333343</v>
      </c>
      <c r="K17" s="70">
        <v>38133.333333333343</v>
      </c>
      <c r="L17" s="70">
        <v>38133.333333333343</v>
      </c>
      <c r="M17" s="70">
        <v>38133.333333333343</v>
      </c>
      <c r="N17" s="70">
        <v>242921.41750000007</v>
      </c>
      <c r="O17" s="71" t="s">
        <v>8</v>
      </c>
    </row>
    <row r="18" spans="1:15" x14ac:dyDescent="0.25">
      <c r="A18" s="59" t="s">
        <v>102</v>
      </c>
      <c r="B18" s="68">
        <v>7740.7424999999994</v>
      </c>
      <c r="C18" s="68">
        <v>4663.2174999999997</v>
      </c>
      <c r="D18" s="68">
        <v>2495.4124999999999</v>
      </c>
      <c r="E18" s="68">
        <v>2406.9675000000002</v>
      </c>
      <c r="F18" s="68">
        <v>7467.2849999999989</v>
      </c>
      <c r="G18" s="68">
        <v>5927.619999999999</v>
      </c>
      <c r="H18" s="70">
        <v>19066.666666666672</v>
      </c>
      <c r="I18" s="70">
        <v>19066.666666666672</v>
      </c>
      <c r="J18" s="70">
        <v>19066.666666666672</v>
      </c>
      <c r="K18" s="70">
        <v>19066.666666666672</v>
      </c>
      <c r="L18" s="70">
        <v>19066.666666666672</v>
      </c>
      <c r="M18" s="70">
        <v>19066.666666666672</v>
      </c>
      <c r="N18" s="70">
        <v>145101.24500000002</v>
      </c>
      <c r="O18" s="71" t="s">
        <v>8</v>
      </c>
    </row>
    <row r="19" spans="1:15" x14ac:dyDescent="0.25">
      <c r="A19" s="58" t="s">
        <v>103</v>
      </c>
      <c r="B19" s="68">
        <v>11273.127499999999</v>
      </c>
      <c r="C19" s="68">
        <v>6756.1149999999998</v>
      </c>
      <c r="D19" s="68">
        <v>3737.2524999999996</v>
      </c>
      <c r="E19" s="68">
        <v>3412.3525</v>
      </c>
      <c r="F19" s="68">
        <v>11355.254999999999</v>
      </c>
      <c r="G19" s="68">
        <v>8288.56</v>
      </c>
      <c r="H19" s="68">
        <v>57200.000000000015</v>
      </c>
      <c r="I19" s="68">
        <v>57200.000000000015</v>
      </c>
      <c r="J19" s="68">
        <v>57200.000000000015</v>
      </c>
      <c r="K19" s="68">
        <v>57200.000000000015</v>
      </c>
      <c r="L19" s="68">
        <v>57200.000000000015</v>
      </c>
      <c r="M19" s="68">
        <v>57200.000000000015</v>
      </c>
      <c r="N19" s="70">
        <v>388022.66250000003</v>
      </c>
      <c r="O19" s="69" t="s">
        <v>8</v>
      </c>
    </row>
    <row r="20" spans="1:15" x14ac:dyDescent="0.25">
      <c r="A20" s="59" t="s">
        <v>104</v>
      </c>
      <c r="B20" s="68"/>
      <c r="C20" s="68"/>
      <c r="D20" s="68"/>
      <c r="E20" s="68"/>
      <c r="F20" s="68"/>
      <c r="G20" s="68"/>
      <c r="H20" s="70">
        <v>183526.51072630429</v>
      </c>
      <c r="I20" s="70">
        <v>227883.48315340091</v>
      </c>
      <c r="J20" s="70">
        <v>199911.75061371489</v>
      </c>
      <c r="K20" s="70">
        <v>199678.96081250621</v>
      </c>
      <c r="L20" s="70">
        <v>204937.06122609359</v>
      </c>
      <c r="M20" s="70">
        <v>204703.55361640069</v>
      </c>
      <c r="N20" s="70">
        <v>1220641.3201484205</v>
      </c>
      <c r="O20" s="71" t="s">
        <v>8</v>
      </c>
    </row>
    <row r="21" spans="1:15" x14ac:dyDescent="0.25">
      <c r="A21" s="59" t="s">
        <v>105</v>
      </c>
      <c r="B21" s="68"/>
      <c r="C21" s="68"/>
      <c r="D21" s="68"/>
      <c r="E21" s="68"/>
      <c r="F21" s="68"/>
      <c r="G21" s="68"/>
      <c r="H21" s="70">
        <v>2774.7562564460609</v>
      </c>
      <c r="I21" s="70">
        <v>2365.62918828388</v>
      </c>
      <c r="J21" s="70">
        <v>3052.650027846134</v>
      </c>
      <c r="K21" s="70">
        <v>3062.8947147494359</v>
      </c>
      <c r="L21" s="70">
        <v>2592.44257211486</v>
      </c>
      <c r="M21" s="70">
        <v>2384.6293555980792</v>
      </c>
      <c r="N21" s="70">
        <v>16233.002115038451</v>
      </c>
      <c r="O21" s="71" t="s">
        <v>8</v>
      </c>
    </row>
    <row r="22" spans="1:15" x14ac:dyDescent="0.25">
      <c r="A22" s="58" t="s">
        <v>106</v>
      </c>
      <c r="B22" s="68"/>
      <c r="C22" s="68"/>
      <c r="D22" s="68"/>
      <c r="E22" s="68"/>
      <c r="F22" s="68"/>
      <c r="G22" s="68"/>
      <c r="H22" s="68">
        <v>186301.26698275036</v>
      </c>
      <c r="I22" s="68">
        <v>230249.11234168478</v>
      </c>
      <c r="J22" s="68">
        <v>202964.40064156102</v>
      </c>
      <c r="K22" s="68">
        <v>202741.85552725566</v>
      </c>
      <c r="L22" s="68">
        <v>207529.50379820846</v>
      </c>
      <c r="M22" s="68">
        <v>207088.18297199876</v>
      </c>
      <c r="N22" s="70">
        <v>1236874.322263459</v>
      </c>
      <c r="O22" s="69" t="s">
        <v>8</v>
      </c>
    </row>
    <row r="23" spans="1:15" x14ac:dyDescent="0.25">
      <c r="A23" s="60" t="s">
        <v>198</v>
      </c>
      <c r="B23" s="68"/>
      <c r="C23" s="68"/>
      <c r="D23" s="68"/>
      <c r="E23" s="68"/>
      <c r="F23" s="68"/>
      <c r="G23" s="68"/>
      <c r="H23" s="70"/>
      <c r="I23" s="70"/>
      <c r="J23" s="70"/>
      <c r="K23" s="70"/>
      <c r="L23" s="70"/>
      <c r="M23" s="70"/>
      <c r="N23" s="70"/>
      <c r="O23" s="71" t="s">
        <v>8</v>
      </c>
    </row>
    <row r="24" spans="1:15" x14ac:dyDescent="0.25">
      <c r="A24" s="60" t="s">
        <v>199</v>
      </c>
      <c r="B24" s="68"/>
      <c r="C24" s="68"/>
      <c r="D24" s="68"/>
      <c r="E24" s="68"/>
      <c r="F24" s="68"/>
      <c r="G24" s="68"/>
      <c r="H24" s="70"/>
      <c r="I24" s="70"/>
      <c r="J24" s="70"/>
      <c r="K24" s="70"/>
      <c r="L24" s="70"/>
      <c r="M24" s="70"/>
      <c r="N24" s="70"/>
      <c r="O24" s="71" t="s">
        <v>8</v>
      </c>
    </row>
    <row r="25" spans="1:15" x14ac:dyDescent="0.25">
      <c r="A25" s="59" t="s">
        <v>200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70"/>
      <c r="O25" s="69" t="s">
        <v>8</v>
      </c>
    </row>
    <row r="26" spans="1:15" x14ac:dyDescent="0.25">
      <c r="A26" s="60" t="s">
        <v>201</v>
      </c>
      <c r="B26" s="68"/>
      <c r="C26" s="68"/>
      <c r="D26" s="68"/>
      <c r="E26" s="68"/>
      <c r="F26" s="68"/>
      <c r="G26" s="68"/>
      <c r="H26" s="70"/>
      <c r="I26" s="70"/>
      <c r="J26" s="70"/>
      <c r="K26" s="70"/>
      <c r="L26" s="70"/>
      <c r="M26" s="70"/>
      <c r="N26" s="70"/>
      <c r="O26" s="71" t="s">
        <v>8</v>
      </c>
    </row>
    <row r="27" spans="1:15" x14ac:dyDescent="0.25">
      <c r="A27" s="60" t="s">
        <v>202</v>
      </c>
      <c r="B27" s="68"/>
      <c r="C27" s="68"/>
      <c r="D27" s="68"/>
      <c r="E27" s="68"/>
      <c r="F27" s="68"/>
      <c r="G27" s="68"/>
      <c r="H27" s="70"/>
      <c r="I27" s="70"/>
      <c r="J27" s="70"/>
      <c r="K27" s="70"/>
      <c r="L27" s="70"/>
      <c r="M27" s="70"/>
      <c r="N27" s="70"/>
      <c r="O27" s="71" t="s">
        <v>8</v>
      </c>
    </row>
    <row r="28" spans="1:15" x14ac:dyDescent="0.25">
      <c r="A28" s="59" t="s">
        <v>203</v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70"/>
      <c r="O28" s="69" t="s">
        <v>8</v>
      </c>
    </row>
    <row r="29" spans="1:15" x14ac:dyDescent="0.25">
      <c r="A29" s="58" t="s">
        <v>204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70"/>
      <c r="O29" s="69" t="s">
        <v>8</v>
      </c>
    </row>
    <row r="30" spans="1:15" x14ac:dyDescent="0.25">
      <c r="A30" s="59" t="s">
        <v>113</v>
      </c>
      <c r="B30" s="68"/>
      <c r="C30" s="68"/>
      <c r="D30" s="68"/>
      <c r="E30" s="68"/>
      <c r="F30" s="68"/>
      <c r="G30" s="68"/>
      <c r="H30" s="70">
        <v>12235.100715086959</v>
      </c>
      <c r="I30" s="70">
        <v>15192.23221022673</v>
      </c>
      <c r="J30" s="70">
        <v>13327.450040914329</v>
      </c>
      <c r="K30" s="70">
        <v>13311.93072083374</v>
      </c>
      <c r="L30" s="70">
        <v>13662.47074840624</v>
      </c>
      <c r="M30" s="70">
        <v>13646.903574426709</v>
      </c>
      <c r="N30" s="70">
        <v>81376.088009894709</v>
      </c>
      <c r="O30" s="71" t="s">
        <v>8</v>
      </c>
    </row>
    <row r="31" spans="1:15" x14ac:dyDescent="0.25">
      <c r="A31" s="59" t="s">
        <v>205</v>
      </c>
      <c r="B31" s="68"/>
      <c r="C31" s="68"/>
      <c r="D31" s="68"/>
      <c r="E31" s="68"/>
      <c r="F31" s="68"/>
      <c r="G31" s="68"/>
      <c r="H31" s="70"/>
      <c r="I31" s="70"/>
      <c r="J31" s="70"/>
      <c r="K31" s="70"/>
      <c r="L31" s="70"/>
      <c r="M31" s="70"/>
      <c r="N31" s="70"/>
      <c r="O31" s="71" t="s">
        <v>8</v>
      </c>
    </row>
    <row r="32" spans="1:15" x14ac:dyDescent="0.25">
      <c r="A32" s="59" t="s">
        <v>206</v>
      </c>
      <c r="B32" s="68"/>
      <c r="C32" s="68"/>
      <c r="D32" s="68"/>
      <c r="E32" s="68"/>
      <c r="F32" s="68"/>
      <c r="G32" s="68"/>
      <c r="H32" s="70"/>
      <c r="I32" s="70"/>
      <c r="J32" s="70"/>
      <c r="K32" s="70"/>
      <c r="L32" s="70"/>
      <c r="M32" s="70"/>
      <c r="N32" s="70"/>
      <c r="O32" s="71" t="s">
        <v>8</v>
      </c>
    </row>
    <row r="33" spans="1:15" x14ac:dyDescent="0.25">
      <c r="A33" s="58" t="s">
        <v>114</v>
      </c>
      <c r="B33" s="68"/>
      <c r="C33" s="68"/>
      <c r="D33" s="68"/>
      <c r="E33" s="68"/>
      <c r="F33" s="68"/>
      <c r="G33" s="68"/>
      <c r="H33" s="68">
        <v>12235.100715086959</v>
      </c>
      <c r="I33" s="68">
        <v>15192.23221022673</v>
      </c>
      <c r="J33" s="68">
        <v>13327.450040914329</v>
      </c>
      <c r="K33" s="68">
        <v>13311.93072083374</v>
      </c>
      <c r="L33" s="68">
        <v>13662.47074840624</v>
      </c>
      <c r="M33" s="68">
        <v>13646.903574426709</v>
      </c>
      <c r="N33" s="70">
        <v>81376.088009894709</v>
      </c>
      <c r="O33" s="69" t="s">
        <v>8</v>
      </c>
    </row>
    <row r="34" spans="1:15" x14ac:dyDescent="0.25">
      <c r="A34" s="59" t="s">
        <v>207</v>
      </c>
      <c r="B34" s="68"/>
      <c r="C34" s="68"/>
      <c r="D34" s="68"/>
      <c r="E34" s="68"/>
      <c r="F34" s="68"/>
      <c r="G34" s="68"/>
      <c r="H34" s="70"/>
      <c r="I34" s="70"/>
      <c r="J34" s="70"/>
      <c r="K34" s="70"/>
      <c r="L34" s="70"/>
      <c r="M34" s="70"/>
      <c r="N34" s="70"/>
      <c r="O34" s="71" t="s">
        <v>8</v>
      </c>
    </row>
    <row r="35" spans="1:15" x14ac:dyDescent="0.25">
      <c r="A35" s="59" t="s">
        <v>208</v>
      </c>
      <c r="B35" s="68"/>
      <c r="C35" s="68"/>
      <c r="D35" s="68"/>
      <c r="E35" s="68"/>
      <c r="F35" s="68"/>
      <c r="G35" s="68"/>
      <c r="H35" s="70"/>
      <c r="I35" s="70"/>
      <c r="J35" s="70"/>
      <c r="K35" s="70"/>
      <c r="L35" s="70"/>
      <c r="M35" s="70"/>
      <c r="N35" s="70"/>
      <c r="O35" s="71" t="s">
        <v>8</v>
      </c>
    </row>
    <row r="36" spans="1:15" x14ac:dyDescent="0.25">
      <c r="A36" s="59" t="s">
        <v>209</v>
      </c>
      <c r="B36" s="68"/>
      <c r="C36" s="68"/>
      <c r="D36" s="68"/>
      <c r="E36" s="68"/>
      <c r="F36" s="68"/>
      <c r="G36" s="68"/>
      <c r="H36" s="70"/>
      <c r="I36" s="70"/>
      <c r="J36" s="70"/>
      <c r="K36" s="70"/>
      <c r="L36" s="70"/>
      <c r="M36" s="70"/>
      <c r="N36" s="70"/>
      <c r="O36" s="71" t="s">
        <v>8</v>
      </c>
    </row>
    <row r="37" spans="1:15" x14ac:dyDescent="0.25">
      <c r="A37" s="59" t="s">
        <v>210</v>
      </c>
      <c r="B37" s="68"/>
      <c r="C37" s="68"/>
      <c r="D37" s="68"/>
      <c r="E37" s="68"/>
      <c r="F37" s="68"/>
      <c r="G37" s="68"/>
      <c r="H37" s="70"/>
      <c r="I37" s="70"/>
      <c r="J37" s="70"/>
      <c r="K37" s="70"/>
      <c r="L37" s="70"/>
      <c r="M37" s="70"/>
      <c r="N37" s="70"/>
      <c r="O37" s="71" t="s">
        <v>8</v>
      </c>
    </row>
    <row r="38" spans="1:15" x14ac:dyDescent="0.25">
      <c r="A38" s="59" t="s">
        <v>211</v>
      </c>
      <c r="B38" s="68"/>
      <c r="C38" s="68"/>
      <c r="D38" s="68"/>
      <c r="E38" s="68"/>
      <c r="F38" s="68"/>
      <c r="G38" s="68"/>
      <c r="H38" s="70"/>
      <c r="I38" s="70"/>
      <c r="J38" s="70"/>
      <c r="K38" s="70"/>
      <c r="L38" s="70"/>
      <c r="M38" s="70"/>
      <c r="N38" s="70"/>
      <c r="O38" s="71" t="s">
        <v>8</v>
      </c>
    </row>
    <row r="39" spans="1:15" x14ac:dyDescent="0.25">
      <c r="A39" s="59" t="s">
        <v>212</v>
      </c>
      <c r="B39" s="68"/>
      <c r="C39" s="68"/>
      <c r="D39" s="68"/>
      <c r="E39" s="68"/>
      <c r="F39" s="68"/>
      <c r="G39" s="68"/>
      <c r="H39" s="70"/>
      <c r="I39" s="70"/>
      <c r="J39" s="70"/>
      <c r="K39" s="70"/>
      <c r="L39" s="70"/>
      <c r="M39" s="70"/>
      <c r="N39" s="70"/>
      <c r="O39" s="71" t="s">
        <v>8</v>
      </c>
    </row>
    <row r="40" spans="1:15" x14ac:dyDescent="0.25">
      <c r="A40" s="59" t="s">
        <v>107</v>
      </c>
      <c r="B40" s="68">
        <v>287.89749999999998</v>
      </c>
      <c r="C40" s="68">
        <v>172.3775</v>
      </c>
      <c r="D40" s="68">
        <v>92.054999999999993</v>
      </c>
      <c r="E40" s="68">
        <v>90.25</v>
      </c>
      <c r="F40" s="68">
        <v>280.67750000000001</v>
      </c>
      <c r="G40" s="68">
        <v>220.21</v>
      </c>
      <c r="H40" s="70">
        <v>230.13749999999999</v>
      </c>
      <c r="I40" s="70">
        <v>180.5</v>
      </c>
      <c r="J40" s="70">
        <v>268.04250000000002</v>
      </c>
      <c r="K40" s="70">
        <v>467.49499999999989</v>
      </c>
      <c r="L40" s="70">
        <v>540.59749999999997</v>
      </c>
      <c r="M40" s="70">
        <v>496.375</v>
      </c>
      <c r="N40" s="70">
        <v>3326.6149999999998</v>
      </c>
      <c r="O40" s="71" t="s">
        <v>8</v>
      </c>
    </row>
    <row r="41" spans="1:15" x14ac:dyDescent="0.25">
      <c r="A41" s="58" t="s">
        <v>108</v>
      </c>
      <c r="B41" s="68">
        <v>287.89749999999998</v>
      </c>
      <c r="C41" s="68">
        <v>172.3775</v>
      </c>
      <c r="D41" s="68">
        <v>92.054999999999993</v>
      </c>
      <c r="E41" s="68">
        <v>90.25</v>
      </c>
      <c r="F41" s="68">
        <v>280.67750000000001</v>
      </c>
      <c r="G41" s="68">
        <v>220.21</v>
      </c>
      <c r="H41" s="68">
        <v>230.13749999999999</v>
      </c>
      <c r="I41" s="68">
        <v>180.5</v>
      </c>
      <c r="J41" s="68">
        <v>268.04250000000002</v>
      </c>
      <c r="K41" s="68">
        <v>467.49499999999989</v>
      </c>
      <c r="L41" s="68">
        <v>540.59749999999997</v>
      </c>
      <c r="M41" s="68">
        <v>496.375</v>
      </c>
      <c r="N41" s="70">
        <v>3326.6149999999998</v>
      </c>
      <c r="O41" s="69" t="s">
        <v>8</v>
      </c>
    </row>
    <row r="42" spans="1:15" x14ac:dyDescent="0.25">
      <c r="A42" s="54" t="s">
        <v>109</v>
      </c>
      <c r="B42" s="68">
        <v>11561.024999999998</v>
      </c>
      <c r="C42" s="68">
        <v>6928.4924999999994</v>
      </c>
      <c r="D42" s="68">
        <v>3829.3074999999994</v>
      </c>
      <c r="E42" s="68">
        <v>3502.6025</v>
      </c>
      <c r="F42" s="68">
        <v>11635.932499999999</v>
      </c>
      <c r="G42" s="68">
        <v>8508.7699999999986</v>
      </c>
      <c r="H42" s="68">
        <v>255966.50519783737</v>
      </c>
      <c r="I42" s="68">
        <v>302821.84455191152</v>
      </c>
      <c r="J42" s="68">
        <v>273759.89318247535</v>
      </c>
      <c r="K42" s="68">
        <v>273721.28124808939</v>
      </c>
      <c r="L42" s="68">
        <v>278932.57204661472</v>
      </c>
      <c r="M42" s="68">
        <v>278431.46154642547</v>
      </c>
      <c r="N42" s="70">
        <v>1709599.6877733539</v>
      </c>
      <c r="O42" s="69" t="s">
        <v>8</v>
      </c>
    </row>
  </sheetData>
  <sheetProtection sheet="1" scenarios="1" formatCells="0" formatColumns="0" formatRows="0" autoFilter="0"/>
  <mergeCells count="2">
    <mergeCell ref="B1:O1"/>
    <mergeCell ref="B2:O2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B9EDFF"/>
  </sheetPr>
  <dimension ref="A1:AK15"/>
  <sheetViews>
    <sheetView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/>
    </sheetView>
  </sheetViews>
  <sheetFormatPr defaultColWidth="9.28515625" defaultRowHeight="15" customHeight="1" x14ac:dyDescent="0.25"/>
  <cols>
    <col min="1" max="1" width="28.28515625" style="1" bestFit="1" customWidth="1"/>
    <col min="2" max="4" width="8.85546875" style="1" bestFit="1" customWidth="1"/>
    <col min="5" max="6" width="7.28515625" style="1" bestFit="1" customWidth="1"/>
    <col min="7" max="7" width="8.85546875" style="1" bestFit="1" customWidth="1"/>
    <col min="8" max="19" width="7.42578125" style="1" hidden="1" customWidth="1"/>
    <col min="20" max="20" width="9.85546875" style="1" bestFit="1" customWidth="1"/>
    <col min="21" max="23" width="7.42578125" style="1" hidden="1" customWidth="1"/>
    <col min="24" max="24" width="8.85546875" style="1" bestFit="1" customWidth="1"/>
    <col min="25" max="27" width="7.42578125" style="1" hidden="1" customWidth="1"/>
    <col min="28" max="28" width="8.85546875" style="1" bestFit="1" customWidth="1"/>
    <col min="29" max="31" width="7.42578125" style="1" hidden="1" customWidth="1"/>
    <col min="32" max="32" width="8.85546875" style="1" bestFit="1" customWidth="1"/>
    <col min="33" max="35" width="7.42578125" style="1" hidden="1" customWidth="1"/>
    <col min="36" max="37" width="8.85546875" style="1" bestFit="1" customWidth="1"/>
    <col min="38" max="47" width="9.28515625" style="1" customWidth="1"/>
    <col min="48" max="16384" width="9.28515625" style="1"/>
  </cols>
  <sheetData>
    <row r="1" spans="1:37" ht="15" customHeight="1" x14ac:dyDescent="0.25">
      <c r="A1" s="53"/>
      <c r="B1" s="127" t="s">
        <v>4</v>
      </c>
      <c r="C1" s="129"/>
      <c r="D1" s="129"/>
      <c r="E1" s="129"/>
      <c r="F1" s="128"/>
      <c r="G1" s="57" t="s">
        <v>6</v>
      </c>
      <c r="H1" s="127" t="s">
        <v>65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8"/>
    </row>
    <row r="2" spans="1:37" ht="30" x14ac:dyDescent="0.25">
      <c r="A2" s="53"/>
      <c r="B2" s="57" t="s">
        <v>169</v>
      </c>
      <c r="C2" s="57" t="s">
        <v>223</v>
      </c>
      <c r="D2" s="57" t="s">
        <v>224</v>
      </c>
      <c r="E2" s="57" t="s">
        <v>225</v>
      </c>
      <c r="F2" s="57" t="s">
        <v>226</v>
      </c>
      <c r="G2" s="57" t="s">
        <v>131</v>
      </c>
      <c r="H2" s="56" t="s">
        <v>51</v>
      </c>
      <c r="I2" s="56" t="s">
        <v>162</v>
      </c>
      <c r="J2" s="56" t="s">
        <v>52</v>
      </c>
      <c r="K2" s="56" t="s">
        <v>163</v>
      </c>
      <c r="L2" s="56" t="s">
        <v>164</v>
      </c>
      <c r="M2" s="56" t="s">
        <v>53</v>
      </c>
      <c r="N2" s="56" t="s">
        <v>54</v>
      </c>
      <c r="O2" s="56" t="s">
        <v>165</v>
      </c>
      <c r="P2" s="56" t="s">
        <v>55</v>
      </c>
      <c r="Q2" s="56" t="s">
        <v>1</v>
      </c>
      <c r="R2" s="56" t="s">
        <v>2</v>
      </c>
      <c r="S2" s="56" t="s">
        <v>56</v>
      </c>
      <c r="T2" s="57" t="s">
        <v>130</v>
      </c>
      <c r="U2" s="56" t="s">
        <v>54</v>
      </c>
      <c r="V2" s="56" t="s">
        <v>165</v>
      </c>
      <c r="W2" s="56" t="s">
        <v>55</v>
      </c>
      <c r="X2" s="57" t="s">
        <v>173</v>
      </c>
      <c r="Y2" s="56" t="s">
        <v>1</v>
      </c>
      <c r="Z2" s="56" t="s">
        <v>2</v>
      </c>
      <c r="AA2" s="56" t="s">
        <v>56</v>
      </c>
      <c r="AB2" s="57" t="s">
        <v>174</v>
      </c>
      <c r="AC2" s="56" t="s">
        <v>51</v>
      </c>
      <c r="AD2" s="56" t="s">
        <v>162</v>
      </c>
      <c r="AE2" s="56" t="s">
        <v>52</v>
      </c>
      <c r="AF2" s="57" t="s">
        <v>171</v>
      </c>
      <c r="AG2" s="56" t="s">
        <v>163</v>
      </c>
      <c r="AH2" s="56" t="s">
        <v>164</v>
      </c>
      <c r="AI2" s="56" t="s">
        <v>53</v>
      </c>
      <c r="AJ2" s="57" t="s">
        <v>172</v>
      </c>
      <c r="AK2" s="57" t="s">
        <v>170</v>
      </c>
    </row>
    <row r="3" spans="1:37" x14ac:dyDescent="0.25">
      <c r="A3" s="53"/>
      <c r="B3" s="57" t="s">
        <v>81</v>
      </c>
      <c r="C3" s="57" t="s">
        <v>70</v>
      </c>
      <c r="D3" s="57" t="s">
        <v>70</v>
      </c>
      <c r="E3" s="57" t="s">
        <v>70</v>
      </c>
      <c r="F3" s="57" t="s">
        <v>70</v>
      </c>
      <c r="G3" s="57" t="s">
        <v>70</v>
      </c>
      <c r="H3" s="57" t="s">
        <v>70</v>
      </c>
      <c r="I3" s="57" t="s">
        <v>70</v>
      </c>
      <c r="J3" s="57" t="s">
        <v>70</v>
      </c>
      <c r="K3" s="57" t="s">
        <v>70</v>
      </c>
      <c r="L3" s="57" t="s">
        <v>70</v>
      </c>
      <c r="M3" s="57" t="s">
        <v>70</v>
      </c>
      <c r="N3" s="57" t="s">
        <v>70</v>
      </c>
      <c r="O3" s="57" t="s">
        <v>70</v>
      </c>
      <c r="P3" s="57" t="s">
        <v>70</v>
      </c>
      <c r="Q3" s="57" t="s">
        <v>70</v>
      </c>
      <c r="R3" s="57" t="s">
        <v>70</v>
      </c>
      <c r="S3" s="57" t="s">
        <v>70</v>
      </c>
      <c r="T3" s="57" t="s">
        <v>70</v>
      </c>
      <c r="U3" s="57" t="s">
        <v>70</v>
      </c>
      <c r="V3" s="57" t="s">
        <v>70</v>
      </c>
      <c r="W3" s="57" t="s">
        <v>70</v>
      </c>
      <c r="X3" s="57" t="s">
        <v>70</v>
      </c>
      <c r="Y3" s="57" t="s">
        <v>70</v>
      </c>
      <c r="Z3" s="57" t="s">
        <v>70</v>
      </c>
      <c r="AA3" s="57" t="s">
        <v>70</v>
      </c>
      <c r="AB3" s="57" t="s">
        <v>70</v>
      </c>
      <c r="AC3" s="57" t="s">
        <v>118</v>
      </c>
      <c r="AD3" s="57" t="s">
        <v>118</v>
      </c>
      <c r="AE3" s="57" t="s">
        <v>118</v>
      </c>
      <c r="AF3" s="57" t="s">
        <v>118</v>
      </c>
      <c r="AG3" s="57" t="s">
        <v>118</v>
      </c>
      <c r="AH3" s="57" t="s">
        <v>118</v>
      </c>
      <c r="AI3" s="57" t="s">
        <v>118</v>
      </c>
      <c r="AJ3" s="57" t="s">
        <v>118</v>
      </c>
      <c r="AK3" s="57" t="s">
        <v>70</v>
      </c>
    </row>
    <row r="4" spans="1:37" x14ac:dyDescent="0.25">
      <c r="A4" s="54" t="s">
        <v>191</v>
      </c>
      <c r="B4" s="68">
        <v>91802</v>
      </c>
      <c r="C4" s="68">
        <v>22342</v>
      </c>
      <c r="D4" s="68">
        <v>23317</v>
      </c>
      <c r="E4" s="68"/>
      <c r="F4" s="68"/>
      <c r="G4" s="68">
        <v>109244</v>
      </c>
      <c r="H4" s="68">
        <v>7149</v>
      </c>
      <c r="I4" s="68">
        <v>6513</v>
      </c>
      <c r="J4" s="68">
        <v>8680</v>
      </c>
      <c r="K4" s="68">
        <v>7188</v>
      </c>
      <c r="L4" s="68">
        <v>7266</v>
      </c>
      <c r="M4" s="68">
        <v>8863</v>
      </c>
      <c r="N4" s="70">
        <v>8325.9447363829531</v>
      </c>
      <c r="O4" s="70">
        <v>7629.2778692522952</v>
      </c>
      <c r="P4" s="70">
        <v>12398.717900936839</v>
      </c>
      <c r="Q4" s="70">
        <v>9855.3063981697833</v>
      </c>
      <c r="R4" s="70">
        <v>6766.6918142967679</v>
      </c>
      <c r="S4" s="70">
        <v>6549.3062157696704</v>
      </c>
      <c r="T4" s="70">
        <v>97184.244934808303</v>
      </c>
      <c r="U4" s="70">
        <v>8325.9447363829531</v>
      </c>
      <c r="V4" s="70">
        <v>7629.2778692522952</v>
      </c>
      <c r="W4" s="70">
        <v>12398.717900936839</v>
      </c>
      <c r="X4" s="70">
        <v>28353.940506572086</v>
      </c>
      <c r="Y4" s="70">
        <v>9855.3063981697833</v>
      </c>
      <c r="Z4" s="70">
        <v>6766.6918142967679</v>
      </c>
      <c r="AA4" s="70">
        <v>6549.3062157696704</v>
      </c>
      <c r="AB4" s="70">
        <v>23171.304428236221</v>
      </c>
      <c r="AC4" s="70">
        <v>7187.5503330452302</v>
      </c>
      <c r="AD4" s="70">
        <v>6634.5213703922927</v>
      </c>
      <c r="AE4" s="70">
        <v>6805.9738929349023</v>
      </c>
      <c r="AF4" s="70">
        <v>20628.045596372423</v>
      </c>
      <c r="AG4" s="70">
        <v>8677.9459965470178</v>
      </c>
      <c r="AH4" s="70">
        <v>8677.9459965470178</v>
      </c>
      <c r="AI4" s="70">
        <v>8677.9459965470178</v>
      </c>
      <c r="AJ4" s="70">
        <v>26033.837989641055</v>
      </c>
      <c r="AK4" s="68">
        <v>98187.128520821774</v>
      </c>
    </row>
    <row r="5" spans="1:37" x14ac:dyDescent="0.25">
      <c r="A5" s="54" t="s">
        <v>192</v>
      </c>
      <c r="B5" s="68">
        <v>47.183363888919807</v>
      </c>
      <c r="C5" s="68">
        <v>49.475373680362885</v>
      </c>
      <c r="D5" s="68">
        <v>45.636295305540266</v>
      </c>
      <c r="E5" s="68"/>
      <c r="F5" s="68"/>
      <c r="G5" s="68">
        <v>53.325833475715939</v>
      </c>
      <c r="H5" s="68">
        <v>55.241779269827937</v>
      </c>
      <c r="I5" s="68">
        <v>48.586689697528023</v>
      </c>
      <c r="J5" s="68">
        <v>44.597652073732718</v>
      </c>
      <c r="K5" s="68">
        <v>45.776498330550922</v>
      </c>
      <c r="L5" s="68">
        <v>42.325279383429667</v>
      </c>
      <c r="M5" s="68">
        <v>48.807108202640187</v>
      </c>
      <c r="N5" s="70">
        <v>54.000000000000007</v>
      </c>
      <c r="O5" s="70">
        <v>54.000000000000007</v>
      </c>
      <c r="P5" s="70">
        <v>54.000000000000007</v>
      </c>
      <c r="Q5" s="70">
        <v>54.000000000000007</v>
      </c>
      <c r="R5" s="70">
        <v>54.000000000000007</v>
      </c>
      <c r="S5" s="70">
        <v>54</v>
      </c>
      <c r="T5" s="70">
        <v>50.777917246475788</v>
      </c>
      <c r="U5" s="70">
        <v>54.000000000000007</v>
      </c>
      <c r="V5" s="70">
        <v>54.000000000000007</v>
      </c>
      <c r="W5" s="70">
        <v>54.000000000000007</v>
      </c>
      <c r="X5" s="70">
        <v>54.000000000000007</v>
      </c>
      <c r="Y5" s="70">
        <v>54.000000000000007</v>
      </c>
      <c r="Z5" s="70">
        <v>54.000000000000007</v>
      </c>
      <c r="AA5" s="70">
        <v>54</v>
      </c>
      <c r="AB5" s="70">
        <v>54</v>
      </c>
      <c r="AC5" s="70">
        <v>54</v>
      </c>
      <c r="AD5" s="70">
        <v>54</v>
      </c>
      <c r="AE5" s="70">
        <v>54.000000000000007</v>
      </c>
      <c r="AF5" s="70">
        <v>54</v>
      </c>
      <c r="AG5" s="70">
        <v>57</v>
      </c>
      <c r="AH5" s="70">
        <v>57</v>
      </c>
      <c r="AI5" s="70">
        <v>57</v>
      </c>
      <c r="AJ5" s="70">
        <v>57</v>
      </c>
      <c r="AK5" s="68">
        <v>54.75</v>
      </c>
    </row>
    <row r="6" spans="1:37" x14ac:dyDescent="0.25">
      <c r="A6" s="54" t="s">
        <v>193</v>
      </c>
      <c r="B6" s="107">
        <v>5.7709642450499636E-2</v>
      </c>
      <c r="C6" s="107">
        <v>5.8456692370131923E-2</v>
      </c>
      <c r="D6" s="107">
        <v>6.2367446430847386E-2</v>
      </c>
      <c r="E6" s="107"/>
      <c r="F6" s="107"/>
      <c r="G6" s="107">
        <v>5.8793501516841602E-2</v>
      </c>
      <c r="H6" s="107">
        <v>5.8830232124967623E-2</v>
      </c>
      <c r="I6" s="107">
        <v>5.8830234412533683E-2</v>
      </c>
      <c r="J6" s="107">
        <v>5.7709610572894449E-2</v>
      </c>
      <c r="K6" s="107">
        <v>5.7709625476691451E-2</v>
      </c>
      <c r="L6" s="107">
        <v>6.0534608884802513E-2</v>
      </c>
      <c r="M6" s="107">
        <v>6.8858104931048186E-2</v>
      </c>
      <c r="N6" s="84">
        <v>6.7210015674932164E-2</v>
      </c>
      <c r="O6" s="84">
        <v>5.8511191617918838E-2</v>
      </c>
      <c r="P6" s="84">
        <v>5.8511182560737937E-2</v>
      </c>
      <c r="Q6" s="84">
        <v>5.8511194745450967E-2</v>
      </c>
      <c r="R6" s="84">
        <v>5.8511201767765503E-2</v>
      </c>
      <c r="S6" s="84">
        <v>5.8511191039236757E-2</v>
      </c>
      <c r="T6" s="84">
        <v>6.0186532817415005E-2</v>
      </c>
      <c r="U6" s="84">
        <v>6.7210015674932164E-2</v>
      </c>
      <c r="V6" s="84">
        <v>5.8511191617918838E-2</v>
      </c>
      <c r="W6" s="84">
        <v>5.8511182560737937E-2</v>
      </c>
      <c r="X6" s="84">
        <v>6.1410796617862973E-2</v>
      </c>
      <c r="Y6" s="84">
        <v>5.8511194745450967E-2</v>
      </c>
      <c r="Z6" s="84">
        <v>5.8511201767765503E-2</v>
      </c>
      <c r="AA6" s="84">
        <v>5.8511191039236757E-2</v>
      </c>
      <c r="AB6" s="84">
        <v>5.8511195850817745E-2</v>
      </c>
      <c r="AC6" s="84">
        <v>0.02</v>
      </c>
      <c r="AD6" s="84">
        <v>0.02</v>
      </c>
      <c r="AE6" s="84">
        <v>0.02</v>
      </c>
      <c r="AF6" s="84">
        <v>0.02</v>
      </c>
      <c r="AG6" s="84">
        <v>0.03</v>
      </c>
      <c r="AH6" s="84">
        <v>2.9999999999999995E-2</v>
      </c>
      <c r="AI6" s="84">
        <v>0.03</v>
      </c>
      <c r="AJ6" s="84">
        <v>0.03</v>
      </c>
      <c r="AK6" s="107">
        <v>4.2480498117170175E-2</v>
      </c>
    </row>
    <row r="7" spans="1:37" x14ac:dyDescent="0.25">
      <c r="A7" s="54" t="s">
        <v>194</v>
      </c>
      <c r="B7" s="107">
        <v>4.0577092673711457E-2</v>
      </c>
      <c r="C7" s="107">
        <v>4.149382809113656E-2</v>
      </c>
      <c r="D7" s="107">
        <v>4.4269763245849268E-2</v>
      </c>
      <c r="E7" s="107"/>
      <c r="F7" s="107"/>
      <c r="G7" s="107">
        <v>4.1571161589609905E-2</v>
      </c>
      <c r="H7" s="107">
        <v>4.175895036679006E-2</v>
      </c>
      <c r="I7" s="107">
        <v>4.1758964137571929E-2</v>
      </c>
      <c r="J7" s="107">
        <v>4.0963569769047699E-2</v>
      </c>
      <c r="K7" s="107">
        <v>4.0963560003546069E-2</v>
      </c>
      <c r="L7" s="107">
        <v>4.2968765750215243E-2</v>
      </c>
      <c r="M7" s="107">
        <v>4.8876963983786499E-2</v>
      </c>
      <c r="N7" s="84">
        <v>4.8054543925522171E-2</v>
      </c>
      <c r="O7" s="84">
        <v>4.0767386233430833E-2</v>
      </c>
      <c r="P7" s="84">
        <v>4.0767386233430833E-2</v>
      </c>
      <c r="Q7" s="84">
        <v>4.0767386233430833E-2</v>
      </c>
      <c r="R7" s="84">
        <v>4.0767386233430833E-2</v>
      </c>
      <c r="S7" s="84">
        <v>4.0767386233430833E-2</v>
      </c>
      <c r="T7" s="84">
        <v>4.2431854091969486E-2</v>
      </c>
      <c r="U7" s="84">
        <v>4.8054543925522171E-2</v>
      </c>
      <c r="V7" s="84">
        <v>4.0767386233430833E-2</v>
      </c>
      <c r="W7" s="84">
        <v>4.0767386233430833E-2</v>
      </c>
      <c r="X7" s="84">
        <v>4.3196438797461288E-2</v>
      </c>
      <c r="Y7" s="84">
        <v>4.0767386233430833E-2</v>
      </c>
      <c r="Z7" s="84">
        <v>4.0767386233430833E-2</v>
      </c>
      <c r="AA7" s="84">
        <v>4.0767386233430833E-2</v>
      </c>
      <c r="AB7" s="84">
        <v>4.0767386233430833E-2</v>
      </c>
      <c r="AC7" s="84">
        <v>4.0767386233430833E-2</v>
      </c>
      <c r="AD7" s="84">
        <v>4.0767386233430833E-2</v>
      </c>
      <c r="AE7" s="84">
        <v>4.0767386233430833E-2</v>
      </c>
      <c r="AF7" s="84">
        <v>4.0767386233430833E-2</v>
      </c>
      <c r="AG7" s="84">
        <v>4.0767386233430833E-2</v>
      </c>
      <c r="AH7" s="84">
        <v>4.0767386233430833E-2</v>
      </c>
      <c r="AI7" s="84">
        <v>3.9999999999999987E-2</v>
      </c>
      <c r="AJ7" s="84">
        <v>4.0511590822287218E-2</v>
      </c>
      <c r="AK7" s="107">
        <v>4.1310700521652539E-2</v>
      </c>
    </row>
    <row r="8" spans="1:37" x14ac:dyDescent="0.25">
      <c r="A8" s="54" t="s">
        <v>33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106"/>
      <c r="U8" s="94"/>
      <c r="V8" s="94"/>
      <c r="W8" s="94"/>
      <c r="X8" s="106"/>
      <c r="Y8" s="94"/>
      <c r="Z8" s="94"/>
      <c r="AA8" s="94"/>
      <c r="AB8" s="106"/>
      <c r="AC8" s="94"/>
      <c r="AD8" s="94"/>
      <c r="AE8" s="94"/>
      <c r="AF8" s="106"/>
      <c r="AG8" s="94"/>
      <c r="AH8" s="94"/>
      <c r="AI8" s="94"/>
      <c r="AJ8" s="106"/>
      <c r="AK8" s="94"/>
    </row>
    <row r="9" spans="1:37" x14ac:dyDescent="0.25">
      <c r="A9" s="54" t="s">
        <v>250</v>
      </c>
      <c r="B9" s="68">
        <v>4267400.5</v>
      </c>
      <c r="C9" s="68">
        <v>1098476.21</v>
      </c>
      <c r="D9" s="68">
        <v>1069154.3500000001</v>
      </c>
      <c r="E9" s="68"/>
      <c r="F9" s="68"/>
      <c r="G9" s="68">
        <v>5875620.1347402772</v>
      </c>
      <c r="H9" s="68">
        <v>394923.47999999992</v>
      </c>
      <c r="I9" s="68">
        <v>316445.11</v>
      </c>
      <c r="J9" s="68">
        <v>387107.62</v>
      </c>
      <c r="K9" s="68">
        <v>329041.46999999997</v>
      </c>
      <c r="L9" s="68">
        <v>307535.48</v>
      </c>
      <c r="M9" s="68">
        <v>432577.4</v>
      </c>
      <c r="N9" s="68">
        <v>449601.01576467953</v>
      </c>
      <c r="O9" s="68">
        <v>411981.00493962399</v>
      </c>
      <c r="P9" s="68">
        <v>669530.76665058942</v>
      </c>
      <c r="Q9" s="68">
        <v>532186.54550116835</v>
      </c>
      <c r="R9" s="68">
        <v>365401.35797202552</v>
      </c>
      <c r="S9" s="68">
        <v>353662.53565156221</v>
      </c>
      <c r="T9" s="68">
        <v>4949993.7864796491</v>
      </c>
      <c r="U9" s="68">
        <v>449601.01576467953</v>
      </c>
      <c r="V9" s="68">
        <v>411981.00493962399</v>
      </c>
      <c r="W9" s="68">
        <v>669530.76665058942</v>
      </c>
      <c r="X9" s="68">
        <v>1531112.7873548931</v>
      </c>
      <c r="Y9" s="68">
        <v>532186.54550116835</v>
      </c>
      <c r="Z9" s="68">
        <v>365401.35797202552</v>
      </c>
      <c r="AA9" s="68">
        <v>353662.53565156221</v>
      </c>
      <c r="AB9" s="68">
        <v>1251250.439124756</v>
      </c>
      <c r="AC9" s="68">
        <v>388127.71798444242</v>
      </c>
      <c r="AD9" s="68">
        <v>358264.15400118381</v>
      </c>
      <c r="AE9" s="68">
        <v>367522.59021848475</v>
      </c>
      <c r="AF9" s="68">
        <v>1113914.4622041108</v>
      </c>
      <c r="AG9" s="68">
        <v>494642.92180318001</v>
      </c>
      <c r="AH9" s="68">
        <v>494642.92180318001</v>
      </c>
      <c r="AI9" s="68">
        <v>494642.92180318001</v>
      </c>
      <c r="AJ9" s="68">
        <v>1483928.7654095399</v>
      </c>
      <c r="AK9" s="68">
        <v>5380206.4540932998</v>
      </c>
    </row>
    <row r="10" spans="1:37" x14ac:dyDescent="0.25">
      <c r="A10" s="60" t="s">
        <v>189</v>
      </c>
      <c r="B10" s="68">
        <v>-246270.16999999998</v>
      </c>
      <c r="C10" s="68">
        <v>-64189.81</v>
      </c>
      <c r="D10" s="68">
        <v>-67391.86</v>
      </c>
      <c r="E10" s="68"/>
      <c r="F10" s="68"/>
      <c r="G10" s="68">
        <v>-347106.60382798174</v>
      </c>
      <c r="H10" s="68">
        <v>-23233.439999999999</v>
      </c>
      <c r="I10" s="68">
        <v>-18616.54</v>
      </c>
      <c r="J10" s="68">
        <v>-22339.830000000009</v>
      </c>
      <c r="K10" s="68">
        <v>-18988.860000000011</v>
      </c>
      <c r="L10" s="68">
        <v>-18616.54</v>
      </c>
      <c r="M10" s="68">
        <v>-29786.46</v>
      </c>
      <c r="N10" s="68">
        <v>-30217.691317009532</v>
      </c>
      <c r="O10" s="68">
        <v>-24105.499522965107</v>
      </c>
      <c r="P10" s="68">
        <v>-39175.036917523466</v>
      </c>
      <c r="Q10" s="68">
        <v>-31138.870604727665</v>
      </c>
      <c r="R10" s="68">
        <v>-21380.072582516696</v>
      </c>
      <c r="S10" s="68">
        <v>-20693.216186929436</v>
      </c>
      <c r="T10" s="68">
        <v>-298292.05713167193</v>
      </c>
      <c r="U10" s="68">
        <v>-30217.691317009532</v>
      </c>
      <c r="V10" s="68">
        <v>-24105.499522965107</v>
      </c>
      <c r="W10" s="68">
        <v>-39175.036917523466</v>
      </c>
      <c r="X10" s="68">
        <v>-93498.227757498098</v>
      </c>
      <c r="Y10" s="68">
        <v>-31138.870604727665</v>
      </c>
      <c r="Z10" s="68">
        <v>-21380.072582516696</v>
      </c>
      <c r="AA10" s="68">
        <v>-20693.216186929436</v>
      </c>
      <c r="AB10" s="68">
        <v>-73212.159374173789</v>
      </c>
      <c r="AC10" s="68">
        <v>-7762.5543596888483</v>
      </c>
      <c r="AD10" s="68">
        <v>-7165.2830800236761</v>
      </c>
      <c r="AE10" s="68">
        <v>-7350.4518043696953</v>
      </c>
      <c r="AF10" s="68">
        <v>-22278.289244082218</v>
      </c>
      <c r="AG10" s="68">
        <v>-14839.2876540954</v>
      </c>
      <c r="AH10" s="68">
        <v>-14839.287654095398</v>
      </c>
      <c r="AI10" s="68">
        <v>-14839.2876540954</v>
      </c>
      <c r="AJ10" s="68">
        <v>-44517.862962286199</v>
      </c>
      <c r="AK10" s="68">
        <v>-233506.53933804031</v>
      </c>
    </row>
    <row r="11" spans="1:37" x14ac:dyDescent="0.25">
      <c r="A11" s="60" t="s">
        <v>190</v>
      </c>
      <c r="B11" s="68">
        <v>-173158.71000000002</v>
      </c>
      <c r="C11" s="68">
        <v>-45563.32</v>
      </c>
      <c r="D11" s="68">
        <v>-47836.2</v>
      </c>
      <c r="E11" s="68"/>
      <c r="F11" s="68"/>
      <c r="G11" s="68">
        <v>-244095.39519174508</v>
      </c>
      <c r="H11" s="68">
        <v>-16491.59</v>
      </c>
      <c r="I11" s="68">
        <v>-13214.42</v>
      </c>
      <c r="J11" s="68">
        <v>-15857.31</v>
      </c>
      <c r="K11" s="68">
        <v>-13478.71</v>
      </c>
      <c r="L11" s="68">
        <v>-13214.42</v>
      </c>
      <c r="M11" s="68">
        <v>-21143.07</v>
      </c>
      <c r="N11" s="68">
        <v>-21605.37176102318</v>
      </c>
      <c r="O11" s="68">
        <v>-16795.388749210626</v>
      </c>
      <c r="P11" s="68">
        <v>-27295.019359209629</v>
      </c>
      <c r="Q11" s="68">
        <v>-21695.854448681443</v>
      </c>
      <c r="R11" s="68">
        <v>-14896.458290665685</v>
      </c>
      <c r="S11" s="68">
        <v>-14417.897187201739</v>
      </c>
      <c r="T11" s="68">
        <v>-210105.50979599229</v>
      </c>
      <c r="U11" s="68">
        <v>-21605.37176102318</v>
      </c>
      <c r="V11" s="68">
        <v>-16795.388749210626</v>
      </c>
      <c r="W11" s="68">
        <v>-27295.019359209629</v>
      </c>
      <c r="X11" s="68">
        <v>-65695.779869443431</v>
      </c>
      <c r="Y11" s="68">
        <v>-21695.854448681443</v>
      </c>
      <c r="Z11" s="68">
        <v>-14896.458290665685</v>
      </c>
      <c r="AA11" s="68">
        <v>-14417.897187201739</v>
      </c>
      <c r="AB11" s="68">
        <v>-51010.209926548865</v>
      </c>
      <c r="AC11" s="68">
        <v>-15822.952586971884</v>
      </c>
      <c r="AD11" s="68">
        <v>-14605.493139759605</v>
      </c>
      <c r="AE11" s="68">
        <v>-14982.935384947896</v>
      </c>
      <c r="AF11" s="68">
        <v>-45411.38111167938</v>
      </c>
      <c r="AG11" s="68">
        <v>-20165.299040782964</v>
      </c>
      <c r="AH11" s="68">
        <v>-20165.299040782964</v>
      </c>
      <c r="AI11" s="68">
        <v>-19785.716872127196</v>
      </c>
      <c r="AJ11" s="68">
        <v>-60116.314953693123</v>
      </c>
      <c r="AK11" s="68">
        <v>-222233.68586136482</v>
      </c>
    </row>
    <row r="12" spans="1:37" x14ac:dyDescent="0.25">
      <c r="A12" s="59" t="s">
        <v>221</v>
      </c>
      <c r="B12" s="68">
        <v>-419428.88000000006</v>
      </c>
      <c r="C12" s="68">
        <v>-109753.12999999999</v>
      </c>
      <c r="D12" s="68">
        <v>-115228.06</v>
      </c>
      <c r="E12" s="68"/>
      <c r="F12" s="68"/>
      <c r="G12" s="68">
        <v>-591201.99901972688</v>
      </c>
      <c r="H12" s="68">
        <v>-39725.03</v>
      </c>
      <c r="I12" s="68">
        <v>-31830.959999999999</v>
      </c>
      <c r="J12" s="68">
        <v>-38197.140000000007</v>
      </c>
      <c r="K12" s="68">
        <v>-32467.570000000011</v>
      </c>
      <c r="L12" s="68">
        <v>-31830.959999999999</v>
      </c>
      <c r="M12" s="68">
        <v>-50929.53</v>
      </c>
      <c r="N12" s="68">
        <v>-51823.063078032712</v>
      </c>
      <c r="O12" s="68">
        <v>-40900.888272175733</v>
      </c>
      <c r="P12" s="68">
        <v>-66470.056276733099</v>
      </c>
      <c r="Q12" s="68">
        <v>-52834.725053409107</v>
      </c>
      <c r="R12" s="68">
        <v>-36276.530873182382</v>
      </c>
      <c r="S12" s="68">
        <v>-35111.113374131179</v>
      </c>
      <c r="T12" s="68">
        <v>-508397.56692766421</v>
      </c>
      <c r="U12" s="68">
        <v>-51823.063078032712</v>
      </c>
      <c r="V12" s="68">
        <v>-40900.888272175733</v>
      </c>
      <c r="W12" s="68">
        <v>-66470.056276733099</v>
      </c>
      <c r="X12" s="68">
        <v>-159194.00762694154</v>
      </c>
      <c r="Y12" s="68">
        <v>-52834.725053409107</v>
      </c>
      <c r="Z12" s="68">
        <v>-36276.530873182382</v>
      </c>
      <c r="AA12" s="68">
        <v>-35111.113374131179</v>
      </c>
      <c r="AB12" s="68">
        <v>-124222.36930072267</v>
      </c>
      <c r="AC12" s="68">
        <v>-23585.506946660731</v>
      </c>
      <c r="AD12" s="68">
        <v>-21770.776219783282</v>
      </c>
      <c r="AE12" s="68">
        <v>-22333.387189317589</v>
      </c>
      <c r="AF12" s="68">
        <v>-67689.670355761598</v>
      </c>
      <c r="AG12" s="68">
        <v>-35004.586694878366</v>
      </c>
      <c r="AH12" s="68">
        <v>-35004.586694878366</v>
      </c>
      <c r="AI12" s="68">
        <v>-34625.004526222598</v>
      </c>
      <c r="AJ12" s="68">
        <v>-104634.17791597932</v>
      </c>
      <c r="AK12" s="68">
        <v>-455740.2251994051</v>
      </c>
    </row>
    <row r="13" spans="1:37" x14ac:dyDescent="0.25">
      <c r="A13" s="58" t="s">
        <v>222</v>
      </c>
      <c r="B13" s="68">
        <v>3847971.62</v>
      </c>
      <c r="C13" s="68">
        <v>988723.07999999984</v>
      </c>
      <c r="D13" s="68">
        <v>953926.28999999992</v>
      </c>
      <c r="E13" s="68"/>
      <c r="F13" s="68"/>
      <c r="G13" s="68">
        <v>5284418.1357205519</v>
      </c>
      <c r="H13" s="68">
        <v>355198.44999999995</v>
      </c>
      <c r="I13" s="68">
        <v>284614.14999999997</v>
      </c>
      <c r="J13" s="68">
        <v>348910.48</v>
      </c>
      <c r="K13" s="68">
        <v>296573.89999999997</v>
      </c>
      <c r="L13" s="68">
        <v>275704.51999999996</v>
      </c>
      <c r="M13" s="68">
        <v>381647.87</v>
      </c>
      <c r="N13" s="68">
        <v>397777.95268664684</v>
      </c>
      <c r="O13" s="68">
        <v>371080.11666744825</v>
      </c>
      <c r="P13" s="68">
        <v>603060.71037385636</v>
      </c>
      <c r="Q13" s="68">
        <v>479351.82044775924</v>
      </c>
      <c r="R13" s="68">
        <v>329124.82709884312</v>
      </c>
      <c r="S13" s="68">
        <v>318551.422277431</v>
      </c>
      <c r="T13" s="68">
        <v>4441596.2195519842</v>
      </c>
      <c r="U13" s="68">
        <v>397777.95268664684</v>
      </c>
      <c r="V13" s="68">
        <v>371080.11666744825</v>
      </c>
      <c r="W13" s="68">
        <v>603060.71037385636</v>
      </c>
      <c r="X13" s="68">
        <v>1371918.7797279514</v>
      </c>
      <c r="Y13" s="68">
        <v>479351.82044775924</v>
      </c>
      <c r="Z13" s="68">
        <v>329124.82709884312</v>
      </c>
      <c r="AA13" s="68">
        <v>318551.422277431</v>
      </c>
      <c r="AB13" s="68">
        <v>1127028.0698240334</v>
      </c>
      <c r="AC13" s="68">
        <v>364542.21103778167</v>
      </c>
      <c r="AD13" s="68">
        <v>336493.37778140052</v>
      </c>
      <c r="AE13" s="68">
        <v>345189.20302916714</v>
      </c>
      <c r="AF13" s="68">
        <v>1046224.7918483494</v>
      </c>
      <c r="AG13" s="68">
        <v>459638.33510830166</v>
      </c>
      <c r="AH13" s="68">
        <v>459638.33510830166</v>
      </c>
      <c r="AI13" s="68">
        <v>460017.91727695742</v>
      </c>
      <c r="AJ13" s="68">
        <v>1379294.5874935607</v>
      </c>
      <c r="AK13" s="68">
        <v>4924466.2288938947</v>
      </c>
    </row>
    <row r="14" spans="1:37" x14ac:dyDescent="0.25">
      <c r="A14" s="54" t="s">
        <v>179</v>
      </c>
      <c r="B14" s="68">
        <v>2608154.4399538995</v>
      </c>
      <c r="C14" s="68">
        <v>685857.79711737309</v>
      </c>
      <c r="D14" s="68">
        <v>738433.89587934385</v>
      </c>
      <c r="E14" s="68"/>
      <c r="F14" s="68"/>
      <c r="G14" s="68">
        <v>3490959.8183393935</v>
      </c>
      <c r="H14" s="68">
        <v>228450.7341862687</v>
      </c>
      <c r="I14" s="68">
        <v>202080.36150737989</v>
      </c>
      <c r="J14" s="68">
        <v>255326.7014237245</v>
      </c>
      <c r="K14" s="68">
        <v>218177.80617454139</v>
      </c>
      <c r="L14" s="68">
        <v>223702.9158646937</v>
      </c>
      <c r="M14" s="68">
        <v>296553.17384010862</v>
      </c>
      <c r="N14" s="68">
        <v>266060.73124773224</v>
      </c>
      <c r="O14" s="68">
        <v>243798.30914746574</v>
      </c>
      <c r="P14" s="68">
        <v>396208.72534048418</v>
      </c>
      <c r="Q14" s="68">
        <v>314932.4322931589</v>
      </c>
      <c r="R14" s="68">
        <v>216233.83642850962</v>
      </c>
      <c r="S14" s="68">
        <v>209287.14471506307</v>
      </c>
      <c r="T14" s="68">
        <v>3070812.8721691309</v>
      </c>
      <c r="U14" s="68">
        <v>266060.73124773224</v>
      </c>
      <c r="V14" s="68">
        <v>243798.30914746574</v>
      </c>
      <c r="W14" s="68">
        <v>396208.72534048418</v>
      </c>
      <c r="X14" s="68">
        <v>906067.7657356821</v>
      </c>
      <c r="Y14" s="68">
        <v>314932.4322931589</v>
      </c>
      <c r="Z14" s="68">
        <v>216233.83642850962</v>
      </c>
      <c r="AA14" s="68">
        <v>209287.14471506307</v>
      </c>
      <c r="AB14" s="68">
        <v>740453.41343673156</v>
      </c>
      <c r="AC14" s="68">
        <v>229682.63158574223</v>
      </c>
      <c r="AD14" s="68">
        <v>212010.24786673411</v>
      </c>
      <c r="AE14" s="68">
        <v>217489.11963039331</v>
      </c>
      <c r="AF14" s="68">
        <v>659181.99908286962</v>
      </c>
      <c r="AG14" s="68">
        <v>277309.14997313212</v>
      </c>
      <c r="AH14" s="68">
        <v>277309.14997313218</v>
      </c>
      <c r="AI14" s="68">
        <v>277309.14997313212</v>
      </c>
      <c r="AJ14" s="68">
        <v>831927.44991939655</v>
      </c>
      <c r="AK14" s="68">
        <v>3137630.6281746798</v>
      </c>
    </row>
    <row r="15" spans="1:37" x14ac:dyDescent="0.25">
      <c r="A15" s="54" t="s">
        <v>244</v>
      </c>
      <c r="B15" s="68">
        <v>1239817.1800461004</v>
      </c>
      <c r="C15" s="68">
        <v>302865.28288262681</v>
      </c>
      <c r="D15" s="68">
        <v>215492.3941206561</v>
      </c>
      <c r="E15" s="68"/>
      <c r="F15" s="68"/>
      <c r="G15" s="68">
        <v>1793458.3173811575</v>
      </c>
      <c r="H15" s="68">
        <v>126747.71581373125</v>
      </c>
      <c r="I15" s="68">
        <v>82533.788492620079</v>
      </c>
      <c r="J15" s="68">
        <v>93583.778576275479</v>
      </c>
      <c r="K15" s="68">
        <v>78396.093825458578</v>
      </c>
      <c r="L15" s="68">
        <v>52001.604135306261</v>
      </c>
      <c r="M15" s="68">
        <v>85094.696159891377</v>
      </c>
      <c r="N15" s="68">
        <v>131717.2214389146</v>
      </c>
      <c r="O15" s="68">
        <v>127281.80751998251</v>
      </c>
      <c r="P15" s="68">
        <v>206851.98503337218</v>
      </c>
      <c r="Q15" s="68">
        <v>164419.38815460034</v>
      </c>
      <c r="R15" s="68">
        <v>112890.9906703335</v>
      </c>
      <c r="S15" s="68">
        <v>109264.27756236793</v>
      </c>
      <c r="T15" s="68">
        <v>1370783.347382854</v>
      </c>
      <c r="U15" s="68">
        <v>131717.2214389146</v>
      </c>
      <c r="V15" s="68">
        <v>127281.80751998251</v>
      </c>
      <c r="W15" s="68">
        <v>206851.98503337218</v>
      </c>
      <c r="X15" s="68">
        <v>465851.01399226929</v>
      </c>
      <c r="Y15" s="68">
        <v>164419.38815460034</v>
      </c>
      <c r="Z15" s="68">
        <v>112890.9906703335</v>
      </c>
      <c r="AA15" s="68">
        <v>109264.27756236793</v>
      </c>
      <c r="AB15" s="68">
        <v>386574.65638730174</v>
      </c>
      <c r="AC15" s="68">
        <v>134859.57945203944</v>
      </c>
      <c r="AD15" s="68">
        <v>124483.12991466641</v>
      </c>
      <c r="AE15" s="68">
        <v>127700.08339877383</v>
      </c>
      <c r="AF15" s="68">
        <v>387042.79276547965</v>
      </c>
      <c r="AG15" s="68">
        <v>182329.18513516954</v>
      </c>
      <c r="AH15" s="68">
        <v>182329.18513516948</v>
      </c>
      <c r="AI15" s="68">
        <v>182708.7673038253</v>
      </c>
      <c r="AJ15" s="68">
        <v>547367.13757416431</v>
      </c>
      <c r="AK15" s="68">
        <v>1786835.6007192149</v>
      </c>
    </row>
  </sheetData>
  <sheetProtection sheet="1" scenarios="1" formatCells="0" formatColumns="0" formatRows="0" autoFilter="0"/>
  <mergeCells count="2">
    <mergeCell ref="B1:F1"/>
    <mergeCell ref="H1:AK1"/>
  </mergeCells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FormFolder" r:id="rId5"/>
    <customPr name="FormName" r:id="rId6"/>
    <customPr name="FormSize" r:id="rId7"/>
    <customPr name="HyperionPOVXML" r:id="rId8"/>
    <customPr name="HyperionXML" r:id="rId9"/>
    <customPr name="NameConnectionMap" r:id="rId10"/>
    <customPr name="POVPosition" r:id="rId11"/>
    <customPr name="SheetHasParityContent" r:id="rId12"/>
    <customPr name="SheetOptions" r:id="rId13"/>
    <customPr name="ShowPOV" r:id="rId14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9EDFF"/>
  </sheetPr>
  <dimension ref="A1:Q34"/>
  <sheetViews>
    <sheetView workbookViewId="0">
      <pane xSplit="1" ySplit="2" topLeftCell="B3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ColWidth="9.28515625" defaultRowHeight="15" customHeight="1" x14ac:dyDescent="0.25"/>
  <cols>
    <col min="1" max="1" width="20.5703125" style="1" bestFit="1" customWidth="1"/>
    <col min="2" max="17" width="7.42578125" style="1" bestFit="1" customWidth="1"/>
    <col min="18" max="16384" width="9.28515625" style="1"/>
  </cols>
  <sheetData>
    <row r="1" spans="1:17" ht="15" customHeight="1" x14ac:dyDescent="0.25">
      <c r="A1" s="53"/>
      <c r="B1" s="122" t="s">
        <v>70</v>
      </c>
      <c r="C1" s="123"/>
      <c r="D1" s="123"/>
      <c r="E1" s="123"/>
      <c r="F1" s="123"/>
      <c r="G1" s="123"/>
      <c r="H1" s="123"/>
      <c r="I1" s="124"/>
      <c r="J1" s="122" t="s">
        <v>118</v>
      </c>
      <c r="K1" s="123"/>
      <c r="L1" s="123"/>
      <c r="M1" s="123"/>
      <c r="N1" s="123"/>
      <c r="O1" s="123"/>
      <c r="P1" s="123"/>
      <c r="Q1" s="124"/>
    </row>
    <row r="2" spans="1:17" ht="30" x14ac:dyDescent="0.25">
      <c r="A2" s="53"/>
      <c r="B2" s="56" t="s">
        <v>54</v>
      </c>
      <c r="C2" s="56" t="s">
        <v>165</v>
      </c>
      <c r="D2" s="56" t="s">
        <v>55</v>
      </c>
      <c r="E2" s="57" t="s">
        <v>218</v>
      </c>
      <c r="F2" s="56" t="s">
        <v>1</v>
      </c>
      <c r="G2" s="56" t="s">
        <v>2</v>
      </c>
      <c r="H2" s="56" t="s">
        <v>56</v>
      </c>
      <c r="I2" s="57" t="s">
        <v>219</v>
      </c>
      <c r="J2" s="56" t="s">
        <v>51</v>
      </c>
      <c r="K2" s="56" t="s">
        <v>162</v>
      </c>
      <c r="L2" s="56" t="s">
        <v>52</v>
      </c>
      <c r="M2" s="57" t="s">
        <v>220</v>
      </c>
      <c r="N2" s="56" t="s">
        <v>163</v>
      </c>
      <c r="O2" s="56" t="s">
        <v>164</v>
      </c>
      <c r="P2" s="56" t="s">
        <v>53</v>
      </c>
      <c r="Q2" s="57" t="s">
        <v>217</v>
      </c>
    </row>
    <row r="3" spans="1:17" x14ac:dyDescent="0.25">
      <c r="A3" s="60" t="s">
        <v>299</v>
      </c>
      <c r="B3" s="70">
        <v>8325.9447363829531</v>
      </c>
      <c r="C3" s="70">
        <v>7629.2778692522952</v>
      </c>
      <c r="D3" s="70">
        <v>12398.717900936839</v>
      </c>
      <c r="E3" s="70">
        <v>28353.940506572086</v>
      </c>
      <c r="F3" s="70">
        <v>9855.3063981697833</v>
      </c>
      <c r="G3" s="70">
        <v>6766.6918142967679</v>
      </c>
      <c r="H3" s="70">
        <v>6549.3062157696704</v>
      </c>
      <c r="I3" s="70">
        <v>23171.304428236221</v>
      </c>
      <c r="J3" s="70">
        <v>7187.5503330452302</v>
      </c>
      <c r="K3" s="70">
        <v>6634.5213703922927</v>
      </c>
      <c r="L3" s="70">
        <v>6805.9738929349023</v>
      </c>
      <c r="M3" s="70">
        <v>20628.045596372423</v>
      </c>
      <c r="N3" s="70">
        <v>8677.9459965470178</v>
      </c>
      <c r="O3" s="70">
        <v>8677.9459965470178</v>
      </c>
      <c r="P3" s="70">
        <v>8677.9459965470178</v>
      </c>
      <c r="Q3" s="70">
        <v>26033.837989641055</v>
      </c>
    </row>
    <row r="4" spans="1:17" x14ac:dyDescent="0.25">
      <c r="A4" s="60" t="s">
        <v>300</v>
      </c>
      <c r="B4" s="70">
        <v>4386.1480513077213</v>
      </c>
      <c r="C4" s="70">
        <v>2777.675115525969</v>
      </c>
      <c r="D4" s="70">
        <v>7090.2518319770516</v>
      </c>
      <c r="E4" s="70">
        <v>14254.074998810742</v>
      </c>
      <c r="F4" s="70">
        <v>3378.518830380463</v>
      </c>
      <c r="G4" s="70">
        <v>3007.223830467804</v>
      </c>
      <c r="H4" s="70">
        <v>2769.8520064590712</v>
      </c>
      <c r="I4" s="70">
        <v>9155.5946673073377</v>
      </c>
      <c r="J4" s="70">
        <v>3212.417385869448</v>
      </c>
      <c r="K4" s="70">
        <v>3075.599345063637</v>
      </c>
      <c r="L4" s="70">
        <v>3688.4884050549372</v>
      </c>
      <c r="M4" s="70">
        <v>9976.5051359880217</v>
      </c>
      <c r="N4" s="70">
        <v>3462.9222700017422</v>
      </c>
      <c r="O4" s="70">
        <v>2931.527571872688</v>
      </c>
      <c r="P4" s="70">
        <v>5580.2440781161331</v>
      </c>
      <c r="Q4" s="70">
        <v>11974.693919990563</v>
      </c>
    </row>
    <row r="5" spans="1:17" x14ac:dyDescent="0.25">
      <c r="A5" s="59" t="s">
        <v>301</v>
      </c>
      <c r="B5" s="68">
        <v>12712.092787690675</v>
      </c>
      <c r="C5" s="68">
        <v>10406.952984778265</v>
      </c>
      <c r="D5" s="68">
        <v>19488.969732913891</v>
      </c>
      <c r="E5" s="70">
        <v>42608.015505382835</v>
      </c>
      <c r="F5" s="68">
        <v>13233.825228550246</v>
      </c>
      <c r="G5" s="68">
        <v>9773.9156447645728</v>
      </c>
      <c r="H5" s="68">
        <v>9319.1582222287416</v>
      </c>
      <c r="I5" s="70">
        <v>32326.899095543558</v>
      </c>
      <c r="J5" s="68">
        <v>10399.967718914679</v>
      </c>
      <c r="K5" s="68">
        <v>9710.1207154559306</v>
      </c>
      <c r="L5" s="68">
        <v>10494.462297989839</v>
      </c>
      <c r="M5" s="70">
        <v>30604.550732360447</v>
      </c>
      <c r="N5" s="68">
        <v>12140.868266548759</v>
      </c>
      <c r="O5" s="68">
        <v>11609.473568419706</v>
      </c>
      <c r="P5" s="68">
        <v>14258.190074663151</v>
      </c>
      <c r="Q5" s="70">
        <v>38008.531909631616</v>
      </c>
    </row>
    <row r="6" spans="1:17" x14ac:dyDescent="0.25">
      <c r="A6" s="60" t="s">
        <v>302</v>
      </c>
      <c r="B6" s="70">
        <v>38674.560376306603</v>
      </c>
      <c r="C6" s="70">
        <v>29705.344700226029</v>
      </c>
      <c r="D6" s="70">
        <v>31875.105275306491</v>
      </c>
      <c r="E6" s="70">
        <v>100255.01035183911</v>
      </c>
      <c r="F6" s="70">
        <v>35179.589166452963</v>
      </c>
      <c r="G6" s="70">
        <v>30733.556517091089</v>
      </c>
      <c r="H6" s="70">
        <v>29489.364195179111</v>
      </c>
      <c r="I6" s="70">
        <v>95402.509878723155</v>
      </c>
      <c r="J6" s="70">
        <v>39849.081971660198</v>
      </c>
      <c r="K6" s="70">
        <v>28520.338053345571</v>
      </c>
      <c r="L6" s="70">
        <v>30770.61431605498</v>
      </c>
      <c r="M6" s="70">
        <v>99140.034341060746</v>
      </c>
      <c r="N6" s="70">
        <v>35653.875903346678</v>
      </c>
      <c r="O6" s="70">
        <v>30269.15648055352</v>
      </c>
      <c r="P6" s="70">
        <v>27140.864113706721</v>
      </c>
      <c r="Q6" s="70">
        <v>93063.896497606911</v>
      </c>
    </row>
    <row r="7" spans="1:17" x14ac:dyDescent="0.25">
      <c r="A7" s="60" t="s">
        <v>303</v>
      </c>
      <c r="B7" s="70">
        <v>12008.2346338805</v>
      </c>
      <c r="C7" s="70">
        <v>12600.10325204708</v>
      </c>
      <c r="D7" s="70">
        <v>21893.777717484161</v>
      </c>
      <c r="E7" s="70">
        <v>46502.115603411745</v>
      </c>
      <c r="F7" s="70">
        <v>12508.52706784373</v>
      </c>
      <c r="G7" s="70">
        <v>9512.6776131912975</v>
      </c>
      <c r="H7" s="70">
        <v>11492.46750025419</v>
      </c>
      <c r="I7" s="70">
        <v>33513.672181289221</v>
      </c>
      <c r="J7" s="70">
        <v>13446.964917394251</v>
      </c>
      <c r="K7" s="70">
        <v>9877.2380417341556</v>
      </c>
      <c r="L7" s="70">
        <v>10370.978938044689</v>
      </c>
      <c r="M7" s="70">
        <v>33695.181897173097</v>
      </c>
      <c r="N7" s="70">
        <v>11595.38168821605</v>
      </c>
      <c r="O7" s="70">
        <v>10272.323865011471</v>
      </c>
      <c r="P7" s="70">
        <v>16264.894928451609</v>
      </c>
      <c r="Q7" s="70">
        <v>38132.600481679125</v>
      </c>
    </row>
    <row r="8" spans="1:17" x14ac:dyDescent="0.25">
      <c r="A8" s="60" t="s">
        <v>304</v>
      </c>
      <c r="B8" s="70">
        <v>9260.971826919751</v>
      </c>
      <c r="C8" s="70">
        <v>7546.5052855542217</v>
      </c>
      <c r="D8" s="70">
        <v>11782.325040338559</v>
      </c>
      <c r="E8" s="70">
        <v>28589.802152812532</v>
      </c>
      <c r="F8" s="70">
        <v>12890.112067136341</v>
      </c>
      <c r="G8" s="70">
        <v>9243.2971303551712</v>
      </c>
      <c r="H8" s="70">
        <v>9077.3911501689454</v>
      </c>
      <c r="I8" s="70">
        <v>31210.800347660457</v>
      </c>
      <c r="J8" s="70">
        <v>12633.809037390831</v>
      </c>
      <c r="K8" s="70">
        <v>11414.838600954779</v>
      </c>
      <c r="L8" s="70">
        <v>13967.325790349771</v>
      </c>
      <c r="M8" s="70">
        <v>38015.973428695383</v>
      </c>
      <c r="N8" s="70">
        <v>17294.693013303699</v>
      </c>
      <c r="O8" s="70">
        <v>18685.49559914268</v>
      </c>
      <c r="P8" s="70">
        <v>12887.245992777949</v>
      </c>
      <c r="Q8" s="70">
        <v>48867.434605224327</v>
      </c>
    </row>
    <row r="9" spans="1:17" x14ac:dyDescent="0.25">
      <c r="A9" s="59" t="s">
        <v>305</v>
      </c>
      <c r="B9" s="68">
        <v>59943.766837106858</v>
      </c>
      <c r="C9" s="68">
        <v>49851.953237827336</v>
      </c>
      <c r="D9" s="68">
        <v>65551.208033129209</v>
      </c>
      <c r="E9" s="70">
        <v>175346.92810806341</v>
      </c>
      <c r="F9" s="68">
        <v>60578.228301433031</v>
      </c>
      <c r="G9" s="68">
        <v>49489.531260637552</v>
      </c>
      <c r="H9" s="68">
        <v>50059.222845602242</v>
      </c>
      <c r="I9" s="70">
        <v>160126.98240767283</v>
      </c>
      <c r="J9" s="68">
        <v>65929.855926445278</v>
      </c>
      <c r="K9" s="68">
        <v>49812.41469603451</v>
      </c>
      <c r="L9" s="68">
        <v>55108.919044449445</v>
      </c>
      <c r="M9" s="70">
        <v>170851.18966692925</v>
      </c>
      <c r="N9" s="68">
        <v>64543.950604866419</v>
      </c>
      <c r="O9" s="68">
        <v>59226.975944707665</v>
      </c>
      <c r="P9" s="68">
        <v>56293.005034936279</v>
      </c>
      <c r="Q9" s="70">
        <v>180063.93158451037</v>
      </c>
    </row>
    <row r="10" spans="1:17" x14ac:dyDescent="0.25">
      <c r="A10" s="58" t="s">
        <v>306</v>
      </c>
      <c r="B10" s="68">
        <v>72655.859624797537</v>
      </c>
      <c r="C10" s="68">
        <v>60258.906222605598</v>
      </c>
      <c r="D10" s="68">
        <v>85040.177766043096</v>
      </c>
      <c r="E10" s="70">
        <v>217954.94361344626</v>
      </c>
      <c r="F10" s="68">
        <v>73812.05352998327</v>
      </c>
      <c r="G10" s="68">
        <v>59263.446905402125</v>
      </c>
      <c r="H10" s="68">
        <v>59378.381067830982</v>
      </c>
      <c r="I10" s="70">
        <v>192453.88150321637</v>
      </c>
      <c r="J10" s="68">
        <v>76329.823645359953</v>
      </c>
      <c r="K10" s="68">
        <v>59522.53541149044</v>
      </c>
      <c r="L10" s="68">
        <v>65603.381342439287</v>
      </c>
      <c r="M10" s="70">
        <v>201455.7403992897</v>
      </c>
      <c r="N10" s="68">
        <v>76684.818871415177</v>
      </c>
      <c r="O10" s="68">
        <v>70836.449513127372</v>
      </c>
      <c r="P10" s="68">
        <v>70551.19510959943</v>
      </c>
      <c r="Q10" s="70">
        <v>218072.46349414199</v>
      </c>
    </row>
    <row r="11" spans="1:17" x14ac:dyDescent="0.25">
      <c r="A11" s="59" t="s">
        <v>307</v>
      </c>
      <c r="B11" s="70">
        <v>20865.514606024361</v>
      </c>
      <c r="C11" s="70">
        <v>15380.849406210031</v>
      </c>
      <c r="D11" s="70">
        <v>22543.82234699151</v>
      </c>
      <c r="E11" s="70">
        <v>58790.186359225903</v>
      </c>
      <c r="F11" s="70">
        <v>34883.09567262786</v>
      </c>
      <c r="G11" s="70">
        <v>26499.935680723211</v>
      </c>
      <c r="H11" s="70">
        <v>18710.872707829662</v>
      </c>
      <c r="I11" s="70">
        <v>80093.904061180729</v>
      </c>
      <c r="J11" s="70">
        <v>24261.100503162939</v>
      </c>
      <c r="K11" s="70">
        <v>30561.48484280617</v>
      </c>
      <c r="L11" s="70">
        <v>25563.649829230999</v>
      </c>
      <c r="M11" s="70">
        <v>80386.235175200112</v>
      </c>
      <c r="N11" s="70">
        <v>20668.713970787339</v>
      </c>
      <c r="O11" s="70">
        <v>23540.075184120349</v>
      </c>
      <c r="P11" s="70">
        <v>36744.036177426387</v>
      </c>
      <c r="Q11" s="70">
        <v>80952.825332334076</v>
      </c>
    </row>
    <row r="12" spans="1:17" x14ac:dyDescent="0.25">
      <c r="A12" s="59" t="s">
        <v>308</v>
      </c>
      <c r="B12" s="70">
        <v>1046.195933815831</v>
      </c>
      <c r="C12" s="70">
        <v>828.01527061854949</v>
      </c>
      <c r="D12" s="70">
        <v>1120.1030806271319</v>
      </c>
      <c r="E12" s="70">
        <v>2994.3142850615122</v>
      </c>
      <c r="F12" s="70">
        <v>1504.9919479556629</v>
      </c>
      <c r="G12" s="70">
        <v>1266.837224173976</v>
      </c>
      <c r="H12" s="70">
        <v>873.26065749551708</v>
      </c>
      <c r="I12" s="70">
        <v>3645.0898296251562</v>
      </c>
      <c r="J12" s="70">
        <v>1201.4563289198379</v>
      </c>
      <c r="K12" s="70">
        <v>1432.3311386081341</v>
      </c>
      <c r="L12" s="70">
        <v>1018.846629164225</v>
      </c>
      <c r="M12" s="70">
        <v>3652.6340966921966</v>
      </c>
      <c r="N12" s="70">
        <v>737.33287596473554</v>
      </c>
      <c r="O12" s="70">
        <v>1304.969303194104</v>
      </c>
      <c r="P12" s="70">
        <v>1741.1366194956861</v>
      </c>
      <c r="Q12" s="70">
        <v>3783.4387986545253</v>
      </c>
    </row>
    <row r="13" spans="1:17" x14ac:dyDescent="0.25">
      <c r="A13" s="59" t="s">
        <v>309</v>
      </c>
      <c r="B13" s="70">
        <v>5516.1179924963426</v>
      </c>
      <c r="C13" s="70">
        <v>5516.0678788740443</v>
      </c>
      <c r="D13" s="70">
        <v>5516.0645379273174</v>
      </c>
      <c r="E13" s="70">
        <v>16548.250409297703</v>
      </c>
      <c r="F13" s="70">
        <v>5516.0643151949625</v>
      </c>
      <c r="G13" s="70">
        <v>5516.0643003459691</v>
      </c>
      <c r="H13" s="70">
        <v>5516.0642993560241</v>
      </c>
      <c r="I13" s="70">
        <v>16548.192914896958</v>
      </c>
      <c r="J13" s="70">
        <v>5516.0642992900284</v>
      </c>
      <c r="K13" s="70">
        <v>5516.0642992856274</v>
      </c>
      <c r="L13" s="70">
        <v>5516.0642992853336</v>
      </c>
      <c r="M13" s="70">
        <v>16548.192897860987</v>
      </c>
      <c r="N13" s="70">
        <v>5516.0642992853154</v>
      </c>
      <c r="O13" s="70">
        <v>5516.0642992853136</v>
      </c>
      <c r="P13" s="70">
        <v>5516.0642992853127</v>
      </c>
      <c r="Q13" s="70">
        <v>16548.192897855941</v>
      </c>
    </row>
    <row r="14" spans="1:17" x14ac:dyDescent="0.25">
      <c r="A14" s="59" t="s">
        <v>310</v>
      </c>
      <c r="B14" s="70">
        <v>8043.7548617815564</v>
      </c>
      <c r="C14" s="70">
        <v>8026.1128139854236</v>
      </c>
      <c r="D14" s="70">
        <v>8144.3145342195176</v>
      </c>
      <c r="E14" s="70">
        <v>24214.182209986498</v>
      </c>
      <c r="F14" s="70">
        <v>9141.9723370908723</v>
      </c>
      <c r="G14" s="70">
        <v>9285.7550266293601</v>
      </c>
      <c r="H14" s="70">
        <v>8153.135558117584</v>
      </c>
      <c r="I14" s="70">
        <v>26580.862921837816</v>
      </c>
      <c r="J14" s="70">
        <v>8388.6568961959674</v>
      </c>
      <c r="K14" s="70">
        <v>8513.9154355485152</v>
      </c>
      <c r="L14" s="70">
        <v>8443.2355464689172</v>
      </c>
      <c r="M14" s="70">
        <v>25345.8078782134</v>
      </c>
      <c r="N14" s="70">
        <v>8561.8276882434948</v>
      </c>
      <c r="O14" s="70">
        <v>9188.7237637506223</v>
      </c>
      <c r="P14" s="70">
        <v>10451.89438595379</v>
      </c>
      <c r="Q14" s="70">
        <v>28202.445837947907</v>
      </c>
    </row>
    <row r="15" spans="1:17" x14ac:dyDescent="0.25">
      <c r="A15" s="58" t="s">
        <v>311</v>
      </c>
      <c r="B15" s="68">
        <v>35471.58339411809</v>
      </c>
      <c r="C15" s="68">
        <v>29751.045369688047</v>
      </c>
      <c r="D15" s="68">
        <v>37324.30449976548</v>
      </c>
      <c r="E15" s="70">
        <v>102546.93326357161</v>
      </c>
      <c r="F15" s="68">
        <v>51046.124272869361</v>
      </c>
      <c r="G15" s="68">
        <v>42568.592231872513</v>
      </c>
      <c r="H15" s="68">
        <v>33253.333222798785</v>
      </c>
      <c r="I15" s="70">
        <v>126868.04972754065</v>
      </c>
      <c r="J15" s="68">
        <v>39367.278027568769</v>
      </c>
      <c r="K15" s="68">
        <v>46023.795716248445</v>
      </c>
      <c r="L15" s="68">
        <v>40541.796304149473</v>
      </c>
      <c r="M15" s="70">
        <v>125932.87004796669</v>
      </c>
      <c r="N15" s="68">
        <v>35483.938834280882</v>
      </c>
      <c r="O15" s="68">
        <v>39549.832550350387</v>
      </c>
      <c r="P15" s="68">
        <v>54453.131482161174</v>
      </c>
      <c r="Q15" s="70">
        <v>129486.90286679244</v>
      </c>
    </row>
    <row r="16" spans="1:17" x14ac:dyDescent="0.25">
      <c r="A16" s="59" t="s">
        <v>312</v>
      </c>
      <c r="B16" s="70">
        <v>703.18023034813007</v>
      </c>
      <c r="C16" s="70">
        <v>493.29088330761078</v>
      </c>
      <c r="D16" s="70">
        <v>831.66759968297208</v>
      </c>
      <c r="E16" s="70">
        <v>2028.1387133387129</v>
      </c>
      <c r="F16" s="70">
        <v>842.32513405699922</v>
      </c>
      <c r="G16" s="70">
        <v>741.96668536824382</v>
      </c>
      <c r="H16" s="70">
        <v>578.55115829982788</v>
      </c>
      <c r="I16" s="70">
        <v>2162.8429777250708</v>
      </c>
      <c r="J16" s="70">
        <v>771.27490489681838</v>
      </c>
      <c r="K16" s="70">
        <v>504.83654554614031</v>
      </c>
      <c r="L16" s="70">
        <v>526.29424121705517</v>
      </c>
      <c r="M16" s="70">
        <v>1802.4056916600139</v>
      </c>
      <c r="N16" s="70">
        <v>613.18814501541601</v>
      </c>
      <c r="O16" s="70">
        <v>461.31828018552949</v>
      </c>
      <c r="P16" s="70">
        <v>699.33654787213527</v>
      </c>
      <c r="Q16" s="70">
        <v>1773.8429730730809</v>
      </c>
    </row>
    <row r="17" spans="1:17" x14ac:dyDescent="0.25">
      <c r="A17" s="59" t="s">
        <v>313</v>
      </c>
      <c r="B17" s="70">
        <v>351.03633154735718</v>
      </c>
      <c r="C17" s="70">
        <v>272.33452876110488</v>
      </c>
      <c r="D17" s="70">
        <v>423.63833728278792</v>
      </c>
      <c r="E17" s="70">
        <v>1047.0091975912501</v>
      </c>
      <c r="F17" s="70">
        <v>437.79541878189269</v>
      </c>
      <c r="G17" s="70">
        <v>404.17235022151868</v>
      </c>
      <c r="H17" s="70">
        <v>310.38168528994908</v>
      </c>
      <c r="I17" s="70">
        <v>1152.3494542933604</v>
      </c>
      <c r="J17" s="70">
        <v>428.94724284495231</v>
      </c>
      <c r="K17" s="70">
        <v>279.41306951065729</v>
      </c>
      <c r="L17" s="70">
        <v>278.03041007819007</v>
      </c>
      <c r="M17" s="70">
        <v>986.39072243379974</v>
      </c>
      <c r="N17" s="70">
        <v>326.30840197644198</v>
      </c>
      <c r="O17" s="70">
        <v>262.60153523047029</v>
      </c>
      <c r="P17" s="70">
        <v>386.47599834763759</v>
      </c>
      <c r="Q17" s="70">
        <v>975.38593555454986</v>
      </c>
    </row>
    <row r="18" spans="1:17" x14ac:dyDescent="0.25">
      <c r="A18" s="59" t="s">
        <v>314</v>
      </c>
      <c r="B18" s="70">
        <v>4118.1103576487794</v>
      </c>
      <c r="C18" s="70">
        <v>3165.3218274564701</v>
      </c>
      <c r="D18" s="70">
        <v>5460.4609944527256</v>
      </c>
      <c r="E18" s="70">
        <v>12743.893179557976</v>
      </c>
      <c r="F18" s="70">
        <v>4022.874804263025</v>
      </c>
      <c r="G18" s="70">
        <v>4072.3858276519559</v>
      </c>
      <c r="H18" s="70">
        <v>3438.96605252261</v>
      </c>
      <c r="I18" s="70">
        <v>11534.226684437592</v>
      </c>
      <c r="J18" s="70">
        <v>5235.6389218894901</v>
      </c>
      <c r="K18" s="70">
        <v>4021.687479533713</v>
      </c>
      <c r="L18" s="70">
        <v>3287.1058734676722</v>
      </c>
      <c r="M18" s="70">
        <v>12544.432274890874</v>
      </c>
      <c r="N18" s="70">
        <v>3061.995502732073</v>
      </c>
      <c r="O18" s="70">
        <v>2805.2153186987512</v>
      </c>
      <c r="P18" s="70">
        <v>5236.7024697207753</v>
      </c>
      <c r="Q18" s="70">
        <v>11103.913291151599</v>
      </c>
    </row>
    <row r="19" spans="1:17" x14ac:dyDescent="0.25">
      <c r="A19" s="58" t="s">
        <v>315</v>
      </c>
      <c r="B19" s="68">
        <v>5172.3269195442663</v>
      </c>
      <c r="C19" s="68">
        <v>3930.947239525186</v>
      </c>
      <c r="D19" s="68">
        <v>6715.7669314184859</v>
      </c>
      <c r="E19" s="70">
        <v>15819.041090487939</v>
      </c>
      <c r="F19" s="68">
        <v>5302.9953571019169</v>
      </c>
      <c r="G19" s="68">
        <v>5218.5248632417188</v>
      </c>
      <c r="H19" s="68">
        <v>4327.8988961123869</v>
      </c>
      <c r="I19" s="70">
        <v>14849.419116456022</v>
      </c>
      <c r="J19" s="68">
        <v>6435.8610696312608</v>
      </c>
      <c r="K19" s="68">
        <v>4805.9370945905102</v>
      </c>
      <c r="L19" s="68">
        <v>4091.4305247629172</v>
      </c>
      <c r="M19" s="70">
        <v>15333.228688984687</v>
      </c>
      <c r="N19" s="68">
        <v>4001.4920497239309</v>
      </c>
      <c r="O19" s="68">
        <v>3529.1351341147511</v>
      </c>
      <c r="P19" s="68">
        <v>6322.5150159405484</v>
      </c>
      <c r="Q19" s="70">
        <v>13853.142199779231</v>
      </c>
    </row>
    <row r="20" spans="1:17" x14ac:dyDescent="0.25">
      <c r="A20" s="59" t="s">
        <v>316</v>
      </c>
      <c r="B20" s="70">
        <v>14106.197082071611</v>
      </c>
      <c r="C20" s="70">
        <v>13522.49123845221</v>
      </c>
      <c r="D20" s="70">
        <v>13077.310318185509</v>
      </c>
      <c r="E20" s="70">
        <v>40705.99863870933</v>
      </c>
      <c r="F20" s="70">
        <v>12737.77962145546</v>
      </c>
      <c r="G20" s="70">
        <v>12478.82626390155</v>
      </c>
      <c r="H20" s="70">
        <v>12281.32765174586</v>
      </c>
      <c r="I20" s="70">
        <v>37497.933537102872</v>
      </c>
      <c r="J20" s="70">
        <v>12130.6993603351</v>
      </c>
      <c r="K20" s="70">
        <v>12015.81813699041</v>
      </c>
      <c r="L20" s="70">
        <v>11928.20049654873</v>
      </c>
      <c r="M20" s="70">
        <v>36074.717993874241</v>
      </c>
      <c r="N20" s="70">
        <v>11861.37625240281</v>
      </c>
      <c r="O20" s="70">
        <v>11810.41072099654</v>
      </c>
      <c r="P20" s="70">
        <v>11771.540316628751</v>
      </c>
      <c r="Q20" s="70">
        <v>35443.327290028101</v>
      </c>
    </row>
    <row r="21" spans="1:17" x14ac:dyDescent="0.25">
      <c r="A21" s="59" t="s">
        <v>317</v>
      </c>
      <c r="B21" s="70">
        <v>11331.84580177152</v>
      </c>
      <c r="C21" s="70">
        <v>10818.06934392296</v>
      </c>
      <c r="D21" s="70">
        <v>10474.94187689411</v>
      </c>
      <c r="E21" s="70">
        <v>32624.857022588592</v>
      </c>
      <c r="F21" s="70">
        <v>10245.782956061799</v>
      </c>
      <c r="G21" s="70">
        <v>10092.73834132503</v>
      </c>
      <c r="H21" s="70">
        <v>9990.5269414159429</v>
      </c>
      <c r="I21" s="70">
        <v>30329.048238802774</v>
      </c>
      <c r="J21" s="70">
        <v>9922.2646880243828</v>
      </c>
      <c r="K21" s="70">
        <v>9876.6754950161849</v>
      </c>
      <c r="L21" s="70">
        <v>9846.2285874519566</v>
      </c>
      <c r="M21" s="70">
        <v>29645.168770492528</v>
      </c>
      <c r="N21" s="70">
        <v>9825.8945100301862</v>
      </c>
      <c r="O21" s="70">
        <v>9812.3143228232475</v>
      </c>
      <c r="P21" s="70">
        <v>9803.2447456425271</v>
      </c>
      <c r="Q21" s="70">
        <v>29441.453578495959</v>
      </c>
    </row>
    <row r="22" spans="1:17" customFormat="1" x14ac:dyDescent="0.25">
      <c r="A22" s="58" t="s">
        <v>318</v>
      </c>
      <c r="B22" s="68">
        <v>25438.042883843133</v>
      </c>
      <c r="C22" s="68">
        <v>24340.560582375168</v>
      </c>
      <c r="D22" s="68">
        <v>23552.252195079622</v>
      </c>
      <c r="E22" s="70">
        <v>73330.855661297916</v>
      </c>
      <c r="F22" s="68">
        <v>22983.562577517259</v>
      </c>
      <c r="G22" s="68">
        <v>22571.56460522658</v>
      </c>
      <c r="H22" s="68">
        <v>22271.854593161803</v>
      </c>
      <c r="I22" s="70">
        <v>67826.981775905646</v>
      </c>
      <c r="J22" s="68">
        <v>22052.964048359485</v>
      </c>
      <c r="K22" s="68">
        <v>21892.493632006597</v>
      </c>
      <c r="L22" s="68">
        <v>21774.429084000687</v>
      </c>
      <c r="M22" s="70">
        <v>65719.886764366762</v>
      </c>
      <c r="N22" s="68">
        <v>21687.270762432996</v>
      </c>
      <c r="O22" s="68">
        <v>21622.725043819788</v>
      </c>
      <c r="P22" s="68">
        <v>21574.785062271279</v>
      </c>
      <c r="Q22" s="70">
        <v>64884.780868524067</v>
      </c>
    </row>
    <row r="23" spans="1:17" customFormat="1" x14ac:dyDescent="0.25">
      <c r="A23" s="54" t="s">
        <v>319</v>
      </c>
      <c r="B23" s="68">
        <v>138737.81282230304</v>
      </c>
      <c r="C23" s="68">
        <v>118281.45941419399</v>
      </c>
      <c r="D23" s="68">
        <v>152632.5013923067</v>
      </c>
      <c r="E23" s="70">
        <v>409651.77362880373</v>
      </c>
      <c r="F23" s="68">
        <v>153144.73573747181</v>
      </c>
      <c r="G23" s="68">
        <v>129622.12860574294</v>
      </c>
      <c r="H23" s="68">
        <v>119231.46777990395</v>
      </c>
      <c r="I23" s="70">
        <v>401998.33212311874</v>
      </c>
      <c r="J23" s="68">
        <v>144185.92679091948</v>
      </c>
      <c r="K23" s="68">
        <v>132244.76185433599</v>
      </c>
      <c r="L23" s="68">
        <v>132011.03725535236</v>
      </c>
      <c r="M23" s="70">
        <v>408441.72590060782</v>
      </c>
      <c r="N23" s="68">
        <v>137857.520517853</v>
      </c>
      <c r="O23" s="68">
        <v>135538.14224141231</v>
      </c>
      <c r="P23" s="68">
        <v>152901.62666997244</v>
      </c>
      <c r="Q23" s="70">
        <v>426297.28942923772</v>
      </c>
    </row>
    <row r="24" spans="1:17" customFormat="1" ht="15" customHeight="1" x14ac:dyDescent="0.25"/>
    <row r="25" spans="1:17" customFormat="1" ht="15" customHeight="1" x14ac:dyDescent="0.25"/>
    <row r="26" spans="1:17" customFormat="1" ht="15" customHeight="1" x14ac:dyDescent="0.25"/>
    <row r="27" spans="1:17" customFormat="1" ht="15" customHeight="1" x14ac:dyDescent="0.25"/>
    <row r="28" spans="1:17" customFormat="1" ht="15" customHeight="1" x14ac:dyDescent="0.25"/>
    <row r="29" spans="1:17" customFormat="1" ht="15" customHeight="1" x14ac:dyDescent="0.25"/>
    <row r="30" spans="1:17" customFormat="1" ht="15" customHeight="1" x14ac:dyDescent="0.25"/>
    <row r="31" spans="1:17" customFormat="1" ht="15" customHeight="1" x14ac:dyDescent="0.25"/>
    <row r="32" spans="1:17" customFormat="1" ht="15" customHeight="1" x14ac:dyDescent="0.25"/>
    <row r="33" customFormat="1" ht="15" customHeight="1" x14ac:dyDescent="0.25"/>
    <row r="34" customFormat="1" ht="15" customHeight="1" x14ac:dyDescent="0.25"/>
  </sheetData>
  <sheetProtection sheet="1" scenarios="1" formatCells="0" formatColumns="0" formatRows="0" autoFilter="0"/>
  <mergeCells count="2">
    <mergeCell ref="B1:I1"/>
    <mergeCell ref="J1:Q1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XML" r:id="rId7"/>
    <customPr name="NameConnectionMap" r:id="rId8"/>
    <customPr name="POVPosition" r:id="rId9"/>
    <customPr name="SheetHasParityContent" r:id="rId10"/>
    <customPr name="SheetOptions" r:id="rId11"/>
    <customPr name="ShowPOV" r:id="rId1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5A74"/>
  </sheetPr>
  <dimension ref="A1:K39"/>
  <sheetViews>
    <sheetView workbookViewId="0">
      <pane xSplit="1" ySplit="3" topLeftCell="B4" activePane="bottomRight" state="frozen"/>
      <selection activeCell="E39" sqref="E39"/>
      <selection pane="topRight" activeCell="E39" sqref="E39"/>
      <selection pane="bottomLeft" activeCell="E39" sqref="E39"/>
      <selection pane="bottomRight"/>
    </sheetView>
  </sheetViews>
  <sheetFormatPr defaultColWidth="9.28515625" defaultRowHeight="15" customHeight="1" x14ac:dyDescent="0.25"/>
  <cols>
    <col min="1" max="1" width="32.85546875" style="1" bestFit="1" customWidth="1"/>
    <col min="2" max="2" width="7.5703125" style="1" bestFit="1" customWidth="1"/>
    <col min="3" max="3" width="7.85546875" style="1" bestFit="1" customWidth="1"/>
    <col min="4" max="4" width="8.7109375" style="1" bestFit="1" customWidth="1"/>
    <col min="5" max="5" width="9" style="1" bestFit="1" customWidth="1"/>
    <col min="6" max="8" width="7.42578125" style="1" bestFit="1" customWidth="1"/>
    <col min="9" max="9" width="7.85546875" style="1" bestFit="1" customWidth="1"/>
    <col min="10" max="10" width="8.7109375" style="1" bestFit="1" customWidth="1"/>
    <col min="11" max="11" width="71.85546875" style="1" bestFit="1" customWidth="1"/>
    <col min="12" max="16384" width="9.28515625" style="1"/>
  </cols>
  <sheetData>
    <row r="1" spans="1:11" ht="15" customHeight="1" x14ac:dyDescent="0.25">
      <c r="A1" s="53"/>
      <c r="B1" s="57" t="s">
        <v>4</v>
      </c>
      <c r="C1" s="57" t="s">
        <v>6</v>
      </c>
      <c r="D1" s="57" t="s">
        <v>79</v>
      </c>
      <c r="E1" s="57" t="s">
        <v>65</v>
      </c>
      <c r="F1" s="122" t="s">
        <v>4</v>
      </c>
      <c r="G1" s="123"/>
      <c r="H1" s="124"/>
      <c r="I1" s="57" t="s">
        <v>6</v>
      </c>
      <c r="J1" s="57" t="s">
        <v>79</v>
      </c>
      <c r="K1" s="57" t="s">
        <v>80</v>
      </c>
    </row>
    <row r="2" spans="1:11" ht="15" customHeight="1" x14ac:dyDescent="0.25">
      <c r="A2" s="53"/>
      <c r="B2" s="57" t="s">
        <v>70</v>
      </c>
      <c r="C2" s="57" t="s">
        <v>70</v>
      </c>
      <c r="D2" s="57" t="s">
        <v>70</v>
      </c>
      <c r="E2" s="57" t="s">
        <v>70</v>
      </c>
      <c r="F2" s="122" t="s">
        <v>81</v>
      </c>
      <c r="G2" s="124"/>
      <c r="H2" s="57" t="s">
        <v>70</v>
      </c>
      <c r="I2" s="57" t="s">
        <v>70</v>
      </c>
      <c r="J2" s="57" t="s">
        <v>70</v>
      </c>
      <c r="K2" s="57" t="s">
        <v>70</v>
      </c>
    </row>
    <row r="3" spans="1:11" x14ac:dyDescent="0.25">
      <c r="A3" s="53"/>
      <c r="B3" s="57" t="s">
        <v>50</v>
      </c>
      <c r="C3" s="57" t="s">
        <v>50</v>
      </c>
      <c r="D3" s="57" t="s">
        <v>50</v>
      </c>
      <c r="E3" s="57" t="s">
        <v>50</v>
      </c>
      <c r="F3" s="57" t="s">
        <v>50</v>
      </c>
      <c r="G3" s="57" t="s">
        <v>7</v>
      </c>
      <c r="H3" s="57" t="s">
        <v>7</v>
      </c>
      <c r="I3" s="57" t="s">
        <v>7</v>
      </c>
      <c r="J3" s="57" t="s">
        <v>7</v>
      </c>
      <c r="K3" s="57" t="s">
        <v>50</v>
      </c>
    </row>
    <row r="4" spans="1:11" x14ac:dyDescent="0.25">
      <c r="A4" s="63" t="s">
        <v>339</v>
      </c>
      <c r="B4" s="133">
        <v>18675</v>
      </c>
      <c r="C4" s="70">
        <v>19262.666666666661</v>
      </c>
      <c r="D4" s="62">
        <v>3.0508063957914833E-2</v>
      </c>
      <c r="E4" s="70">
        <v>21725</v>
      </c>
      <c r="F4" s="70">
        <v>18675</v>
      </c>
      <c r="G4" s="68">
        <v>96827.8</v>
      </c>
      <c r="H4" s="68">
        <v>99357.38</v>
      </c>
      <c r="I4" s="68">
        <v>106825.99999999997</v>
      </c>
      <c r="J4" s="62">
        <v>6.9913878643775559E-2</v>
      </c>
      <c r="K4" s="71" t="s">
        <v>8</v>
      </c>
    </row>
    <row r="5" spans="1:11" x14ac:dyDescent="0.25">
      <c r="A5" s="60" t="s">
        <v>340</v>
      </c>
      <c r="B5" s="132">
        <v>18675</v>
      </c>
      <c r="C5" s="68">
        <v>19262.666666666661</v>
      </c>
      <c r="D5" s="62">
        <v>3.0508063957914833E-2</v>
      </c>
      <c r="E5" s="68">
        <v>21725</v>
      </c>
      <c r="F5" s="68">
        <v>18675</v>
      </c>
      <c r="G5" s="68">
        <v>96827.8</v>
      </c>
      <c r="H5" s="68">
        <v>99357.38</v>
      </c>
      <c r="I5" s="68">
        <v>106825.99999999997</v>
      </c>
      <c r="J5" s="62">
        <v>6.9913878643775559E-2</v>
      </c>
      <c r="K5" s="69" t="s">
        <v>8</v>
      </c>
    </row>
    <row r="6" spans="1:11" x14ac:dyDescent="0.25">
      <c r="A6" s="59" t="s">
        <v>82</v>
      </c>
      <c r="B6" s="132">
        <v>18675</v>
      </c>
      <c r="C6" s="68">
        <v>19262.666666666661</v>
      </c>
      <c r="D6" s="62">
        <v>3.0508063957914833E-2</v>
      </c>
      <c r="E6" s="68">
        <v>21725</v>
      </c>
      <c r="F6" s="68">
        <v>18675</v>
      </c>
      <c r="G6" s="68">
        <v>96827.8</v>
      </c>
      <c r="H6" s="68">
        <v>99357.38</v>
      </c>
      <c r="I6" s="68">
        <v>106825.99999999997</v>
      </c>
      <c r="J6" s="62">
        <v>6.9913878643775559E-2</v>
      </c>
      <c r="K6" s="69" t="s">
        <v>8</v>
      </c>
    </row>
    <row r="7" spans="1:11" x14ac:dyDescent="0.25">
      <c r="A7" s="60" t="s">
        <v>83</v>
      </c>
      <c r="B7" s="133">
        <v>1310</v>
      </c>
      <c r="C7" s="70">
        <v>1473.5940000000001</v>
      </c>
      <c r="D7" s="62">
        <v>0.1110170101126905</v>
      </c>
      <c r="E7" s="70"/>
      <c r="F7" s="70">
        <v>1310</v>
      </c>
      <c r="G7" s="68">
        <v>7559.28</v>
      </c>
      <c r="H7" s="68">
        <v>7266.0099999999993</v>
      </c>
      <c r="I7" s="68">
        <v>8172.1890000000003</v>
      </c>
      <c r="J7" s="62">
        <v>0.11088571250615972</v>
      </c>
      <c r="K7" s="71" t="s">
        <v>8</v>
      </c>
    </row>
    <row r="8" spans="1:11" x14ac:dyDescent="0.25">
      <c r="A8" s="60" t="s">
        <v>84</v>
      </c>
      <c r="B8" s="133">
        <v>8</v>
      </c>
      <c r="C8" s="70"/>
      <c r="D8" s="62"/>
      <c r="E8" s="70"/>
      <c r="F8" s="70">
        <v>8</v>
      </c>
      <c r="G8" s="68">
        <v>241.45000000000002</v>
      </c>
      <c r="H8" s="68">
        <v>264.83</v>
      </c>
      <c r="I8" s="68">
        <v>280</v>
      </c>
      <c r="J8" s="62">
        <v>5.4178571428571493E-2</v>
      </c>
      <c r="K8" s="71" t="s">
        <v>8</v>
      </c>
    </row>
    <row r="9" spans="1:11" x14ac:dyDescent="0.25">
      <c r="A9" s="60" t="s">
        <v>85</v>
      </c>
      <c r="B9" s="133">
        <v>99</v>
      </c>
      <c r="C9" s="70">
        <v>58.333333333333329</v>
      </c>
      <c r="D9" s="61">
        <v>-0.69714285714285718</v>
      </c>
      <c r="E9" s="70"/>
      <c r="F9" s="70">
        <v>99</v>
      </c>
      <c r="G9" s="68">
        <v>1151.6199999999999</v>
      </c>
      <c r="H9" s="68">
        <v>1210.3699999999999</v>
      </c>
      <c r="I9" s="68">
        <v>1295.0000000000002</v>
      </c>
      <c r="J9" s="62">
        <v>6.5351351351351603E-2</v>
      </c>
      <c r="K9" s="71" t="s">
        <v>8</v>
      </c>
    </row>
    <row r="10" spans="1:11" x14ac:dyDescent="0.25">
      <c r="A10" s="60" t="s">
        <v>86</v>
      </c>
      <c r="B10" s="133">
        <v>4201</v>
      </c>
      <c r="C10" s="70">
        <v>4620</v>
      </c>
      <c r="D10" s="62">
        <v>9.0692640692640686E-2</v>
      </c>
      <c r="E10" s="70">
        <v>651.75</v>
      </c>
      <c r="F10" s="70">
        <v>4201</v>
      </c>
      <c r="G10" s="68">
        <v>25533.54</v>
      </c>
      <c r="H10" s="68">
        <v>25420.210000000003</v>
      </c>
      <c r="I10" s="68">
        <v>27720</v>
      </c>
      <c r="J10" s="62">
        <v>8.2965007215007117E-2</v>
      </c>
      <c r="K10" s="71" t="s">
        <v>8</v>
      </c>
    </row>
    <row r="11" spans="1:11" x14ac:dyDescent="0.25">
      <c r="A11" s="59" t="s">
        <v>87</v>
      </c>
      <c r="B11" s="132">
        <v>5618</v>
      </c>
      <c r="C11" s="68">
        <v>6151.9273333333331</v>
      </c>
      <c r="D11" s="62">
        <v>8.6790253590988409E-2</v>
      </c>
      <c r="E11" s="68">
        <v>651.75</v>
      </c>
      <c r="F11" s="68">
        <v>5618</v>
      </c>
      <c r="G11" s="68">
        <v>34485.89</v>
      </c>
      <c r="H11" s="68">
        <v>34161.42</v>
      </c>
      <c r="I11" s="68">
        <v>37467.188999999998</v>
      </c>
      <c r="J11" s="62">
        <v>8.8231038629559333E-2</v>
      </c>
      <c r="K11" s="69" t="s">
        <v>8</v>
      </c>
    </row>
    <row r="12" spans="1:11" x14ac:dyDescent="0.25">
      <c r="A12" s="58" t="s">
        <v>88</v>
      </c>
      <c r="B12" s="132">
        <v>24293</v>
      </c>
      <c r="C12" s="68">
        <v>25414.593999999994</v>
      </c>
      <c r="D12" s="62">
        <v>4.4131887371484033E-2</v>
      </c>
      <c r="E12" s="68">
        <v>22376.75</v>
      </c>
      <c r="F12" s="68">
        <v>24293</v>
      </c>
      <c r="G12" s="68">
        <v>131313.69</v>
      </c>
      <c r="H12" s="68">
        <v>133518.79999999999</v>
      </c>
      <c r="I12" s="68">
        <v>144293.18899999998</v>
      </c>
      <c r="J12" s="62">
        <v>7.4670114886711644E-2</v>
      </c>
      <c r="K12" s="69" t="s">
        <v>8</v>
      </c>
    </row>
    <row r="13" spans="1:11" x14ac:dyDescent="0.25">
      <c r="A13" s="59" t="s">
        <v>89</v>
      </c>
      <c r="B13" s="133">
        <v>57167</v>
      </c>
      <c r="C13" s="70">
        <v>33720.166666666657</v>
      </c>
      <c r="D13" s="61">
        <v>-0.69533563001369159</v>
      </c>
      <c r="E13" s="70">
        <v>5000</v>
      </c>
      <c r="F13" s="70">
        <v>57167</v>
      </c>
      <c r="G13" s="68">
        <v>142052</v>
      </c>
      <c r="H13" s="68">
        <v>173597</v>
      </c>
      <c r="I13" s="68">
        <v>202320.99999999994</v>
      </c>
      <c r="J13" s="62">
        <v>0.14197241017986245</v>
      </c>
      <c r="K13" s="71" t="s">
        <v>373</v>
      </c>
    </row>
    <row r="14" spans="1:11" x14ac:dyDescent="0.25">
      <c r="A14" s="59" t="s">
        <v>90</v>
      </c>
      <c r="B14" s="133">
        <v>5646</v>
      </c>
      <c r="C14" s="70">
        <v>6583</v>
      </c>
      <c r="D14" s="62">
        <v>0.14233632082637096</v>
      </c>
      <c r="E14" s="70">
        <v>1000</v>
      </c>
      <c r="F14" s="70">
        <v>5646</v>
      </c>
      <c r="G14" s="68">
        <v>34247</v>
      </c>
      <c r="H14" s="68">
        <v>34809</v>
      </c>
      <c r="I14" s="68">
        <v>34278</v>
      </c>
      <c r="J14" s="61">
        <v>-1.5490985471731137E-2</v>
      </c>
      <c r="K14" s="71" t="s">
        <v>8</v>
      </c>
    </row>
    <row r="15" spans="1:11" x14ac:dyDescent="0.25">
      <c r="A15" s="58" t="s">
        <v>91</v>
      </c>
      <c r="B15" s="132">
        <v>62813</v>
      </c>
      <c r="C15" s="68">
        <v>40303.166666666657</v>
      </c>
      <c r="D15" s="61">
        <v>-0.55851277194926818</v>
      </c>
      <c r="E15" s="68">
        <v>6000</v>
      </c>
      <c r="F15" s="68">
        <v>62813</v>
      </c>
      <c r="G15" s="68">
        <v>176299</v>
      </c>
      <c r="H15" s="68">
        <v>208406</v>
      </c>
      <c r="I15" s="68">
        <v>236598.99999999994</v>
      </c>
      <c r="J15" s="62">
        <v>0.11915942163745387</v>
      </c>
      <c r="K15" s="69" t="s">
        <v>8</v>
      </c>
    </row>
    <row r="16" spans="1:11" x14ac:dyDescent="0.25">
      <c r="A16" s="59" t="s">
        <v>92</v>
      </c>
      <c r="B16" s="133">
        <v>3155</v>
      </c>
      <c r="C16" s="70">
        <v>3806.3333333333339</v>
      </c>
      <c r="D16" s="62">
        <v>0.17111831158595336</v>
      </c>
      <c r="E16" s="70">
        <v>30000</v>
      </c>
      <c r="F16" s="70">
        <v>3155</v>
      </c>
      <c r="G16" s="68">
        <v>14695</v>
      </c>
      <c r="H16" s="68">
        <v>15304</v>
      </c>
      <c r="I16" s="68">
        <v>22838.000000000007</v>
      </c>
      <c r="J16" s="62">
        <v>0.32988878185480369</v>
      </c>
      <c r="K16" s="71" t="s">
        <v>8</v>
      </c>
    </row>
    <row r="17" spans="1:11" x14ac:dyDescent="0.25">
      <c r="A17" s="59" t="s">
        <v>93</v>
      </c>
      <c r="B17" s="133">
        <v>2705</v>
      </c>
      <c r="C17" s="70">
        <v>3407.3076923076928</v>
      </c>
      <c r="D17" s="62">
        <v>0.20611807201715782</v>
      </c>
      <c r="E17" s="70">
        <v>19066.666666666672</v>
      </c>
      <c r="F17" s="70">
        <v>2705</v>
      </c>
      <c r="G17" s="68">
        <v>14747</v>
      </c>
      <c r="H17" s="68">
        <v>15147</v>
      </c>
      <c r="I17" s="68">
        <v>22147.500000000004</v>
      </c>
      <c r="J17" s="62">
        <v>0.3160853369454793</v>
      </c>
      <c r="K17" s="71" t="s">
        <v>8</v>
      </c>
    </row>
    <row r="18" spans="1:11" x14ac:dyDescent="0.25">
      <c r="A18" s="58" t="s">
        <v>94</v>
      </c>
      <c r="B18" s="132">
        <v>5860</v>
      </c>
      <c r="C18" s="68">
        <v>7213.6410256410272</v>
      </c>
      <c r="D18" s="62">
        <v>0.1876501784368648</v>
      </c>
      <c r="E18" s="68">
        <v>49066.666666666672</v>
      </c>
      <c r="F18" s="68">
        <v>5860</v>
      </c>
      <c r="G18" s="68">
        <v>29442</v>
      </c>
      <c r="H18" s="68">
        <v>30451</v>
      </c>
      <c r="I18" s="68">
        <v>44985.500000000015</v>
      </c>
      <c r="J18" s="62">
        <v>0.32309299663224844</v>
      </c>
      <c r="K18" s="69" t="s">
        <v>8</v>
      </c>
    </row>
    <row r="19" spans="1:11" x14ac:dyDescent="0.25">
      <c r="A19" s="59" t="s">
        <v>95</v>
      </c>
      <c r="B19" s="133">
        <v>5540</v>
      </c>
      <c r="C19" s="70">
        <v>5825</v>
      </c>
      <c r="D19" s="62">
        <v>4.8927038626609444E-2</v>
      </c>
      <c r="E19" s="70">
        <v>19066.666666666672</v>
      </c>
      <c r="F19" s="70">
        <v>5540</v>
      </c>
      <c r="G19" s="68">
        <v>24426</v>
      </c>
      <c r="H19" s="68">
        <v>25395</v>
      </c>
      <c r="I19" s="68">
        <v>37862.5</v>
      </c>
      <c r="J19" s="62">
        <v>0.3292835919445361</v>
      </c>
      <c r="K19" s="71" t="s">
        <v>8</v>
      </c>
    </row>
    <row r="20" spans="1:11" x14ac:dyDescent="0.25">
      <c r="A20" s="59" t="s">
        <v>96</v>
      </c>
      <c r="B20" s="133">
        <v>3188</v>
      </c>
      <c r="C20" s="70">
        <v>4514.1346153846162</v>
      </c>
      <c r="D20" s="62">
        <v>0.29377383006368896</v>
      </c>
      <c r="E20" s="70">
        <v>15000</v>
      </c>
      <c r="F20" s="70">
        <v>3188</v>
      </c>
      <c r="G20" s="68">
        <v>15197</v>
      </c>
      <c r="H20" s="68">
        <v>15559</v>
      </c>
      <c r="I20" s="68">
        <v>23473.5</v>
      </c>
      <c r="J20" s="62">
        <v>0.33716744413913557</v>
      </c>
      <c r="K20" s="71" t="s">
        <v>8</v>
      </c>
    </row>
    <row r="21" spans="1:11" x14ac:dyDescent="0.25">
      <c r="A21" s="59" t="s">
        <v>9</v>
      </c>
      <c r="B21" s="133">
        <v>2796</v>
      </c>
      <c r="C21" s="70">
        <v>3398.7890410958898</v>
      </c>
      <c r="D21" s="62">
        <v>0.17735406164000381</v>
      </c>
      <c r="E21" s="70">
        <v>9533.3333333333339</v>
      </c>
      <c r="F21" s="70">
        <v>2796</v>
      </c>
      <c r="G21" s="68">
        <v>12780</v>
      </c>
      <c r="H21" s="68">
        <v>13084</v>
      </c>
      <c r="I21" s="68">
        <v>19844.542465753424</v>
      </c>
      <c r="J21" s="62">
        <v>0.34067514922152431</v>
      </c>
      <c r="K21" s="71" t="s">
        <v>8</v>
      </c>
    </row>
    <row r="22" spans="1:11" x14ac:dyDescent="0.25">
      <c r="A22" s="58" t="s">
        <v>97</v>
      </c>
      <c r="B22" s="132">
        <v>11524</v>
      </c>
      <c r="C22" s="68">
        <v>13737.923656480507</v>
      </c>
      <c r="D22" s="62">
        <v>0.16115416796890891</v>
      </c>
      <c r="E22" s="68">
        <v>43600.000000000007</v>
      </c>
      <c r="F22" s="68">
        <v>11524</v>
      </c>
      <c r="G22" s="68">
        <v>52403</v>
      </c>
      <c r="H22" s="68">
        <v>54038</v>
      </c>
      <c r="I22" s="68">
        <v>81180.542465753417</v>
      </c>
      <c r="J22" s="62">
        <v>0.33434788240302393</v>
      </c>
      <c r="K22" s="69" t="s">
        <v>8</v>
      </c>
    </row>
    <row r="23" spans="1:11" x14ac:dyDescent="0.25">
      <c r="A23" s="59" t="s">
        <v>98</v>
      </c>
      <c r="B23" s="133">
        <v>8749</v>
      </c>
      <c r="C23" s="70">
        <v>9583.3333333333303</v>
      </c>
      <c r="D23" s="62">
        <v>8.7060869565217108E-2</v>
      </c>
      <c r="E23" s="70">
        <v>30000</v>
      </c>
      <c r="F23" s="70">
        <v>8749</v>
      </c>
      <c r="G23" s="68">
        <v>45931</v>
      </c>
      <c r="H23" s="68">
        <v>46838</v>
      </c>
      <c r="I23" s="68">
        <v>57499.999999999978</v>
      </c>
      <c r="J23" s="62">
        <v>0.18542608695652146</v>
      </c>
      <c r="K23" s="71" t="s">
        <v>374</v>
      </c>
    </row>
    <row r="24" spans="1:11" x14ac:dyDescent="0.25">
      <c r="A24" s="59" t="s">
        <v>99</v>
      </c>
      <c r="B24" s="133">
        <v>14715</v>
      </c>
      <c r="C24" s="70">
        <v>121.53248092403661</v>
      </c>
      <c r="D24" s="61">
        <v>-120.07874280290181</v>
      </c>
      <c r="E24" s="70">
        <v>38133.333333333343</v>
      </c>
      <c r="F24" s="70">
        <v>14715</v>
      </c>
      <c r="G24" s="68">
        <v>60980</v>
      </c>
      <c r="H24" s="68">
        <v>62598</v>
      </c>
      <c r="I24" s="68">
        <v>492.85794316489347</v>
      </c>
      <c r="J24" s="61">
        <v>-126.01022854177039</v>
      </c>
      <c r="K24" s="71" t="s">
        <v>8</v>
      </c>
    </row>
    <row r="25" spans="1:11" x14ac:dyDescent="0.25">
      <c r="A25" s="58" t="s">
        <v>100</v>
      </c>
      <c r="B25" s="132">
        <v>23464</v>
      </c>
      <c r="C25" s="68">
        <v>9704.8658142573677</v>
      </c>
      <c r="D25" s="61">
        <v>-1.4177562522842058</v>
      </c>
      <c r="E25" s="68">
        <v>68133.333333333343</v>
      </c>
      <c r="F25" s="68">
        <v>23464</v>
      </c>
      <c r="G25" s="68">
        <v>106911</v>
      </c>
      <c r="H25" s="68">
        <v>109436</v>
      </c>
      <c r="I25" s="68">
        <v>57992.857943164869</v>
      </c>
      <c r="J25" s="61">
        <v>-0.88705995671486482</v>
      </c>
      <c r="K25" s="69" t="s">
        <v>8</v>
      </c>
    </row>
    <row r="26" spans="1:11" x14ac:dyDescent="0.25">
      <c r="A26" s="60" t="s">
        <v>101</v>
      </c>
      <c r="B26" s="133">
        <v>2616</v>
      </c>
      <c r="C26" s="70"/>
      <c r="D26" s="62"/>
      <c r="E26" s="70">
        <v>38133.333333333343</v>
      </c>
      <c r="F26" s="70">
        <v>2616</v>
      </c>
      <c r="G26" s="68">
        <v>15380</v>
      </c>
      <c r="H26" s="68">
        <v>15647</v>
      </c>
      <c r="I26" s="68"/>
      <c r="J26" s="62"/>
      <c r="K26" s="71" t="s">
        <v>8</v>
      </c>
    </row>
    <row r="27" spans="1:11" x14ac:dyDescent="0.25">
      <c r="A27" s="60" t="s">
        <v>102</v>
      </c>
      <c r="B27" s="133">
        <v>6568</v>
      </c>
      <c r="C27" s="70"/>
      <c r="D27" s="62"/>
      <c r="E27" s="70">
        <v>19066.666666666672</v>
      </c>
      <c r="F27" s="70">
        <v>6568</v>
      </c>
      <c r="G27" s="68">
        <v>33334</v>
      </c>
      <c r="H27" s="68">
        <v>34018</v>
      </c>
      <c r="I27" s="68"/>
      <c r="J27" s="62"/>
      <c r="K27" s="71" t="s">
        <v>8</v>
      </c>
    </row>
    <row r="28" spans="1:11" x14ac:dyDescent="0.25">
      <c r="A28" s="59" t="s">
        <v>103</v>
      </c>
      <c r="B28" s="132">
        <v>9184</v>
      </c>
      <c r="C28" s="68"/>
      <c r="D28" s="62"/>
      <c r="E28" s="68">
        <v>57200.000000000015</v>
      </c>
      <c r="F28" s="68">
        <v>9184</v>
      </c>
      <c r="G28" s="68">
        <v>48714</v>
      </c>
      <c r="H28" s="68">
        <v>49665</v>
      </c>
      <c r="I28" s="68"/>
      <c r="J28" s="62"/>
      <c r="K28" s="69" t="s">
        <v>8</v>
      </c>
    </row>
    <row r="29" spans="1:11" x14ac:dyDescent="0.25">
      <c r="A29" s="60" t="s">
        <v>104</v>
      </c>
      <c r="B29" s="70"/>
      <c r="C29" s="70">
        <v>2727.3185486788661</v>
      </c>
      <c r="D29" s="62">
        <v>1</v>
      </c>
      <c r="E29" s="70">
        <v>183526.51072630429</v>
      </c>
      <c r="F29" s="70"/>
      <c r="G29" s="68"/>
      <c r="H29" s="68"/>
      <c r="I29" s="68">
        <v>13006.751220502552</v>
      </c>
      <c r="J29" s="62">
        <v>1</v>
      </c>
      <c r="K29" s="71" t="s">
        <v>8</v>
      </c>
    </row>
    <row r="30" spans="1:11" x14ac:dyDescent="0.25">
      <c r="A30" s="60" t="s">
        <v>105</v>
      </c>
      <c r="B30" s="70"/>
      <c r="C30" s="70"/>
      <c r="D30" s="62"/>
      <c r="E30" s="70">
        <v>2774.7562564460609</v>
      </c>
      <c r="F30" s="70"/>
      <c r="G30" s="68"/>
      <c r="H30" s="68"/>
      <c r="I30" s="68"/>
      <c r="J30" s="62"/>
      <c r="K30" s="71" t="s">
        <v>8</v>
      </c>
    </row>
    <row r="31" spans="1:11" x14ac:dyDescent="0.25">
      <c r="A31" s="59" t="s">
        <v>106</v>
      </c>
      <c r="B31" s="68"/>
      <c r="C31" s="68">
        <v>2727.3185486788661</v>
      </c>
      <c r="D31" s="62">
        <v>1</v>
      </c>
      <c r="E31" s="68">
        <v>186301.26698275036</v>
      </c>
      <c r="F31" s="68"/>
      <c r="G31" s="68"/>
      <c r="H31" s="68"/>
      <c r="I31" s="68">
        <v>13006.751220502552</v>
      </c>
      <c r="J31" s="62">
        <v>1</v>
      </c>
      <c r="K31" s="69" t="s">
        <v>8</v>
      </c>
    </row>
    <row r="32" spans="1:11" x14ac:dyDescent="0.25">
      <c r="A32" s="60" t="s">
        <v>113</v>
      </c>
      <c r="B32" s="70"/>
      <c r="C32" s="70"/>
      <c r="D32" s="62"/>
      <c r="E32" s="70">
        <v>12235.100715086959</v>
      </c>
      <c r="F32" s="70"/>
      <c r="G32" s="68"/>
      <c r="H32" s="68"/>
      <c r="I32" s="68"/>
      <c r="J32" s="62"/>
      <c r="K32" s="71" t="s">
        <v>8</v>
      </c>
    </row>
    <row r="33" spans="1:11" x14ac:dyDescent="0.25">
      <c r="A33" s="59" t="s">
        <v>114</v>
      </c>
      <c r="B33" s="68"/>
      <c r="C33" s="68"/>
      <c r="D33" s="62"/>
      <c r="E33" s="68">
        <v>12235.100715086959</v>
      </c>
      <c r="F33" s="68"/>
      <c r="G33" s="68"/>
      <c r="H33" s="68"/>
      <c r="I33" s="68"/>
      <c r="J33" s="62"/>
      <c r="K33" s="69" t="s">
        <v>8</v>
      </c>
    </row>
    <row r="34" spans="1:11" x14ac:dyDescent="0.25">
      <c r="A34" s="60" t="s">
        <v>107</v>
      </c>
      <c r="B34" s="133">
        <v>244</v>
      </c>
      <c r="C34" s="70">
        <v>255</v>
      </c>
      <c r="D34" s="62">
        <v>4.3137254901960784E-2</v>
      </c>
      <c r="E34" s="70">
        <v>230.13749999999999</v>
      </c>
      <c r="F34" s="70">
        <v>244</v>
      </c>
      <c r="G34" s="68">
        <v>1240</v>
      </c>
      <c r="H34" s="68">
        <v>1267</v>
      </c>
      <c r="I34" s="68">
        <v>1264</v>
      </c>
      <c r="J34" s="61">
        <v>-2.3734177215189874E-3</v>
      </c>
      <c r="K34" s="71" t="s">
        <v>8</v>
      </c>
    </row>
    <row r="35" spans="1:11" x14ac:dyDescent="0.25">
      <c r="A35" s="59" t="s">
        <v>108</v>
      </c>
      <c r="B35" s="132">
        <v>244</v>
      </c>
      <c r="C35" s="68">
        <v>255</v>
      </c>
      <c r="D35" s="62">
        <v>4.3137254901960784E-2</v>
      </c>
      <c r="E35" s="68">
        <v>230.13749999999999</v>
      </c>
      <c r="F35" s="68">
        <v>244</v>
      </c>
      <c r="G35" s="68">
        <v>1240</v>
      </c>
      <c r="H35" s="68">
        <v>1267</v>
      </c>
      <c r="I35" s="68">
        <v>1264</v>
      </c>
      <c r="J35" s="61">
        <v>-2.3734177215189874E-3</v>
      </c>
      <c r="K35" s="69" t="s">
        <v>8</v>
      </c>
    </row>
    <row r="36" spans="1:11" x14ac:dyDescent="0.25">
      <c r="A36" s="58" t="s">
        <v>109</v>
      </c>
      <c r="B36" s="132">
        <v>9428</v>
      </c>
      <c r="C36" s="68">
        <v>2982.3185486788661</v>
      </c>
      <c r="D36" s="61">
        <v>-2.1612987835174411</v>
      </c>
      <c r="E36" s="68">
        <v>255966.50519783737</v>
      </c>
      <c r="F36" s="68">
        <v>9428</v>
      </c>
      <c r="G36" s="68">
        <v>49954</v>
      </c>
      <c r="H36" s="68">
        <v>50932</v>
      </c>
      <c r="I36" s="68">
        <v>14270.751220502554</v>
      </c>
      <c r="J36" s="61">
        <v>-2.5689781997479453</v>
      </c>
      <c r="K36" s="69" t="s">
        <v>8</v>
      </c>
    </row>
    <row r="37" spans="1:11" x14ac:dyDescent="0.25">
      <c r="A37" s="59" t="s">
        <v>110</v>
      </c>
      <c r="B37" s="70"/>
      <c r="C37" s="70">
        <v>783.25739887669397</v>
      </c>
      <c r="D37" s="62">
        <v>1</v>
      </c>
      <c r="E37" s="70"/>
      <c r="F37" s="70"/>
      <c r="G37" s="68"/>
      <c r="H37" s="68"/>
      <c r="I37" s="68">
        <v>3377.7654922793527</v>
      </c>
      <c r="J37" s="62">
        <v>1</v>
      </c>
      <c r="K37" s="71" t="s">
        <v>8</v>
      </c>
    </row>
    <row r="38" spans="1:11" x14ac:dyDescent="0.25">
      <c r="A38" s="58" t="s">
        <v>111</v>
      </c>
      <c r="B38" s="68"/>
      <c r="C38" s="68">
        <v>783.25739887669397</v>
      </c>
      <c r="D38" s="62">
        <v>1</v>
      </c>
      <c r="E38" s="68"/>
      <c r="F38" s="68"/>
      <c r="G38" s="68"/>
      <c r="H38" s="68"/>
      <c r="I38" s="68">
        <v>3377.7654922793527</v>
      </c>
      <c r="J38" s="62">
        <v>1</v>
      </c>
      <c r="K38" s="69" t="s">
        <v>8</v>
      </c>
    </row>
    <row r="39" spans="1:11" x14ac:dyDescent="0.25">
      <c r="A39" s="54" t="s">
        <v>112</v>
      </c>
      <c r="B39" s="132">
        <v>137382</v>
      </c>
      <c r="C39" s="68">
        <v>100139.76711060113</v>
      </c>
      <c r="D39" s="61">
        <v>-0.3719025314714986</v>
      </c>
      <c r="E39" s="68">
        <v>445143.25519783737</v>
      </c>
      <c r="F39" s="68">
        <v>137382</v>
      </c>
      <c r="G39" s="68">
        <v>546322.68999999994</v>
      </c>
      <c r="H39" s="68">
        <v>586781.80000000005</v>
      </c>
      <c r="I39" s="68">
        <v>582699.60612170002</v>
      </c>
      <c r="J39" s="61">
        <v>-7.0056575213257198E-3</v>
      </c>
      <c r="K39" s="69" t="s">
        <v>8</v>
      </c>
    </row>
  </sheetData>
  <sheetProtection sheet="1" scenarios="1" formatCells="0" formatColumns="0" formatRows="0" autoFilter="0"/>
  <mergeCells count="2">
    <mergeCell ref="F1:H1"/>
    <mergeCell ref="F2:G2"/>
  </mergeCells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FormFolder" r:id="rId5"/>
    <customPr name="FormName" r:id="rId6"/>
    <customPr name="FormSize" r:id="rId7"/>
    <customPr name="HyperionPOVXML" r:id="rId8"/>
    <customPr name="HyperionXML" r:id="rId9"/>
    <customPr name="NameConnectionMap" r:id="rId10"/>
    <customPr name="POVPosition" r:id="rId11"/>
    <customPr name="SheetHasParityContent" r:id="rId12"/>
    <customPr name="SheetOptions" r:id="rId13"/>
    <customPr name="ShowPOV" r:id="rId14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B9EDFF"/>
  </sheetPr>
  <dimension ref="A1:N30"/>
  <sheetViews>
    <sheetView workbookViewId="0">
      <pane xSplit="2" ySplit="2" topLeftCell="C3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ColWidth="9.28515625" defaultRowHeight="15" customHeight="1" x14ac:dyDescent="0.25"/>
  <cols>
    <col min="1" max="1" width="11.42578125" style="1" bestFit="1" customWidth="1"/>
    <col min="2" max="2" width="10.28515625" style="1" bestFit="1" customWidth="1"/>
    <col min="3" max="14" width="6.42578125" style="1" bestFit="1" customWidth="1"/>
    <col min="15" max="16384" width="9.28515625" style="1"/>
  </cols>
  <sheetData>
    <row r="1" spans="1:14" ht="15" customHeight="1" x14ac:dyDescent="0.25">
      <c r="A1" s="53"/>
      <c r="B1" s="53"/>
      <c r="C1" s="122" t="s">
        <v>70</v>
      </c>
      <c r="D1" s="123"/>
      <c r="E1" s="123"/>
      <c r="F1" s="123"/>
      <c r="G1" s="123"/>
      <c r="H1" s="124"/>
      <c r="I1" s="122" t="s">
        <v>118</v>
      </c>
      <c r="J1" s="123"/>
      <c r="K1" s="123"/>
      <c r="L1" s="123"/>
      <c r="M1" s="123"/>
      <c r="N1" s="124"/>
    </row>
    <row r="2" spans="1:14" x14ac:dyDescent="0.25">
      <c r="A2" s="53"/>
      <c r="B2" s="53"/>
      <c r="C2" s="57" t="s">
        <v>50</v>
      </c>
      <c r="D2" s="57" t="s">
        <v>125</v>
      </c>
      <c r="E2" s="57" t="s">
        <v>126</v>
      </c>
      <c r="F2" s="57" t="s">
        <v>127</v>
      </c>
      <c r="G2" s="57" t="s">
        <v>128</v>
      </c>
      <c r="H2" s="57" t="s">
        <v>129</v>
      </c>
      <c r="I2" s="57" t="s">
        <v>119</v>
      </c>
      <c r="J2" s="57" t="s">
        <v>120</v>
      </c>
      <c r="K2" s="57" t="s">
        <v>121</v>
      </c>
      <c r="L2" s="57" t="s">
        <v>122</v>
      </c>
      <c r="M2" s="57" t="s">
        <v>123</v>
      </c>
      <c r="N2" s="57" t="s">
        <v>124</v>
      </c>
    </row>
    <row r="3" spans="1:14" x14ac:dyDescent="0.25">
      <c r="A3" s="125" t="s">
        <v>299</v>
      </c>
      <c r="B3" s="54" t="s">
        <v>375</v>
      </c>
      <c r="C3" s="70">
        <v>8325.9447363829531</v>
      </c>
      <c r="D3" s="70">
        <v>7629.2778692522952</v>
      </c>
      <c r="E3" s="70">
        <v>12398.717900936839</v>
      </c>
      <c r="F3" s="70">
        <v>9855.3063981697833</v>
      </c>
      <c r="G3" s="70">
        <v>6766.6918142967679</v>
      </c>
      <c r="H3" s="70">
        <v>6549.3062157696704</v>
      </c>
      <c r="I3" s="70">
        <v>7187.5503330452302</v>
      </c>
      <c r="J3" s="70">
        <v>6634.5213703922927</v>
      </c>
      <c r="K3" s="70">
        <v>6805.9738929349023</v>
      </c>
      <c r="L3" s="70">
        <v>8677.9459965470178</v>
      </c>
      <c r="M3" s="70">
        <v>8677.9459965470178</v>
      </c>
      <c r="N3" s="70">
        <v>8677.9459965470178</v>
      </c>
    </row>
    <row r="4" spans="1:14" x14ac:dyDescent="0.25">
      <c r="A4" s="126"/>
      <c r="B4" s="54" t="s">
        <v>187</v>
      </c>
      <c r="C4" s="70">
        <v>8325.9447363829531</v>
      </c>
      <c r="D4" s="70">
        <v>7629.2778692522952</v>
      </c>
      <c r="E4" s="70">
        <v>12398.717900936839</v>
      </c>
      <c r="F4" s="70">
        <v>9855.3063981697833</v>
      </c>
      <c r="G4" s="70">
        <v>6766.6918142967679</v>
      </c>
      <c r="H4" s="70">
        <v>6549.3062157696704</v>
      </c>
      <c r="I4" s="70">
        <v>7187.5503330452302</v>
      </c>
      <c r="J4" s="70">
        <v>6634.5213703922927</v>
      </c>
      <c r="K4" s="70">
        <v>6805.9738929349023</v>
      </c>
      <c r="L4" s="70">
        <v>7221.4624864154584</v>
      </c>
      <c r="M4" s="70">
        <v>7289.2867931559122</v>
      </c>
      <c r="N4" s="70">
        <v>8677.9459965470178</v>
      </c>
    </row>
    <row r="5" spans="1:14" x14ac:dyDescent="0.25">
      <c r="A5" s="125" t="s">
        <v>300</v>
      </c>
      <c r="B5" s="54" t="s">
        <v>375</v>
      </c>
      <c r="C5" s="70">
        <v>4386.1480513077213</v>
      </c>
      <c r="D5" s="70">
        <v>2777.675115525969</v>
      </c>
      <c r="E5" s="70">
        <v>7090.2518319770516</v>
      </c>
      <c r="F5" s="70">
        <v>3378.518830380463</v>
      </c>
      <c r="G5" s="70">
        <v>3007.223830467804</v>
      </c>
      <c r="H5" s="70">
        <v>2769.8520064590712</v>
      </c>
      <c r="I5" s="70">
        <v>3212.417385869448</v>
      </c>
      <c r="J5" s="70">
        <v>3075.599345063637</v>
      </c>
      <c r="K5" s="70">
        <v>3688.4884050549372</v>
      </c>
      <c r="L5" s="70">
        <v>3462.9222700017422</v>
      </c>
      <c r="M5" s="70">
        <v>2931.527571872688</v>
      </c>
      <c r="N5" s="70">
        <v>5580.2440781161331</v>
      </c>
    </row>
    <row r="6" spans="1:14" x14ac:dyDescent="0.25">
      <c r="A6" s="126"/>
      <c r="B6" s="54" t="s">
        <v>187</v>
      </c>
      <c r="C6" s="70">
        <v>4386.1480513077213</v>
      </c>
      <c r="D6" s="70">
        <v>2777.675115525969</v>
      </c>
      <c r="E6" s="70">
        <v>7090.2518319770516</v>
      </c>
      <c r="F6" s="70">
        <v>3378.518830380463</v>
      </c>
      <c r="G6" s="70">
        <v>3007.223830467804</v>
      </c>
      <c r="H6" s="70">
        <v>2769.8520064590712</v>
      </c>
      <c r="I6" s="70">
        <v>3212.417385869448</v>
      </c>
      <c r="J6" s="70">
        <v>3075.599345063637</v>
      </c>
      <c r="K6" s="70">
        <v>3688.4884050549372</v>
      </c>
      <c r="L6" s="70">
        <v>3462.9222700017422</v>
      </c>
      <c r="M6" s="70">
        <v>2931.527571872688</v>
      </c>
      <c r="N6" s="70">
        <v>5580.2440781161331</v>
      </c>
    </row>
    <row r="7" spans="1:14" x14ac:dyDescent="0.25">
      <c r="A7" s="125" t="s">
        <v>302</v>
      </c>
      <c r="B7" s="54" t="s">
        <v>375</v>
      </c>
      <c r="C7" s="70">
        <v>38674.560376306603</v>
      </c>
      <c r="D7" s="70">
        <v>29705.344700226029</v>
      </c>
      <c r="E7" s="70">
        <v>31875.105275306491</v>
      </c>
      <c r="F7" s="70">
        <v>35179.589166452963</v>
      </c>
      <c r="G7" s="70">
        <v>30733.556517091089</v>
      </c>
      <c r="H7" s="70">
        <v>29489.364195179111</v>
      </c>
      <c r="I7" s="70">
        <v>39849.081971660198</v>
      </c>
      <c r="J7" s="70">
        <v>28520.338053345571</v>
      </c>
      <c r="K7" s="70">
        <v>30770.61431605498</v>
      </c>
      <c r="L7" s="70">
        <v>35653.875903346678</v>
      </c>
      <c r="M7" s="70">
        <v>30269.15648055352</v>
      </c>
      <c r="N7" s="70">
        <v>27140.864113706721</v>
      </c>
    </row>
    <row r="8" spans="1:14" x14ac:dyDescent="0.25">
      <c r="A8" s="126"/>
      <c r="B8" s="54" t="s">
        <v>187</v>
      </c>
      <c r="C8" s="70">
        <v>38674.560376306603</v>
      </c>
      <c r="D8" s="70">
        <v>29705.344700226029</v>
      </c>
      <c r="E8" s="70">
        <v>31875.105275306491</v>
      </c>
      <c r="F8" s="70">
        <v>35179.589166452963</v>
      </c>
      <c r="G8" s="70">
        <v>30733.556517091089</v>
      </c>
      <c r="H8" s="70">
        <v>29489.364195179111</v>
      </c>
      <c r="I8" s="70">
        <v>39849.081971660198</v>
      </c>
      <c r="J8" s="70">
        <v>28520.338053345571</v>
      </c>
      <c r="K8" s="70">
        <v>30770.61431605498</v>
      </c>
      <c r="L8" s="70">
        <v>35653.875903346678</v>
      </c>
      <c r="M8" s="70">
        <v>30269.15648055352</v>
      </c>
      <c r="N8" s="70">
        <v>27140.864113706721</v>
      </c>
    </row>
    <row r="9" spans="1:14" x14ac:dyDescent="0.25">
      <c r="A9" s="125" t="s">
        <v>303</v>
      </c>
      <c r="B9" s="54" t="s">
        <v>375</v>
      </c>
      <c r="C9" s="70">
        <v>12008.2346338805</v>
      </c>
      <c r="D9" s="70">
        <v>12600.10325204708</v>
      </c>
      <c r="E9" s="70">
        <v>21893.777717484161</v>
      </c>
      <c r="F9" s="70">
        <v>12508.52706784373</v>
      </c>
      <c r="G9" s="70">
        <v>9512.6776131912975</v>
      </c>
      <c r="H9" s="70">
        <v>11492.46750025419</v>
      </c>
      <c r="I9" s="70">
        <v>13446.964917394251</v>
      </c>
      <c r="J9" s="70">
        <v>9877.2380417341556</v>
      </c>
      <c r="K9" s="70">
        <v>10370.978938044689</v>
      </c>
      <c r="L9" s="70">
        <v>11595.38168821605</v>
      </c>
      <c r="M9" s="70">
        <v>10272.323865011471</v>
      </c>
      <c r="N9" s="70">
        <v>16264.894928451609</v>
      </c>
    </row>
    <row r="10" spans="1:14" x14ac:dyDescent="0.25">
      <c r="A10" s="126"/>
      <c r="B10" s="54" t="s">
        <v>187</v>
      </c>
      <c r="C10" s="70">
        <v>12008.2346338805</v>
      </c>
      <c r="D10" s="70">
        <v>12600.10325204708</v>
      </c>
      <c r="E10" s="70">
        <v>21893.777717484161</v>
      </c>
      <c r="F10" s="70">
        <v>12508.52706784373</v>
      </c>
      <c r="G10" s="70">
        <v>9512.6776131912975</v>
      </c>
      <c r="H10" s="70">
        <v>11492.46750025419</v>
      </c>
      <c r="I10" s="70">
        <v>13446.964917394251</v>
      </c>
      <c r="J10" s="70">
        <v>9877.2380417341556</v>
      </c>
      <c r="K10" s="70">
        <v>10370.978938044689</v>
      </c>
      <c r="L10" s="70">
        <v>11595.38168821605</v>
      </c>
      <c r="M10" s="70">
        <v>10272.323865011471</v>
      </c>
      <c r="N10" s="70">
        <v>16264.894928451609</v>
      </c>
    </row>
    <row r="11" spans="1:14" x14ac:dyDescent="0.25">
      <c r="A11" s="125" t="s">
        <v>304</v>
      </c>
      <c r="B11" s="54" t="s">
        <v>375</v>
      </c>
      <c r="C11" s="70">
        <v>9260.971826919751</v>
      </c>
      <c r="D11" s="70">
        <v>7546.5052855542217</v>
      </c>
      <c r="E11" s="70">
        <v>11782.325040338559</v>
      </c>
      <c r="F11" s="70">
        <v>12890.112067136341</v>
      </c>
      <c r="G11" s="70">
        <v>9243.2971303551712</v>
      </c>
      <c r="H11" s="70">
        <v>9077.3911501689454</v>
      </c>
      <c r="I11" s="70">
        <v>12633.809037390831</v>
      </c>
      <c r="J11" s="70">
        <v>11414.838600954779</v>
      </c>
      <c r="K11" s="70">
        <v>13967.325790349771</v>
      </c>
      <c r="L11" s="70">
        <v>17294.693013303699</v>
      </c>
      <c r="M11" s="70">
        <v>18685.49559914268</v>
      </c>
      <c r="N11" s="70">
        <v>12887.245992777949</v>
      </c>
    </row>
    <row r="12" spans="1:14" x14ac:dyDescent="0.25">
      <c r="A12" s="126"/>
      <c r="B12" s="54" t="s">
        <v>187</v>
      </c>
      <c r="C12" s="70">
        <v>9260.971826919751</v>
      </c>
      <c r="D12" s="70">
        <v>7546.5052855542217</v>
      </c>
      <c r="E12" s="70">
        <v>11782.325040338559</v>
      </c>
      <c r="F12" s="70">
        <v>12890.112067136341</v>
      </c>
      <c r="G12" s="70">
        <v>9243.2971303551712</v>
      </c>
      <c r="H12" s="70">
        <v>9077.3911501689454</v>
      </c>
      <c r="I12" s="70">
        <v>12633.809037390831</v>
      </c>
      <c r="J12" s="70">
        <v>11414.838600954779</v>
      </c>
      <c r="K12" s="70">
        <v>13967.325790349771</v>
      </c>
      <c r="L12" s="70">
        <v>17294.693013303699</v>
      </c>
      <c r="M12" s="70">
        <v>18685.49559914268</v>
      </c>
      <c r="N12" s="70">
        <v>12887.245992777949</v>
      </c>
    </row>
    <row r="13" spans="1:14" x14ac:dyDescent="0.25">
      <c r="A13" s="125" t="s">
        <v>307</v>
      </c>
      <c r="B13" s="54" t="s">
        <v>375</v>
      </c>
      <c r="C13" s="70">
        <v>20865.514606024361</v>
      </c>
      <c r="D13" s="70">
        <v>15380.849406210031</v>
      </c>
      <c r="E13" s="70">
        <v>22543.82234699151</v>
      </c>
      <c r="F13" s="70">
        <v>34883.09567262786</v>
      </c>
      <c r="G13" s="70">
        <v>26499.935680723211</v>
      </c>
      <c r="H13" s="70">
        <v>18710.872707829662</v>
      </c>
      <c r="I13" s="70">
        <v>24261.100503162939</v>
      </c>
      <c r="J13" s="70">
        <v>30561.48484280617</v>
      </c>
      <c r="K13" s="70">
        <v>25563.649829230999</v>
      </c>
      <c r="L13" s="70">
        <v>20668.713970787339</v>
      </c>
      <c r="M13" s="70">
        <v>23540.075184120349</v>
      </c>
      <c r="N13" s="70">
        <v>36744.036177426387</v>
      </c>
    </row>
    <row r="14" spans="1:14" x14ac:dyDescent="0.25">
      <c r="A14" s="126"/>
      <c r="B14" s="54" t="s">
        <v>187</v>
      </c>
      <c r="C14" s="70">
        <v>20865.514606024361</v>
      </c>
      <c r="D14" s="70">
        <v>15380.849406210031</v>
      </c>
      <c r="E14" s="70">
        <v>22543.82234699151</v>
      </c>
      <c r="F14" s="70">
        <v>34883.09567262786</v>
      </c>
      <c r="G14" s="70">
        <v>26499.935680723211</v>
      </c>
      <c r="H14" s="70">
        <v>18710.872707829662</v>
      </c>
      <c r="I14" s="70">
        <v>24261.100503162939</v>
      </c>
      <c r="J14" s="70">
        <v>30561.48484280617</v>
      </c>
      <c r="K14" s="70">
        <v>25563.649829230999</v>
      </c>
      <c r="L14" s="70">
        <v>20668.713970787339</v>
      </c>
      <c r="M14" s="70">
        <v>23540.075184120349</v>
      </c>
      <c r="N14" s="70">
        <v>36744.036177426387</v>
      </c>
    </row>
    <row r="15" spans="1:14" x14ac:dyDescent="0.25">
      <c r="A15" s="125" t="s">
        <v>308</v>
      </c>
      <c r="B15" s="54" t="s">
        <v>375</v>
      </c>
      <c r="C15" s="70">
        <v>1046.195933815831</v>
      </c>
      <c r="D15" s="70">
        <v>828.01527061854949</v>
      </c>
      <c r="E15" s="70">
        <v>1120.1030806271319</v>
      </c>
      <c r="F15" s="70">
        <v>1504.9919479556629</v>
      </c>
      <c r="G15" s="70">
        <v>1266.837224173976</v>
      </c>
      <c r="H15" s="70">
        <v>873.26065749551708</v>
      </c>
      <c r="I15" s="70">
        <v>1201.4563289198379</v>
      </c>
      <c r="J15" s="70">
        <v>1432.3311386081341</v>
      </c>
      <c r="K15" s="70">
        <v>1018.846629164225</v>
      </c>
      <c r="L15" s="70">
        <v>737.33287596473554</v>
      </c>
      <c r="M15" s="70">
        <v>1304.969303194104</v>
      </c>
      <c r="N15" s="70">
        <v>1741.1366194956861</v>
      </c>
    </row>
    <row r="16" spans="1:14" x14ac:dyDescent="0.25">
      <c r="A16" s="126"/>
      <c r="B16" s="54" t="s">
        <v>187</v>
      </c>
      <c r="C16" s="70">
        <v>1046.195933815831</v>
      </c>
      <c r="D16" s="70">
        <v>828.01527061854949</v>
      </c>
      <c r="E16" s="70">
        <v>1120.1030806271319</v>
      </c>
      <c r="F16" s="70">
        <v>1504.9919479556629</v>
      </c>
      <c r="G16" s="70">
        <v>1266.837224173976</v>
      </c>
      <c r="H16" s="70">
        <v>873.26065749551708</v>
      </c>
      <c r="I16" s="70">
        <v>1201.4563289198379</v>
      </c>
      <c r="J16" s="70">
        <v>1432.3311386081341</v>
      </c>
      <c r="K16" s="70">
        <v>1018.846629164225</v>
      </c>
      <c r="L16" s="70">
        <v>737.33287596473554</v>
      </c>
      <c r="M16" s="70">
        <v>1304.969303194104</v>
      </c>
      <c r="N16" s="70">
        <v>1741.1366194956861</v>
      </c>
    </row>
    <row r="17" spans="1:14" x14ac:dyDescent="0.25">
      <c r="A17" s="125" t="s">
        <v>309</v>
      </c>
      <c r="B17" s="54" t="s">
        <v>375</v>
      </c>
      <c r="C17" s="70">
        <v>5516.1179924963426</v>
      </c>
      <c r="D17" s="70">
        <v>5516.0678788740443</v>
      </c>
      <c r="E17" s="70">
        <v>5516.0645379273174</v>
      </c>
      <c r="F17" s="70">
        <v>5516.0643151949625</v>
      </c>
      <c r="G17" s="70">
        <v>5516.0643003459691</v>
      </c>
      <c r="H17" s="70">
        <v>5516.0642993560241</v>
      </c>
      <c r="I17" s="70">
        <v>5516.0642992900284</v>
      </c>
      <c r="J17" s="70">
        <v>5516.0642992856274</v>
      </c>
      <c r="K17" s="70">
        <v>5516.0642992853336</v>
      </c>
      <c r="L17" s="70">
        <v>5516.0642992853154</v>
      </c>
      <c r="M17" s="70">
        <v>5516.0642992853136</v>
      </c>
      <c r="N17" s="70">
        <v>5516.0642992853127</v>
      </c>
    </row>
    <row r="18" spans="1:14" x14ac:dyDescent="0.25">
      <c r="A18" s="126"/>
      <c r="B18" s="54" t="s">
        <v>187</v>
      </c>
      <c r="C18" s="70">
        <v>5516.1179924963426</v>
      </c>
      <c r="D18" s="70">
        <v>5516.0678788740443</v>
      </c>
      <c r="E18" s="70">
        <v>5516.0645379273174</v>
      </c>
      <c r="F18" s="70">
        <v>5516.0643151949625</v>
      </c>
      <c r="G18" s="70">
        <v>5516.0643003459691</v>
      </c>
      <c r="H18" s="70">
        <v>5516.0642993560241</v>
      </c>
      <c r="I18" s="70">
        <v>5516.0642992900284</v>
      </c>
      <c r="J18" s="70">
        <v>5516.0642992856274</v>
      </c>
      <c r="K18" s="70">
        <v>5516.0642992853336</v>
      </c>
      <c r="L18" s="70">
        <v>5516.0642992853154</v>
      </c>
      <c r="M18" s="70">
        <v>5516.0642992853136</v>
      </c>
      <c r="N18" s="70">
        <v>5516.0642992853127</v>
      </c>
    </row>
    <row r="19" spans="1:14" x14ac:dyDescent="0.25">
      <c r="A19" s="125" t="s">
        <v>310</v>
      </c>
      <c r="B19" s="54" t="s">
        <v>375</v>
      </c>
      <c r="C19" s="70">
        <v>8043.7548617815564</v>
      </c>
      <c r="D19" s="70">
        <v>8026.1128139854236</v>
      </c>
      <c r="E19" s="70">
        <v>8144.3145342195176</v>
      </c>
      <c r="F19" s="70">
        <v>9141.9723370908723</v>
      </c>
      <c r="G19" s="70">
        <v>9285.7550266293601</v>
      </c>
      <c r="H19" s="70">
        <v>8153.135558117584</v>
      </c>
      <c r="I19" s="70">
        <v>8388.6568961959674</v>
      </c>
      <c r="J19" s="70">
        <v>8513.9154355485152</v>
      </c>
      <c r="K19" s="70">
        <v>8443.2355464689172</v>
      </c>
      <c r="L19" s="70">
        <v>8561.8276882434948</v>
      </c>
      <c r="M19" s="70">
        <v>9188.7237637506223</v>
      </c>
      <c r="N19" s="70">
        <v>10451.89438595379</v>
      </c>
    </row>
    <row r="20" spans="1:14" x14ac:dyDescent="0.25">
      <c r="A20" s="126"/>
      <c r="B20" s="54" t="s">
        <v>187</v>
      </c>
      <c r="C20" s="70">
        <v>8043.7548617815564</v>
      </c>
      <c r="D20" s="70">
        <v>8026.1128139854236</v>
      </c>
      <c r="E20" s="70">
        <v>8144.3145342195176</v>
      </c>
      <c r="F20" s="70">
        <v>9141.9723370908723</v>
      </c>
      <c r="G20" s="70">
        <v>9285.7550266293601</v>
      </c>
      <c r="H20" s="70">
        <v>8153.135558117584</v>
      </c>
      <c r="I20" s="70">
        <v>8388.6568961959674</v>
      </c>
      <c r="J20" s="70">
        <v>8513.9154355485152</v>
      </c>
      <c r="K20" s="70">
        <v>8443.2355464689172</v>
      </c>
      <c r="L20" s="70">
        <v>8561.8276882434948</v>
      </c>
      <c r="M20" s="70">
        <v>9188.7237637506223</v>
      </c>
      <c r="N20" s="70">
        <v>10451.89438595379</v>
      </c>
    </row>
    <row r="21" spans="1:14" x14ac:dyDescent="0.25">
      <c r="A21" s="125" t="s">
        <v>312</v>
      </c>
      <c r="B21" s="54" t="s">
        <v>375</v>
      </c>
      <c r="C21" s="70">
        <v>703.18023034813007</v>
      </c>
      <c r="D21" s="70">
        <v>493.29088330761078</v>
      </c>
      <c r="E21" s="70">
        <v>831.66759968297208</v>
      </c>
      <c r="F21" s="70">
        <v>842.32513405699922</v>
      </c>
      <c r="G21" s="70">
        <v>741.96668536824382</v>
      </c>
      <c r="H21" s="70">
        <v>578.55115829982788</v>
      </c>
      <c r="I21" s="70">
        <v>771.27490489681838</v>
      </c>
      <c r="J21" s="70">
        <v>504.83654554614031</v>
      </c>
      <c r="K21" s="70">
        <v>526.29424121705517</v>
      </c>
      <c r="L21" s="70">
        <v>613.18814501541601</v>
      </c>
      <c r="M21" s="70">
        <v>461.31828018552949</v>
      </c>
      <c r="N21" s="70">
        <v>699.33654787213527</v>
      </c>
    </row>
    <row r="22" spans="1:14" x14ac:dyDescent="0.25">
      <c r="A22" s="126"/>
      <c r="B22" s="54" t="s">
        <v>187</v>
      </c>
      <c r="C22" s="70">
        <v>703.18023034813007</v>
      </c>
      <c r="D22" s="70">
        <v>493.29088330761078</v>
      </c>
      <c r="E22" s="70">
        <v>831.66759968297208</v>
      </c>
      <c r="F22" s="70">
        <v>842.32513405699922</v>
      </c>
      <c r="G22" s="70">
        <v>741.96668536824382</v>
      </c>
      <c r="H22" s="70">
        <v>578.55115829982788</v>
      </c>
      <c r="I22" s="70">
        <v>771.27490489681838</v>
      </c>
      <c r="J22" s="70">
        <v>504.83654554614031</v>
      </c>
      <c r="K22" s="70">
        <v>526.29424121705517</v>
      </c>
      <c r="L22" s="70">
        <v>613.18814501541601</v>
      </c>
      <c r="M22" s="70">
        <v>461.31828018552949</v>
      </c>
      <c r="N22" s="70">
        <v>699.33654787213527</v>
      </c>
    </row>
    <row r="23" spans="1:14" x14ac:dyDescent="0.25">
      <c r="A23" s="125" t="s">
        <v>313</v>
      </c>
      <c r="B23" s="54" t="s">
        <v>375</v>
      </c>
      <c r="C23" s="70">
        <v>351.03633154735718</v>
      </c>
      <c r="D23" s="70">
        <v>272.33452876110488</v>
      </c>
      <c r="E23" s="70">
        <v>423.63833728278792</v>
      </c>
      <c r="F23" s="70">
        <v>437.79541878189269</v>
      </c>
      <c r="G23" s="70">
        <v>404.17235022151868</v>
      </c>
      <c r="H23" s="70">
        <v>310.38168528994908</v>
      </c>
      <c r="I23" s="70">
        <v>428.94724284495231</v>
      </c>
      <c r="J23" s="70">
        <v>279.41306951065729</v>
      </c>
      <c r="K23" s="70">
        <v>278.03041007819007</v>
      </c>
      <c r="L23" s="70">
        <v>326.30840197644198</v>
      </c>
      <c r="M23" s="70">
        <v>262.60153523047029</v>
      </c>
      <c r="N23" s="70">
        <v>386.47599834763759</v>
      </c>
    </row>
    <row r="24" spans="1:14" x14ac:dyDescent="0.25">
      <c r="A24" s="126"/>
      <c r="B24" s="54" t="s">
        <v>187</v>
      </c>
      <c r="C24" s="70">
        <v>351.03633154735718</v>
      </c>
      <c r="D24" s="70">
        <v>272.33452876110488</v>
      </c>
      <c r="E24" s="70">
        <v>423.63833728278792</v>
      </c>
      <c r="F24" s="70">
        <v>437.79541878189269</v>
      </c>
      <c r="G24" s="70">
        <v>404.17235022151868</v>
      </c>
      <c r="H24" s="70">
        <v>310.38168528994908</v>
      </c>
      <c r="I24" s="70">
        <v>428.94724284495231</v>
      </c>
      <c r="J24" s="70">
        <v>279.41306951065729</v>
      </c>
      <c r="K24" s="70">
        <v>278.03041007819007</v>
      </c>
      <c r="L24" s="70">
        <v>326.30840197644198</v>
      </c>
      <c r="M24" s="70">
        <v>262.60153523047029</v>
      </c>
      <c r="N24" s="70">
        <v>386.47599834763759</v>
      </c>
    </row>
    <row r="25" spans="1:14" x14ac:dyDescent="0.25">
      <c r="A25" s="125" t="s">
        <v>314</v>
      </c>
      <c r="B25" s="54" t="s">
        <v>375</v>
      </c>
      <c r="C25" s="70">
        <v>4118.1103576487794</v>
      </c>
      <c r="D25" s="70">
        <v>3165.3218274564701</v>
      </c>
      <c r="E25" s="70">
        <v>5460.4609944527256</v>
      </c>
      <c r="F25" s="70">
        <v>4022.874804263025</v>
      </c>
      <c r="G25" s="70">
        <v>4072.3858276519559</v>
      </c>
      <c r="H25" s="70">
        <v>3438.96605252261</v>
      </c>
      <c r="I25" s="70">
        <v>5235.6389218894901</v>
      </c>
      <c r="J25" s="70">
        <v>4021.687479533713</v>
      </c>
      <c r="K25" s="70">
        <v>3287.1058734676722</v>
      </c>
      <c r="L25" s="70">
        <v>3061.995502732073</v>
      </c>
      <c r="M25" s="70">
        <v>2805.2153186987512</v>
      </c>
      <c r="N25" s="70">
        <v>5236.7024697207753</v>
      </c>
    </row>
    <row r="26" spans="1:14" x14ac:dyDescent="0.25">
      <c r="A26" s="126"/>
      <c r="B26" s="54" t="s">
        <v>187</v>
      </c>
      <c r="C26" s="70">
        <v>4118.1103576487794</v>
      </c>
      <c r="D26" s="70">
        <v>3165.3218274564701</v>
      </c>
      <c r="E26" s="70">
        <v>5460.4609944527256</v>
      </c>
      <c r="F26" s="70">
        <v>4022.874804263025</v>
      </c>
      <c r="G26" s="70">
        <v>4072.3858276519559</v>
      </c>
      <c r="H26" s="70">
        <v>3438.96605252261</v>
      </c>
      <c r="I26" s="70">
        <v>5235.6389218894901</v>
      </c>
      <c r="J26" s="70">
        <v>4021.687479533713</v>
      </c>
      <c r="K26" s="70">
        <v>3287.1058734676722</v>
      </c>
      <c r="L26" s="70">
        <v>3061.995502732073</v>
      </c>
      <c r="M26" s="70">
        <v>2805.2153186987512</v>
      </c>
      <c r="N26" s="70">
        <v>5236.7024697207753</v>
      </c>
    </row>
    <row r="27" spans="1:14" x14ac:dyDescent="0.25">
      <c r="A27" s="125" t="s">
        <v>316</v>
      </c>
      <c r="B27" s="54" t="s">
        <v>375</v>
      </c>
      <c r="C27" s="70">
        <v>14106.197082071611</v>
      </c>
      <c r="D27" s="70">
        <v>13522.49123845221</v>
      </c>
      <c r="E27" s="70">
        <v>13077.310318185509</v>
      </c>
      <c r="F27" s="70">
        <v>12737.77962145546</v>
      </c>
      <c r="G27" s="70">
        <v>12478.82626390155</v>
      </c>
      <c r="H27" s="70">
        <v>12281.32765174586</v>
      </c>
      <c r="I27" s="70">
        <v>12130.6993603351</v>
      </c>
      <c r="J27" s="70">
        <v>12015.81813699041</v>
      </c>
      <c r="K27" s="70">
        <v>11928.20049654873</v>
      </c>
      <c r="L27" s="70">
        <v>11861.37625240281</v>
      </c>
      <c r="M27" s="70">
        <v>11810.41072099654</v>
      </c>
      <c r="N27" s="70">
        <v>11771.540316628751</v>
      </c>
    </row>
    <row r="28" spans="1:14" x14ac:dyDescent="0.25">
      <c r="A28" s="126"/>
      <c r="B28" s="54" t="s">
        <v>187</v>
      </c>
      <c r="C28" s="70">
        <v>14106.197082071611</v>
      </c>
      <c r="D28" s="70">
        <v>13522.49123845221</v>
      </c>
      <c r="E28" s="70">
        <v>13077.310318185509</v>
      </c>
      <c r="F28" s="70">
        <v>12737.77962145546</v>
      </c>
      <c r="G28" s="70">
        <v>12478.82626390155</v>
      </c>
      <c r="H28" s="70">
        <v>12281.32765174586</v>
      </c>
      <c r="I28" s="70">
        <v>12130.6993603351</v>
      </c>
      <c r="J28" s="70">
        <v>12015.81813699041</v>
      </c>
      <c r="K28" s="70">
        <v>11928.20049654873</v>
      </c>
      <c r="L28" s="70">
        <v>11861.37625240281</v>
      </c>
      <c r="M28" s="70">
        <v>11810.41072099654</v>
      </c>
      <c r="N28" s="70">
        <v>11771.540316628751</v>
      </c>
    </row>
    <row r="29" spans="1:14" x14ac:dyDescent="0.25">
      <c r="A29" s="125" t="s">
        <v>317</v>
      </c>
      <c r="B29" s="54" t="s">
        <v>375</v>
      </c>
      <c r="C29" s="70">
        <v>11331.84580177152</v>
      </c>
      <c r="D29" s="70">
        <v>10818.06934392296</v>
      </c>
      <c r="E29" s="70">
        <v>10474.94187689411</v>
      </c>
      <c r="F29" s="70">
        <v>10245.782956061799</v>
      </c>
      <c r="G29" s="70">
        <v>10092.73834132503</v>
      </c>
      <c r="H29" s="70">
        <v>9990.5269414159429</v>
      </c>
      <c r="I29" s="70">
        <v>9922.2646880243828</v>
      </c>
      <c r="J29" s="70">
        <v>9876.6754950161849</v>
      </c>
      <c r="K29" s="70">
        <v>9846.2285874519566</v>
      </c>
      <c r="L29" s="70">
        <v>9825.8945100301862</v>
      </c>
      <c r="M29" s="70">
        <v>9812.3143228232475</v>
      </c>
      <c r="N29" s="70">
        <v>9803.2447456425271</v>
      </c>
    </row>
    <row r="30" spans="1:14" x14ac:dyDescent="0.25">
      <c r="A30" s="126"/>
      <c r="B30" s="54" t="s">
        <v>187</v>
      </c>
      <c r="C30" s="70">
        <v>11331.84580177152</v>
      </c>
      <c r="D30" s="70">
        <v>10818.06934392296</v>
      </c>
      <c r="E30" s="70">
        <v>10474.94187689411</v>
      </c>
      <c r="F30" s="70">
        <v>10245.782956061799</v>
      </c>
      <c r="G30" s="70">
        <v>10092.73834132503</v>
      </c>
      <c r="H30" s="70">
        <v>9990.5269414159429</v>
      </c>
      <c r="I30" s="70">
        <v>9922.2646880243828</v>
      </c>
      <c r="J30" s="70">
        <v>9876.6754950161849</v>
      </c>
      <c r="K30" s="70">
        <v>9846.2285874519566</v>
      </c>
      <c r="L30" s="70">
        <v>9825.8945100301862</v>
      </c>
      <c r="M30" s="70">
        <v>9812.3143228232475</v>
      </c>
      <c r="N30" s="70">
        <v>9803.2447456425271</v>
      </c>
    </row>
  </sheetData>
  <sheetProtection sheet="1" scenarios="1" formatCells="0" formatColumns="0" formatRows="0" autoFilter="0"/>
  <mergeCells count="16">
    <mergeCell ref="I1:N1"/>
    <mergeCell ref="A15:A16"/>
    <mergeCell ref="A17:A18"/>
    <mergeCell ref="A19:A20"/>
    <mergeCell ref="A21:A22"/>
    <mergeCell ref="A3:A4"/>
    <mergeCell ref="A5:A6"/>
    <mergeCell ref="A7:A8"/>
    <mergeCell ref="A9:A10"/>
    <mergeCell ref="A11:A12"/>
    <mergeCell ref="A13:A14"/>
    <mergeCell ref="A27:A28"/>
    <mergeCell ref="A29:A30"/>
    <mergeCell ref="C1:H1"/>
    <mergeCell ref="A23:A24"/>
    <mergeCell ref="A25:A26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XML" r:id="rId7"/>
    <customPr name="NameConnectionMap" r:id="rId8"/>
    <customPr name="POVPosition" r:id="rId9"/>
    <customPr name="SheetHasParityContent" r:id="rId10"/>
    <customPr name="SheetOptions" r:id="rId11"/>
    <customPr name="ShowPOV" r:id="rId1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9EDFF"/>
  </sheetPr>
  <dimension ref="A1:O16"/>
  <sheetViews>
    <sheetView workbookViewId="0">
      <pane xSplit="1" ySplit="2" topLeftCell="B3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ColWidth="9.28515625" defaultRowHeight="15" customHeight="1" x14ac:dyDescent="0.25"/>
  <cols>
    <col min="1" max="1" width="11.42578125" style="1" bestFit="1" customWidth="1"/>
    <col min="2" max="13" width="6.42578125" style="1" bestFit="1" customWidth="1"/>
    <col min="14" max="14" width="9.5703125" style="1" bestFit="1" customWidth="1"/>
    <col min="15" max="15" width="231.140625" style="1" bestFit="1" customWidth="1"/>
    <col min="16" max="16384" width="9.28515625" style="1"/>
  </cols>
  <sheetData>
    <row r="1" spans="1:15" ht="15" customHeight="1" x14ac:dyDescent="0.25">
      <c r="A1" s="53"/>
      <c r="B1" s="122" t="s">
        <v>70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15" ht="30" x14ac:dyDescent="0.25">
      <c r="A2" s="53"/>
      <c r="B2" s="56" t="s">
        <v>51</v>
      </c>
      <c r="C2" s="56" t="s">
        <v>162</v>
      </c>
      <c r="D2" s="56" t="s">
        <v>52</v>
      </c>
      <c r="E2" s="56" t="s">
        <v>163</v>
      </c>
      <c r="F2" s="56" t="s">
        <v>164</v>
      </c>
      <c r="G2" s="56" t="s">
        <v>53</v>
      </c>
      <c r="H2" s="56" t="s">
        <v>54</v>
      </c>
      <c r="I2" s="56" t="s">
        <v>165</v>
      </c>
      <c r="J2" s="56" t="s">
        <v>55</v>
      </c>
      <c r="K2" s="56" t="s">
        <v>1</v>
      </c>
      <c r="L2" s="56" t="s">
        <v>2</v>
      </c>
      <c r="M2" s="56" t="s">
        <v>56</v>
      </c>
      <c r="N2" s="57" t="s">
        <v>166</v>
      </c>
      <c r="O2" s="57" t="s">
        <v>80</v>
      </c>
    </row>
    <row r="3" spans="1:15" x14ac:dyDescent="0.25">
      <c r="A3" s="54" t="s">
        <v>299</v>
      </c>
      <c r="B3" s="68">
        <v>7149</v>
      </c>
      <c r="C3" s="68">
        <v>6513</v>
      </c>
      <c r="D3" s="68">
        <v>8680</v>
      </c>
      <c r="E3" s="68">
        <v>7188</v>
      </c>
      <c r="F3" s="68">
        <v>7266</v>
      </c>
      <c r="G3" s="68">
        <v>8863</v>
      </c>
      <c r="H3" s="70">
        <v>8325.9447363829531</v>
      </c>
      <c r="I3" s="70">
        <v>7629.2778692522952</v>
      </c>
      <c r="J3" s="70">
        <v>12398.717900936839</v>
      </c>
      <c r="K3" s="70">
        <v>9855.3063981697833</v>
      </c>
      <c r="L3" s="70">
        <v>6766.6918142967679</v>
      </c>
      <c r="M3" s="70">
        <v>6549.3062157696704</v>
      </c>
      <c r="N3" s="70">
        <v>97184.244934808303</v>
      </c>
      <c r="O3" s="71" t="s">
        <v>245</v>
      </c>
    </row>
    <row r="4" spans="1:15" x14ac:dyDescent="0.25">
      <c r="A4" s="54" t="s">
        <v>300</v>
      </c>
      <c r="B4" s="68">
        <v>3656</v>
      </c>
      <c r="C4" s="68">
        <v>2940</v>
      </c>
      <c r="D4" s="68">
        <v>3559</v>
      </c>
      <c r="E4" s="68">
        <v>2928</v>
      </c>
      <c r="F4" s="68">
        <v>2731</v>
      </c>
      <c r="G4" s="68">
        <v>5559</v>
      </c>
      <c r="H4" s="70">
        <v>4386.1480513077213</v>
      </c>
      <c r="I4" s="70">
        <v>2777.675115525969</v>
      </c>
      <c r="J4" s="70">
        <v>7090.2518319770516</v>
      </c>
      <c r="K4" s="70">
        <v>3378.518830380463</v>
      </c>
      <c r="L4" s="70">
        <v>3007.223830467804</v>
      </c>
      <c r="M4" s="70">
        <v>2769.8520064590712</v>
      </c>
      <c r="N4" s="70">
        <v>44782.669666118076</v>
      </c>
      <c r="O4" s="71" t="s">
        <v>8</v>
      </c>
    </row>
    <row r="5" spans="1:15" x14ac:dyDescent="0.25">
      <c r="A5" s="54" t="s">
        <v>302</v>
      </c>
      <c r="B5" s="68">
        <v>44732</v>
      </c>
      <c r="C5" s="68">
        <v>28980</v>
      </c>
      <c r="D5" s="68">
        <v>36276</v>
      </c>
      <c r="E5" s="68">
        <v>30206</v>
      </c>
      <c r="F5" s="68">
        <v>30166</v>
      </c>
      <c r="G5" s="68">
        <v>50240</v>
      </c>
      <c r="H5" s="70">
        <v>38674.560376306603</v>
      </c>
      <c r="I5" s="70">
        <v>29705.344700226029</v>
      </c>
      <c r="J5" s="70">
        <v>31875.105275306491</v>
      </c>
      <c r="K5" s="70">
        <v>35179.589166452963</v>
      </c>
      <c r="L5" s="70">
        <v>30733.556517091089</v>
      </c>
      <c r="M5" s="70">
        <v>29489.364195179111</v>
      </c>
      <c r="N5" s="70">
        <v>416257.52023056237</v>
      </c>
      <c r="O5" s="71" t="s">
        <v>246</v>
      </c>
    </row>
    <row r="6" spans="1:15" x14ac:dyDescent="0.25">
      <c r="A6" s="54" t="s">
        <v>303</v>
      </c>
      <c r="B6" s="68">
        <v>13661</v>
      </c>
      <c r="C6" s="68">
        <v>9568</v>
      </c>
      <c r="D6" s="68">
        <v>12703</v>
      </c>
      <c r="E6" s="68">
        <v>11538</v>
      </c>
      <c r="F6" s="68">
        <v>10021</v>
      </c>
      <c r="G6" s="68">
        <v>16892</v>
      </c>
      <c r="H6" s="70">
        <v>12008.2346338805</v>
      </c>
      <c r="I6" s="70">
        <v>12600.10325204708</v>
      </c>
      <c r="J6" s="70">
        <v>21893.777717484161</v>
      </c>
      <c r="K6" s="70">
        <v>12508.52706784373</v>
      </c>
      <c r="L6" s="70">
        <v>9512.6776131912975</v>
      </c>
      <c r="M6" s="70">
        <v>11492.46750025419</v>
      </c>
      <c r="N6" s="70">
        <v>154398.78778470095</v>
      </c>
      <c r="O6" s="71" t="s">
        <v>8</v>
      </c>
    </row>
    <row r="7" spans="1:15" x14ac:dyDescent="0.25">
      <c r="A7" s="54" t="s">
        <v>304</v>
      </c>
      <c r="B7" s="68">
        <v>12778</v>
      </c>
      <c r="C7" s="68">
        <v>10975</v>
      </c>
      <c r="D7" s="68">
        <v>11218</v>
      </c>
      <c r="E7" s="68">
        <v>13779</v>
      </c>
      <c r="F7" s="68">
        <v>16617</v>
      </c>
      <c r="G7" s="68">
        <v>13776</v>
      </c>
      <c r="H7" s="70">
        <v>9260.971826919751</v>
      </c>
      <c r="I7" s="70">
        <v>7546.5052855542217</v>
      </c>
      <c r="J7" s="70">
        <v>11782.325040338559</v>
      </c>
      <c r="K7" s="70">
        <v>12890.112067136341</v>
      </c>
      <c r="L7" s="70">
        <v>9243.2971303551712</v>
      </c>
      <c r="M7" s="70">
        <v>9077.3911501689454</v>
      </c>
      <c r="N7" s="70">
        <v>138943.602500473</v>
      </c>
      <c r="O7" s="71" t="s">
        <v>8</v>
      </c>
    </row>
    <row r="8" spans="1:15" x14ac:dyDescent="0.25">
      <c r="A8" s="54" t="s">
        <v>307</v>
      </c>
      <c r="B8" s="68">
        <v>19825</v>
      </c>
      <c r="C8" s="68">
        <v>19774</v>
      </c>
      <c r="D8" s="68">
        <v>14013</v>
      </c>
      <c r="E8" s="68">
        <v>17442</v>
      </c>
      <c r="F8" s="68">
        <v>25286</v>
      </c>
      <c r="G8" s="68">
        <v>29660</v>
      </c>
      <c r="H8" s="70">
        <v>20865.514606024361</v>
      </c>
      <c r="I8" s="70">
        <v>15380.849406210031</v>
      </c>
      <c r="J8" s="70">
        <v>22543.82234699151</v>
      </c>
      <c r="K8" s="70">
        <v>34883.09567262786</v>
      </c>
      <c r="L8" s="70">
        <v>26499.935680723211</v>
      </c>
      <c r="M8" s="70">
        <v>18710.872707829662</v>
      </c>
      <c r="N8" s="70">
        <v>264884.0904204066</v>
      </c>
      <c r="O8" s="71" t="s">
        <v>8</v>
      </c>
    </row>
    <row r="9" spans="1:15" x14ac:dyDescent="0.25">
      <c r="A9" s="54" t="s">
        <v>308</v>
      </c>
      <c r="B9" s="68">
        <v>964</v>
      </c>
      <c r="C9" s="68">
        <v>1018</v>
      </c>
      <c r="D9" s="68">
        <v>691</v>
      </c>
      <c r="E9" s="68">
        <v>794</v>
      </c>
      <c r="F9" s="68">
        <v>1046</v>
      </c>
      <c r="G9" s="68">
        <v>1468</v>
      </c>
      <c r="H9" s="70">
        <v>1046.195933815831</v>
      </c>
      <c r="I9" s="70">
        <v>828.01527061854949</v>
      </c>
      <c r="J9" s="70">
        <v>1120.1030806271319</v>
      </c>
      <c r="K9" s="70">
        <v>1504.9919479556629</v>
      </c>
      <c r="L9" s="70">
        <v>1266.837224173976</v>
      </c>
      <c r="M9" s="70">
        <v>873.26065749551708</v>
      </c>
      <c r="N9" s="70">
        <v>12620.404114686669</v>
      </c>
      <c r="O9" s="71" t="s">
        <v>8</v>
      </c>
    </row>
    <row r="10" spans="1:15" x14ac:dyDescent="0.25">
      <c r="A10" s="54" t="s">
        <v>309</v>
      </c>
      <c r="B10" s="68">
        <v>3990</v>
      </c>
      <c r="C10" s="68">
        <v>3661</v>
      </c>
      <c r="D10" s="68">
        <v>7827</v>
      </c>
      <c r="E10" s="68">
        <v>7185</v>
      </c>
      <c r="F10" s="68">
        <v>5012</v>
      </c>
      <c r="G10" s="68">
        <v>5543</v>
      </c>
      <c r="H10" s="70">
        <v>5516.1179924963426</v>
      </c>
      <c r="I10" s="70">
        <v>5516.0678788740443</v>
      </c>
      <c r="J10" s="70">
        <v>5516.0645379273174</v>
      </c>
      <c r="K10" s="70">
        <v>5516.0643151949625</v>
      </c>
      <c r="L10" s="70">
        <v>5516.0643003459691</v>
      </c>
      <c r="M10" s="70">
        <v>5516.0642993560241</v>
      </c>
      <c r="N10" s="70">
        <v>66314.443324194654</v>
      </c>
      <c r="O10" s="71" t="s">
        <v>8</v>
      </c>
    </row>
    <row r="11" spans="1:15" x14ac:dyDescent="0.25">
      <c r="A11" s="54" t="s">
        <v>310</v>
      </c>
      <c r="B11" s="68">
        <v>5257</v>
      </c>
      <c r="C11" s="68">
        <v>5399</v>
      </c>
      <c r="D11" s="68">
        <v>3663</v>
      </c>
      <c r="E11" s="68">
        <v>5153</v>
      </c>
      <c r="F11" s="68">
        <v>6164</v>
      </c>
      <c r="G11" s="68">
        <v>7596</v>
      </c>
      <c r="H11" s="70">
        <v>8043.7548617815564</v>
      </c>
      <c r="I11" s="70">
        <v>8026.1128139854236</v>
      </c>
      <c r="J11" s="70">
        <v>8144.3145342195176</v>
      </c>
      <c r="K11" s="70">
        <v>9141.9723370908723</v>
      </c>
      <c r="L11" s="70">
        <v>9285.7550266293601</v>
      </c>
      <c r="M11" s="70">
        <v>8153.135558117584</v>
      </c>
      <c r="N11" s="70">
        <v>84027.045131824314</v>
      </c>
      <c r="O11" s="71" t="s">
        <v>8</v>
      </c>
    </row>
    <row r="12" spans="1:15" x14ac:dyDescent="0.25">
      <c r="A12" s="54" t="s">
        <v>312</v>
      </c>
      <c r="B12" s="68">
        <v>795</v>
      </c>
      <c r="C12" s="68">
        <v>495</v>
      </c>
      <c r="D12" s="68">
        <v>560</v>
      </c>
      <c r="E12" s="68">
        <v>617</v>
      </c>
      <c r="F12" s="68">
        <v>446</v>
      </c>
      <c r="G12" s="68">
        <v>714</v>
      </c>
      <c r="H12" s="70">
        <v>703.18023034813007</v>
      </c>
      <c r="I12" s="70">
        <v>493.29088330761078</v>
      </c>
      <c r="J12" s="70">
        <v>831.66759968297208</v>
      </c>
      <c r="K12" s="70">
        <v>842.32513405699922</v>
      </c>
      <c r="L12" s="70">
        <v>741.96668536824382</v>
      </c>
      <c r="M12" s="70">
        <v>578.55115829982788</v>
      </c>
      <c r="N12" s="70">
        <v>7817.9816910637837</v>
      </c>
      <c r="O12" s="71" t="s">
        <v>8</v>
      </c>
    </row>
    <row r="13" spans="1:15" x14ac:dyDescent="0.25">
      <c r="A13" s="54" t="s">
        <v>313</v>
      </c>
      <c r="B13" s="68">
        <v>444</v>
      </c>
      <c r="C13" s="68">
        <v>275</v>
      </c>
      <c r="D13" s="68">
        <v>337</v>
      </c>
      <c r="E13" s="68">
        <v>328</v>
      </c>
      <c r="F13" s="68">
        <v>256</v>
      </c>
      <c r="G13" s="68">
        <v>396</v>
      </c>
      <c r="H13" s="70">
        <v>351.03633154735718</v>
      </c>
      <c r="I13" s="70">
        <v>272.33452876110488</v>
      </c>
      <c r="J13" s="70">
        <v>423.63833728278792</v>
      </c>
      <c r="K13" s="70">
        <v>437.79541878189269</v>
      </c>
      <c r="L13" s="70">
        <v>404.17235022151868</v>
      </c>
      <c r="M13" s="70">
        <v>310.38168528994908</v>
      </c>
      <c r="N13" s="70">
        <v>4235.3586518846105</v>
      </c>
      <c r="O13" s="71" t="s">
        <v>8</v>
      </c>
    </row>
    <row r="14" spans="1:15" x14ac:dyDescent="0.25">
      <c r="A14" s="54" t="s">
        <v>314</v>
      </c>
      <c r="B14" s="68">
        <v>5317</v>
      </c>
      <c r="C14" s="68">
        <v>4007</v>
      </c>
      <c r="D14" s="68">
        <v>3220</v>
      </c>
      <c r="E14" s="68">
        <v>2993</v>
      </c>
      <c r="F14" s="68">
        <v>2724</v>
      </c>
      <c r="G14" s="68">
        <v>5453</v>
      </c>
      <c r="H14" s="70">
        <v>4118.1103576487794</v>
      </c>
      <c r="I14" s="70">
        <v>3165.3218274564701</v>
      </c>
      <c r="J14" s="70">
        <v>5460.4609944527256</v>
      </c>
      <c r="K14" s="70">
        <v>4022.874804263025</v>
      </c>
      <c r="L14" s="70">
        <v>4072.3858276519559</v>
      </c>
      <c r="M14" s="70">
        <v>3438.96605252261</v>
      </c>
      <c r="N14" s="70">
        <v>47992.119863995569</v>
      </c>
      <c r="O14" s="71" t="s">
        <v>8</v>
      </c>
    </row>
    <row r="15" spans="1:15" x14ac:dyDescent="0.25">
      <c r="A15" s="54" t="s">
        <v>316</v>
      </c>
      <c r="B15" s="68">
        <v>20647</v>
      </c>
      <c r="C15" s="68">
        <v>19399</v>
      </c>
      <c r="D15" s="68">
        <v>18112</v>
      </c>
      <c r="E15" s="68">
        <v>16002</v>
      </c>
      <c r="F15" s="68">
        <v>14240</v>
      </c>
      <c r="G15" s="68">
        <v>15781</v>
      </c>
      <c r="H15" s="70">
        <v>14106.197082071611</v>
      </c>
      <c r="I15" s="70">
        <v>13522.49123845221</v>
      </c>
      <c r="J15" s="70">
        <v>13077.310318185509</v>
      </c>
      <c r="K15" s="70">
        <v>12737.77962145546</v>
      </c>
      <c r="L15" s="70">
        <v>12478.82626390155</v>
      </c>
      <c r="M15" s="70">
        <v>12281.32765174586</v>
      </c>
      <c r="N15" s="70">
        <v>182384.93217581222</v>
      </c>
      <c r="O15" s="71" t="s">
        <v>8</v>
      </c>
    </row>
    <row r="16" spans="1:15" x14ac:dyDescent="0.25">
      <c r="A16" s="54" t="s">
        <v>317</v>
      </c>
      <c r="B16" s="68">
        <v>18234</v>
      </c>
      <c r="C16" s="68">
        <v>16606</v>
      </c>
      <c r="D16" s="68">
        <v>15631</v>
      </c>
      <c r="E16" s="68">
        <v>13948</v>
      </c>
      <c r="F16" s="68">
        <v>13065</v>
      </c>
      <c r="G16" s="68">
        <v>11949</v>
      </c>
      <c r="H16" s="70">
        <v>11331.84580177152</v>
      </c>
      <c r="I16" s="70">
        <v>10818.06934392296</v>
      </c>
      <c r="J16" s="70">
        <v>10474.94187689411</v>
      </c>
      <c r="K16" s="70">
        <v>10245.782956061799</v>
      </c>
      <c r="L16" s="70">
        <v>10092.73834132503</v>
      </c>
      <c r="M16" s="70">
        <v>9990.5269414159429</v>
      </c>
      <c r="N16" s="70">
        <v>152386.90526139137</v>
      </c>
      <c r="O16" s="71" t="s">
        <v>8</v>
      </c>
    </row>
  </sheetData>
  <sheetProtection sheet="1" scenarios="1" formatCells="0" formatColumns="0" formatRows="0" autoFilter="0"/>
  <mergeCells count="1">
    <mergeCell ref="B1:O1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/>
  </sheetPr>
  <dimension ref="A1:S2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U9" sqref="U9"/>
    </sheetView>
  </sheetViews>
  <sheetFormatPr defaultColWidth="9.28515625" defaultRowHeight="15" customHeight="1" x14ac:dyDescent="0.25"/>
  <cols>
    <col min="1" max="1" width="40" style="1" bestFit="1" customWidth="1"/>
    <col min="2" max="4" width="9.85546875" style="1" hidden="1" customWidth="1"/>
    <col min="5" max="5" width="10.85546875" style="1" bestFit="1" customWidth="1"/>
    <col min="6" max="8" width="9.85546875" style="1" hidden="1" customWidth="1"/>
    <col min="9" max="9" width="10.85546875" style="1" bestFit="1" customWidth="1"/>
    <col min="10" max="12" width="9.85546875" style="1" hidden="1" customWidth="1"/>
    <col min="13" max="13" width="9.85546875" style="1" bestFit="1" customWidth="1"/>
    <col min="14" max="15" width="9.85546875" style="1" hidden="1" customWidth="1"/>
    <col min="16" max="16" width="10.85546875" style="1" hidden="1" customWidth="1"/>
    <col min="17" max="18" width="10.85546875" style="1" bestFit="1" customWidth="1"/>
    <col min="19" max="19" width="9.5703125" style="1" bestFit="1" customWidth="1"/>
    <col min="20" max="16384" width="9.28515625" style="1"/>
  </cols>
  <sheetData>
    <row r="1" spans="1:19" ht="30" x14ac:dyDescent="0.25">
      <c r="A1" s="53"/>
      <c r="B1" s="56" t="s">
        <v>54</v>
      </c>
      <c r="C1" s="56" t="s">
        <v>165</v>
      </c>
      <c r="D1" s="56" t="s">
        <v>55</v>
      </c>
      <c r="E1" s="57" t="s">
        <v>173</v>
      </c>
      <c r="F1" s="56" t="s">
        <v>1</v>
      </c>
      <c r="G1" s="56" t="s">
        <v>2</v>
      </c>
      <c r="H1" s="56" t="s">
        <v>56</v>
      </c>
      <c r="I1" s="57" t="s">
        <v>174</v>
      </c>
      <c r="J1" s="56" t="s">
        <v>51</v>
      </c>
      <c r="K1" s="56" t="s">
        <v>162</v>
      </c>
      <c r="L1" s="56" t="s">
        <v>52</v>
      </c>
      <c r="M1" s="57" t="s">
        <v>171</v>
      </c>
      <c r="N1" s="56" t="s">
        <v>163</v>
      </c>
      <c r="O1" s="56" t="s">
        <v>164</v>
      </c>
      <c r="P1" s="56" t="s">
        <v>53</v>
      </c>
      <c r="Q1" s="57" t="s">
        <v>172</v>
      </c>
      <c r="R1" s="57" t="s">
        <v>170</v>
      </c>
      <c r="S1" s="57" t="s">
        <v>175</v>
      </c>
    </row>
    <row r="2" spans="1:19" x14ac:dyDescent="0.25">
      <c r="A2" s="53"/>
      <c r="B2" s="57" t="s">
        <v>69</v>
      </c>
      <c r="C2" s="57" t="s">
        <v>69</v>
      </c>
      <c r="D2" s="57" t="s">
        <v>69</v>
      </c>
      <c r="E2" s="57" t="s">
        <v>69</v>
      </c>
      <c r="F2" s="57" t="s">
        <v>69</v>
      </c>
      <c r="G2" s="57" t="s">
        <v>69</v>
      </c>
      <c r="H2" s="57" t="s">
        <v>69</v>
      </c>
      <c r="I2" s="57" t="s">
        <v>69</v>
      </c>
      <c r="J2" s="57" t="s">
        <v>215</v>
      </c>
      <c r="K2" s="57" t="s">
        <v>215</v>
      </c>
      <c r="L2" s="57" t="s">
        <v>215</v>
      </c>
      <c r="M2" s="57" t="s">
        <v>215</v>
      </c>
      <c r="N2" s="57" t="s">
        <v>215</v>
      </c>
      <c r="O2" s="57" t="s">
        <v>215</v>
      </c>
      <c r="P2" s="57" t="s">
        <v>215</v>
      </c>
      <c r="Q2" s="57" t="s">
        <v>215</v>
      </c>
      <c r="R2" s="57" t="s">
        <v>69</v>
      </c>
      <c r="S2" s="57" t="s">
        <v>216</v>
      </c>
    </row>
    <row r="3" spans="1:19" x14ac:dyDescent="0.25">
      <c r="A3" s="54" t="s">
        <v>250</v>
      </c>
      <c r="B3" s="68">
        <v>68638217.365249276</v>
      </c>
      <c r="C3" s="68">
        <v>83993233.875815794</v>
      </c>
      <c r="D3" s="68">
        <v>73651593.046649158</v>
      </c>
      <c r="E3" s="70">
        <v>226283044.28771424</v>
      </c>
      <c r="F3" s="68">
        <v>73436038.439656153</v>
      </c>
      <c r="G3" s="68">
        <v>75262871.58205761</v>
      </c>
      <c r="H3" s="68">
        <v>75022747.178933367</v>
      </c>
      <c r="I3" s="70">
        <v>223721657.20064712</v>
      </c>
      <c r="J3" s="68">
        <v>28978658.440258823</v>
      </c>
      <c r="K3" s="68">
        <v>26723679.422470078</v>
      </c>
      <c r="L3" s="68">
        <v>32031766.341360439</v>
      </c>
      <c r="M3" s="70">
        <v>87734104.204089344</v>
      </c>
      <c r="N3" s="68">
        <v>82882608.287409261</v>
      </c>
      <c r="O3" s="68">
        <v>83085946.075862363</v>
      </c>
      <c r="P3" s="68">
        <v>104937516.00236934</v>
      </c>
      <c r="Q3" s="70">
        <v>270906070.365641</v>
      </c>
      <c r="R3" s="68">
        <v>808644876.05809176</v>
      </c>
      <c r="S3" s="107">
        <v>1</v>
      </c>
    </row>
    <row r="4" spans="1:19" x14ac:dyDescent="0.25">
      <c r="A4" s="58" t="s">
        <v>67</v>
      </c>
      <c r="B4" s="68">
        <v>61175503.575434782</v>
      </c>
      <c r="C4" s="68">
        <v>75961161.051133633</v>
      </c>
      <c r="D4" s="68">
        <v>66637250.204571642</v>
      </c>
      <c r="E4" s="70">
        <v>203773914.83114004</v>
      </c>
      <c r="F4" s="68">
        <v>66559653.604168721</v>
      </c>
      <c r="G4" s="68">
        <v>68312353.742031217</v>
      </c>
      <c r="H4" s="68">
        <v>68234517.872133553</v>
      </c>
      <c r="I4" s="70">
        <v>203106525.21833348</v>
      </c>
      <c r="J4" s="68">
        <v>27239641.0899757</v>
      </c>
      <c r="K4" s="68">
        <v>25119983.730142161</v>
      </c>
      <c r="L4" s="68">
        <v>30109578.329102606</v>
      </c>
      <c r="M4" s="70">
        <v>82469203.149220467</v>
      </c>
      <c r="N4" s="68">
        <v>77080526.458142161</v>
      </c>
      <c r="O4" s="68">
        <v>77269627.790841818</v>
      </c>
      <c r="P4" s="68">
        <v>97591889.88220349</v>
      </c>
      <c r="Q4" s="70">
        <v>251942044.13118747</v>
      </c>
      <c r="R4" s="68">
        <v>741291687.32988143</v>
      </c>
      <c r="S4" s="107">
        <v>0.91670856920959232</v>
      </c>
    </row>
    <row r="5" spans="1:19" x14ac:dyDescent="0.25">
      <c r="A5" s="58" t="s">
        <v>68</v>
      </c>
      <c r="B5" s="68">
        <v>39409231.986987337</v>
      </c>
      <c r="C5" s="68">
        <v>39536391.097690053</v>
      </c>
      <c r="D5" s="68">
        <v>39641132.008459844</v>
      </c>
      <c r="E5" s="70">
        <v>118586755.09313723</v>
      </c>
      <c r="F5" s="68">
        <v>37919723.863931574</v>
      </c>
      <c r="G5" s="68">
        <v>44672390.953686267</v>
      </c>
      <c r="H5" s="68">
        <v>43782443.30949726</v>
      </c>
      <c r="I5" s="70">
        <v>126374558.1271151</v>
      </c>
      <c r="J5" s="68">
        <v>16138564.010599583</v>
      </c>
      <c r="K5" s="68">
        <v>14599371.42690751</v>
      </c>
      <c r="L5" s="68">
        <v>17517286.346160192</v>
      </c>
      <c r="M5" s="70">
        <v>48255221.783667281</v>
      </c>
      <c r="N5" s="68">
        <v>37679031.646521382</v>
      </c>
      <c r="O5" s="68">
        <v>36088046.09461657</v>
      </c>
      <c r="P5" s="68">
        <v>48428761.58174435</v>
      </c>
      <c r="Q5" s="70">
        <v>122195839.32288229</v>
      </c>
      <c r="R5" s="68">
        <v>415412374.3268019</v>
      </c>
      <c r="S5" s="107">
        <v>0.51371422317274329</v>
      </c>
    </row>
    <row r="6" spans="1:19" x14ac:dyDescent="0.25">
      <c r="A6" s="54" t="s">
        <v>244</v>
      </c>
      <c r="B6" s="68">
        <v>21766271.588447444</v>
      </c>
      <c r="C6" s="68">
        <v>36424769.953443579</v>
      </c>
      <c r="D6" s="68">
        <v>26996118.196111798</v>
      </c>
      <c r="E6" s="70">
        <v>85187159.738002822</v>
      </c>
      <c r="F6" s="68">
        <v>28639929.740237147</v>
      </c>
      <c r="G6" s="68">
        <v>23639962.788344949</v>
      </c>
      <c r="H6" s="68">
        <v>24452074.562636293</v>
      </c>
      <c r="I6" s="70">
        <v>76731967.091218382</v>
      </c>
      <c r="J6" s="68">
        <v>11101077.079376116</v>
      </c>
      <c r="K6" s="68">
        <v>10520612.303234652</v>
      </c>
      <c r="L6" s="68">
        <v>12592291.982942414</v>
      </c>
      <c r="M6" s="70">
        <v>34213981.365553185</v>
      </c>
      <c r="N6" s="68">
        <v>39401494.811620779</v>
      </c>
      <c r="O6" s="68">
        <v>41181581.696225248</v>
      </c>
      <c r="P6" s="68">
        <v>49163128.300459139</v>
      </c>
      <c r="Q6" s="70">
        <v>129746204.80830517</v>
      </c>
      <c r="R6" s="68">
        <v>325879313.00307953</v>
      </c>
      <c r="S6" s="107">
        <v>0.40299434603684903</v>
      </c>
    </row>
    <row r="7" spans="1:19" x14ac:dyDescent="0.25">
      <c r="A7" s="54" t="s">
        <v>33</v>
      </c>
      <c r="B7" s="94"/>
      <c r="C7" s="94"/>
      <c r="D7" s="94"/>
      <c r="E7" s="106"/>
      <c r="F7" s="94"/>
      <c r="G7" s="94"/>
      <c r="H7" s="94"/>
      <c r="I7" s="106"/>
      <c r="J7" s="94"/>
      <c r="K7" s="94"/>
      <c r="L7" s="94"/>
      <c r="M7" s="106"/>
      <c r="N7" s="94"/>
      <c r="O7" s="94"/>
      <c r="P7" s="94"/>
      <c r="Q7" s="106"/>
      <c r="R7" s="94"/>
      <c r="S7" s="89">
        <v>0</v>
      </c>
    </row>
    <row r="8" spans="1:19" x14ac:dyDescent="0.25">
      <c r="A8" s="54" t="s">
        <v>72</v>
      </c>
      <c r="B8" s="68">
        <v>44101.75</v>
      </c>
      <c r="C8" s="68">
        <v>45419.22</v>
      </c>
      <c r="D8" s="68">
        <v>45597.86</v>
      </c>
      <c r="E8" s="70">
        <v>135118.83000000002</v>
      </c>
      <c r="F8" s="68">
        <v>43920.6</v>
      </c>
      <c r="G8" s="68">
        <v>21883</v>
      </c>
      <c r="H8" s="68">
        <v>44512</v>
      </c>
      <c r="I8" s="70">
        <v>110315.6</v>
      </c>
      <c r="J8" s="68">
        <v>22246</v>
      </c>
      <c r="K8" s="68">
        <v>41641.5</v>
      </c>
      <c r="L8" s="68">
        <v>40959.9</v>
      </c>
      <c r="M8" s="70">
        <v>104847.4</v>
      </c>
      <c r="N8" s="68">
        <v>22004</v>
      </c>
      <c r="O8" s="68">
        <v>41605.300000000003</v>
      </c>
      <c r="P8" s="68">
        <v>41671.300000000003</v>
      </c>
      <c r="Q8" s="70">
        <v>105280.6</v>
      </c>
      <c r="R8" s="68">
        <v>455562.43000000005</v>
      </c>
      <c r="S8" s="107">
        <v>5.6336525895116555E-4</v>
      </c>
    </row>
    <row r="9" spans="1:19" x14ac:dyDescent="0.25">
      <c r="A9" s="54" t="s">
        <v>73</v>
      </c>
      <c r="B9" s="68">
        <v>6000</v>
      </c>
      <c r="C9" s="68">
        <v>2400</v>
      </c>
      <c r="D9" s="68">
        <v>12000</v>
      </c>
      <c r="E9" s="70">
        <v>20400</v>
      </c>
      <c r="F9" s="68">
        <v>12000</v>
      </c>
      <c r="G9" s="68">
        <v>12000</v>
      </c>
      <c r="H9" s="68">
        <v>12000</v>
      </c>
      <c r="I9" s="70">
        <v>36000</v>
      </c>
      <c r="J9" s="68">
        <v>12000</v>
      </c>
      <c r="K9" s="68">
        <v>12000</v>
      </c>
      <c r="L9" s="68">
        <v>12000</v>
      </c>
      <c r="M9" s="70">
        <v>36000</v>
      </c>
      <c r="N9" s="68">
        <v>12000</v>
      </c>
      <c r="O9" s="68">
        <v>12000</v>
      </c>
      <c r="P9" s="68">
        <v>12000</v>
      </c>
      <c r="Q9" s="70">
        <v>36000</v>
      </c>
      <c r="R9" s="68">
        <v>128400</v>
      </c>
      <c r="S9" s="107">
        <v>1.5878416323604572E-4</v>
      </c>
    </row>
    <row r="10" spans="1:19" x14ac:dyDescent="0.25">
      <c r="A10" s="54" t="s">
        <v>74</v>
      </c>
      <c r="B10" s="68">
        <v>49066.666666666672</v>
      </c>
      <c r="C10" s="68">
        <v>49066.666666666672</v>
      </c>
      <c r="D10" s="68">
        <v>49066.666666666672</v>
      </c>
      <c r="E10" s="70">
        <v>147200</v>
      </c>
      <c r="F10" s="68">
        <v>49066.666666666672</v>
      </c>
      <c r="G10" s="68">
        <v>49066.666666666672</v>
      </c>
      <c r="H10" s="68">
        <v>49066.666666666672</v>
      </c>
      <c r="I10" s="70">
        <v>147200</v>
      </c>
      <c r="J10" s="68">
        <v>109066.66666666667</v>
      </c>
      <c r="K10" s="68">
        <v>109066.66666666667</v>
      </c>
      <c r="L10" s="68">
        <v>109066.66666666667</v>
      </c>
      <c r="M10" s="70">
        <v>327200</v>
      </c>
      <c r="N10" s="68">
        <v>110800</v>
      </c>
      <c r="O10" s="68">
        <v>112533.33333333334</v>
      </c>
      <c r="P10" s="68">
        <v>112533.33333333334</v>
      </c>
      <c r="Q10" s="70">
        <v>335866.66666666669</v>
      </c>
      <c r="R10" s="68">
        <v>957466.66666666674</v>
      </c>
      <c r="S10" s="107">
        <v>1.1840385007248645E-3</v>
      </c>
    </row>
    <row r="11" spans="1:19" x14ac:dyDescent="0.25">
      <c r="A11" s="54" t="s">
        <v>75</v>
      </c>
      <c r="B11" s="68">
        <v>43600.000000000007</v>
      </c>
      <c r="C11" s="68">
        <v>43600.000000000007</v>
      </c>
      <c r="D11" s="68">
        <v>43600.000000000007</v>
      </c>
      <c r="E11" s="70">
        <v>130800.00000000003</v>
      </c>
      <c r="F11" s="68">
        <v>43600.000000000007</v>
      </c>
      <c r="G11" s="68">
        <v>43600.000000000007</v>
      </c>
      <c r="H11" s="68">
        <v>43600.000000000007</v>
      </c>
      <c r="I11" s="70">
        <v>130800.00000000003</v>
      </c>
      <c r="J11" s="68">
        <v>43600.000000000007</v>
      </c>
      <c r="K11" s="68">
        <v>43600.000000000007</v>
      </c>
      <c r="L11" s="68">
        <v>43600.000000000007</v>
      </c>
      <c r="M11" s="70">
        <v>130800.00000000003</v>
      </c>
      <c r="N11" s="68">
        <v>46200</v>
      </c>
      <c r="O11" s="68">
        <v>48800.000000000015</v>
      </c>
      <c r="P11" s="68">
        <v>48800.000000000015</v>
      </c>
      <c r="Q11" s="70">
        <v>143800.00000000003</v>
      </c>
      <c r="R11" s="68">
        <v>536200.00000000012</v>
      </c>
      <c r="S11" s="107">
        <v>6.6308464429258357E-4</v>
      </c>
    </row>
    <row r="12" spans="1:19" x14ac:dyDescent="0.25">
      <c r="A12" s="54" t="s">
        <v>76</v>
      </c>
      <c r="B12" s="68">
        <v>68133.333333333343</v>
      </c>
      <c r="C12" s="68">
        <v>68133.333333333343</v>
      </c>
      <c r="D12" s="68">
        <v>68133.333333333343</v>
      </c>
      <c r="E12" s="70">
        <v>204400.00000000003</v>
      </c>
      <c r="F12" s="68">
        <v>68133.333333333343</v>
      </c>
      <c r="G12" s="68">
        <v>68133.333333333343</v>
      </c>
      <c r="H12" s="68">
        <v>68133.333333333343</v>
      </c>
      <c r="I12" s="70">
        <v>204400.00000000003</v>
      </c>
      <c r="J12" s="68">
        <v>128133.33333333334</v>
      </c>
      <c r="K12" s="68">
        <v>128133.33333333334</v>
      </c>
      <c r="L12" s="68">
        <v>128133.33333333334</v>
      </c>
      <c r="M12" s="70">
        <v>384400</v>
      </c>
      <c r="N12" s="68">
        <v>131600</v>
      </c>
      <c r="O12" s="68">
        <v>135066.66666666669</v>
      </c>
      <c r="P12" s="68">
        <v>135066.66666666669</v>
      </c>
      <c r="Q12" s="70">
        <v>401733.33333333337</v>
      </c>
      <c r="R12" s="68">
        <v>1194933.3333333335</v>
      </c>
      <c r="S12" s="107">
        <v>1.4776985160139583E-3</v>
      </c>
    </row>
    <row r="13" spans="1:19" x14ac:dyDescent="0.25">
      <c r="A13" s="54" t="s">
        <v>77</v>
      </c>
      <c r="B13" s="68">
        <v>255966.50519783737</v>
      </c>
      <c r="C13" s="68">
        <v>302821.84455191152</v>
      </c>
      <c r="D13" s="68">
        <v>273759.89318247535</v>
      </c>
      <c r="E13" s="70">
        <v>832548.24293222418</v>
      </c>
      <c r="F13" s="68">
        <v>273721.28124808939</v>
      </c>
      <c r="G13" s="68">
        <v>278932.57204661472</v>
      </c>
      <c r="H13" s="68">
        <v>278431.46154642547</v>
      </c>
      <c r="I13" s="70">
        <v>831085.31484112958</v>
      </c>
      <c r="J13" s="68">
        <v>147380.57002374064</v>
      </c>
      <c r="K13" s="68">
        <v>140358.84317354165</v>
      </c>
      <c r="L13" s="68">
        <v>156320.87139823541</v>
      </c>
      <c r="M13" s="70">
        <v>444060.28459551767</v>
      </c>
      <c r="N13" s="68">
        <v>311999.03873954271</v>
      </c>
      <c r="O13" s="68">
        <v>317759.13192478765</v>
      </c>
      <c r="P13" s="68">
        <v>383165.41348978388</v>
      </c>
      <c r="Q13" s="70">
        <v>1012923.5841541142</v>
      </c>
      <c r="R13" s="68">
        <v>3120617.4265229856</v>
      </c>
      <c r="S13" s="107">
        <v>3.8590703025722325E-3</v>
      </c>
    </row>
    <row r="14" spans="1:19" x14ac:dyDescent="0.25">
      <c r="A14" s="54" t="s">
        <v>78</v>
      </c>
      <c r="B14" s="68"/>
      <c r="C14" s="68"/>
      <c r="D14" s="68">
        <v>100</v>
      </c>
      <c r="E14" s="70">
        <v>100</v>
      </c>
      <c r="F14" s="68">
        <v>216.66666666666671</v>
      </c>
      <c r="G14" s="68">
        <v>494.44444444444457</v>
      </c>
      <c r="H14" s="68">
        <v>494.44444444444457</v>
      </c>
      <c r="I14" s="70">
        <v>1205.5555555555559</v>
      </c>
      <c r="J14" s="68">
        <v>494.44444444444457</v>
      </c>
      <c r="K14" s="68">
        <v>827.77777777777783</v>
      </c>
      <c r="L14" s="68">
        <v>1661.1111111111115</v>
      </c>
      <c r="M14" s="70">
        <v>2983.3333333333339</v>
      </c>
      <c r="N14" s="68">
        <v>1661.1111111111115</v>
      </c>
      <c r="O14" s="68">
        <v>1661.1111111111115</v>
      </c>
      <c r="P14" s="68">
        <v>1661.1111111111115</v>
      </c>
      <c r="Q14" s="70">
        <v>4983.3333333333348</v>
      </c>
      <c r="R14" s="68">
        <v>9272.2222222222244</v>
      </c>
      <c r="S14" s="107">
        <v>1.1466371081730719E-5</v>
      </c>
    </row>
    <row r="15" spans="1:19" x14ac:dyDescent="0.25">
      <c r="A15" s="54" t="s">
        <v>33</v>
      </c>
      <c r="B15" s="94"/>
      <c r="C15" s="94"/>
      <c r="D15" s="94"/>
      <c r="E15" s="106"/>
      <c r="F15" s="94"/>
      <c r="G15" s="94"/>
      <c r="H15" s="94"/>
      <c r="I15" s="106"/>
      <c r="J15" s="94"/>
      <c r="K15" s="94"/>
      <c r="L15" s="94"/>
      <c r="M15" s="106"/>
      <c r="N15" s="94"/>
      <c r="O15" s="94"/>
      <c r="P15" s="94"/>
      <c r="Q15" s="106"/>
      <c r="R15" s="94"/>
      <c r="S15" s="89">
        <v>0</v>
      </c>
    </row>
    <row r="16" spans="1:19" x14ac:dyDescent="0.25">
      <c r="A16" s="58" t="s">
        <v>71</v>
      </c>
      <c r="B16" s="68">
        <v>466868.25519783737</v>
      </c>
      <c r="C16" s="68">
        <v>511441.06455191155</v>
      </c>
      <c r="D16" s="68">
        <v>492257.75318247534</v>
      </c>
      <c r="E16" s="70">
        <v>1470567.0729322243</v>
      </c>
      <c r="F16" s="68">
        <v>490658.54791475605</v>
      </c>
      <c r="G16" s="68">
        <v>474110.01649105916</v>
      </c>
      <c r="H16" s="68">
        <v>496237.90599086991</v>
      </c>
      <c r="I16" s="70">
        <v>1461006.4703966852</v>
      </c>
      <c r="J16" s="68">
        <v>462921.01446818508</v>
      </c>
      <c r="K16" s="68">
        <v>475628.1209513194</v>
      </c>
      <c r="L16" s="68">
        <v>491741.88250934659</v>
      </c>
      <c r="M16" s="70">
        <v>1430291.0179288511</v>
      </c>
      <c r="N16" s="68">
        <v>636264.14985065383</v>
      </c>
      <c r="O16" s="68">
        <v>669425.54303589882</v>
      </c>
      <c r="P16" s="68">
        <v>734897.82460089505</v>
      </c>
      <c r="Q16" s="70">
        <v>2040587.5174874477</v>
      </c>
      <c r="R16" s="68">
        <v>6402452.0787452077</v>
      </c>
      <c r="S16" s="107">
        <v>7.9175077568725809E-3</v>
      </c>
    </row>
    <row r="17" spans="1:19" x14ac:dyDescent="0.25">
      <c r="A17" s="58" t="s">
        <v>243</v>
      </c>
      <c r="B17" s="68">
        <v>3671.9459691033603</v>
      </c>
      <c r="C17" s="68">
        <v>2870.2928889950622</v>
      </c>
      <c r="D17" s="68">
        <v>4294.0279057174712</v>
      </c>
      <c r="E17" s="70">
        <v>10836.266763815893</v>
      </c>
      <c r="F17" s="68">
        <v>7501.2975266762214</v>
      </c>
      <c r="G17" s="68">
        <v>8637.1281621277249</v>
      </c>
      <c r="H17" s="68">
        <v>7967.7080681637199</v>
      </c>
      <c r="I17" s="70">
        <v>24106.133756967665</v>
      </c>
      <c r="J17" s="68"/>
      <c r="K17" s="68"/>
      <c r="L17" s="68"/>
      <c r="M17" s="70"/>
      <c r="N17" s="68"/>
      <c r="O17" s="68"/>
      <c r="P17" s="68"/>
      <c r="Q17" s="70"/>
      <c r="R17" s="68">
        <v>34942.400520783558</v>
      </c>
      <c r="S17" s="107">
        <v>4.3211057851646301E-5</v>
      </c>
    </row>
    <row r="18" spans="1:19" x14ac:dyDescent="0.25">
      <c r="A18" s="54" t="s">
        <v>176</v>
      </c>
      <c r="B18" s="68">
        <v>470540.20116694074</v>
      </c>
      <c r="C18" s="68">
        <v>514311.35744090664</v>
      </c>
      <c r="D18" s="68">
        <v>496551.78108819283</v>
      </c>
      <c r="E18" s="70">
        <v>1481403.3396960404</v>
      </c>
      <c r="F18" s="68">
        <v>498159.84544143226</v>
      </c>
      <c r="G18" s="68">
        <v>482747.1446531869</v>
      </c>
      <c r="H18" s="68">
        <v>504205.61405903363</v>
      </c>
      <c r="I18" s="70">
        <v>1485112.6041536527</v>
      </c>
      <c r="J18" s="68">
        <v>462921.01446818508</v>
      </c>
      <c r="K18" s="68">
        <v>475628.1209513194</v>
      </c>
      <c r="L18" s="68">
        <v>491741.88250934659</v>
      </c>
      <c r="M18" s="70">
        <v>1430291.0179288511</v>
      </c>
      <c r="N18" s="68">
        <v>636264.14985065383</v>
      </c>
      <c r="O18" s="68">
        <v>669425.54303589882</v>
      </c>
      <c r="P18" s="68">
        <v>734897.82460089505</v>
      </c>
      <c r="Q18" s="70">
        <v>2040587.5174874477</v>
      </c>
      <c r="R18" s="68">
        <v>6437394.4792659916</v>
      </c>
      <c r="S18" s="107">
        <v>7.9607188147242276E-3</v>
      </c>
    </row>
    <row r="19" spans="1:19" x14ac:dyDescent="0.25">
      <c r="A19" s="54" t="s">
        <v>33</v>
      </c>
      <c r="B19" s="94"/>
      <c r="C19" s="94"/>
      <c r="D19" s="94"/>
      <c r="E19" s="106"/>
      <c r="F19" s="94"/>
      <c r="G19" s="94"/>
      <c r="H19" s="94"/>
      <c r="I19" s="106"/>
      <c r="J19" s="94"/>
      <c r="K19" s="94"/>
      <c r="L19" s="94"/>
      <c r="M19" s="106"/>
      <c r="N19" s="94"/>
      <c r="O19" s="94"/>
      <c r="P19" s="94"/>
      <c r="Q19" s="106"/>
      <c r="R19" s="94"/>
      <c r="S19" s="89">
        <v>0</v>
      </c>
    </row>
    <row r="20" spans="1:19" x14ac:dyDescent="0.25">
      <c r="A20" s="54" t="s">
        <v>230</v>
      </c>
      <c r="B20" s="68">
        <v>21295731.387280505</v>
      </c>
      <c r="C20" s="68">
        <v>35910458.596002676</v>
      </c>
      <c r="D20" s="68">
        <v>26499566.415023606</v>
      </c>
      <c r="E20" s="70">
        <v>83705756.398306787</v>
      </c>
      <c r="F20" s="68">
        <v>28141769.894795716</v>
      </c>
      <c r="G20" s="68">
        <v>23157215.643691763</v>
      </c>
      <c r="H20" s="68">
        <v>23947868.948577259</v>
      </c>
      <c r="I20" s="70">
        <v>75246854.487064734</v>
      </c>
      <c r="J20" s="68">
        <v>10638156.064907931</v>
      </c>
      <c r="K20" s="68">
        <v>10044984.182283333</v>
      </c>
      <c r="L20" s="68">
        <v>12100550.100433066</v>
      </c>
      <c r="M20" s="70">
        <v>32783690.347624332</v>
      </c>
      <c r="N20" s="68">
        <v>38765230.661770128</v>
      </c>
      <c r="O20" s="68">
        <v>40512156.153189346</v>
      </c>
      <c r="P20" s="68">
        <v>48428230.475858241</v>
      </c>
      <c r="Q20" s="70">
        <v>127705617.29081771</v>
      </c>
      <c r="R20" s="68">
        <v>319441918.52381355</v>
      </c>
      <c r="S20" s="107">
        <v>0.39503362722212482</v>
      </c>
    </row>
    <row r="21" spans="1:19" x14ac:dyDescent="0.25">
      <c r="A21" s="54" t="s">
        <v>33</v>
      </c>
      <c r="B21" s="94"/>
      <c r="C21" s="94"/>
      <c r="D21" s="94"/>
      <c r="E21" s="106"/>
      <c r="F21" s="94"/>
      <c r="G21" s="94"/>
      <c r="H21" s="94"/>
      <c r="I21" s="106"/>
      <c r="J21" s="94"/>
      <c r="K21" s="94"/>
      <c r="L21" s="94"/>
      <c r="M21" s="106"/>
      <c r="N21" s="94"/>
      <c r="O21" s="94"/>
      <c r="P21" s="94"/>
      <c r="Q21" s="106"/>
      <c r="R21" s="94"/>
      <c r="S21" s="89">
        <v>0</v>
      </c>
    </row>
    <row r="22" spans="1:19" x14ac:dyDescent="0.25">
      <c r="A22" s="54" t="s">
        <v>177</v>
      </c>
      <c r="B22" s="68">
        <v>989375.98129306559</v>
      </c>
      <c r="C22" s="68">
        <v>1655671.3615201628</v>
      </c>
      <c r="D22" s="68">
        <v>1227096.2816414454</v>
      </c>
      <c r="E22" s="70">
        <v>3872143.6244546738</v>
      </c>
      <c r="F22" s="68">
        <v>1363806.1781065308</v>
      </c>
      <c r="G22" s="68">
        <v>1125712.5137307118</v>
      </c>
      <c r="H22" s="68">
        <v>1164384.5029826807</v>
      </c>
      <c r="I22" s="70">
        <v>3653903.194819923</v>
      </c>
      <c r="J22" s="68">
        <v>528622.71806552936</v>
      </c>
      <c r="K22" s="68">
        <v>500981.53824926913</v>
      </c>
      <c r="L22" s="68">
        <v>599632.9515686864</v>
      </c>
      <c r="M22" s="70">
        <v>1629237.2078834851</v>
      </c>
      <c r="N22" s="68">
        <v>1876261.6576962275</v>
      </c>
      <c r="O22" s="68">
        <v>1961027.6998202498</v>
      </c>
      <c r="P22" s="68">
        <v>2341101.3476409116</v>
      </c>
      <c r="Q22" s="70">
        <v>6178390.7051573889</v>
      </c>
      <c r="R22" s="68">
        <v>15335497.082497861</v>
      </c>
      <c r="S22" s="108">
        <v>1.8964439813498778E-2</v>
      </c>
    </row>
    <row r="23" spans="1:19" x14ac:dyDescent="0.25">
      <c r="A23" s="54" t="s">
        <v>178</v>
      </c>
      <c r="B23" s="107">
        <v>0.57415873400785278</v>
      </c>
      <c r="C23" s="107">
        <v>0.47070923779580515</v>
      </c>
      <c r="D23" s="107">
        <v>0.53822504536123339</v>
      </c>
      <c r="E23" s="84">
        <v>0.52406381338213137</v>
      </c>
      <c r="F23" s="107">
        <v>0.51636396338414903</v>
      </c>
      <c r="G23" s="107">
        <v>0.59355150839522308</v>
      </c>
      <c r="H23" s="107">
        <v>0.5835889107749378</v>
      </c>
      <c r="I23" s="84">
        <v>0.56487404799516017</v>
      </c>
      <c r="J23" s="107">
        <v>0.55691204766673941</v>
      </c>
      <c r="K23" s="107">
        <v>0.54630843291107278</v>
      </c>
      <c r="L23" s="107">
        <v>0.54687231916840351</v>
      </c>
      <c r="M23" s="84">
        <v>0.55001669215673232</v>
      </c>
      <c r="N23" s="107">
        <v>0.45460721404740373</v>
      </c>
      <c r="O23" s="107">
        <v>0.43434597304417832</v>
      </c>
      <c r="P23" s="107">
        <v>0.46150093338068815</v>
      </c>
      <c r="Q23" s="84">
        <v>0.45106349650251465</v>
      </c>
      <c r="R23" s="107">
        <v>0.51371422317274329</v>
      </c>
      <c r="S23" s="108">
        <v>6.3527790552133407E-10</v>
      </c>
    </row>
  </sheetData>
  <sheetProtection sheet="1" scenarios="1" formatCells="0" formatColumns="0" formatRows="0" autoFilter="0"/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CCC00"/>
  </sheetPr>
  <dimension ref="A1:AO25"/>
  <sheetViews>
    <sheetView workbookViewId="0">
      <selection activeCell="G19" sqref="G19"/>
    </sheetView>
  </sheetViews>
  <sheetFormatPr defaultColWidth="9" defaultRowHeight="15" x14ac:dyDescent="0.25"/>
  <cols>
    <col min="1" max="1" width="15.7109375" style="25" customWidth="1"/>
    <col min="2" max="3" width="11.7109375" style="25" bestFit="1" customWidth="1"/>
    <col min="4" max="4" width="10.28515625" style="25" bestFit="1" customWidth="1"/>
    <col min="5" max="6" width="11.7109375" style="25" bestFit="1" customWidth="1"/>
    <col min="7" max="7" width="10.28515625" style="25" bestFit="1" customWidth="1"/>
    <col min="8" max="16384" width="9" style="25"/>
  </cols>
  <sheetData>
    <row r="1" spans="1:41" ht="30" x14ac:dyDescent="0.25">
      <c r="A1" s="8"/>
      <c r="B1" s="9" t="s">
        <v>4</v>
      </c>
      <c r="C1" s="9" t="s">
        <v>6</v>
      </c>
      <c r="D1" s="10" t="s">
        <v>14</v>
      </c>
      <c r="E1" s="9" t="s">
        <v>5</v>
      </c>
      <c r="F1" s="9" t="s">
        <v>6</v>
      </c>
      <c r="G1" s="10" t="s">
        <v>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5">
      <c r="A2" s="8"/>
      <c r="B2" s="9" t="s">
        <v>30</v>
      </c>
      <c r="C2" s="9" t="s">
        <v>30</v>
      </c>
      <c r="D2" s="9" t="s">
        <v>30</v>
      </c>
      <c r="E2" s="9" t="s">
        <v>30</v>
      </c>
      <c r="F2" s="9" t="s">
        <v>31</v>
      </c>
      <c r="G2" s="9" t="s">
        <v>31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5">
      <c r="A3" s="8"/>
      <c r="B3" s="9" t="s">
        <v>7</v>
      </c>
      <c r="C3" s="9" t="s">
        <v>7</v>
      </c>
      <c r="D3" s="9" t="s">
        <v>7</v>
      </c>
      <c r="E3" s="9" t="s">
        <v>32</v>
      </c>
      <c r="F3" s="9" t="s">
        <v>32</v>
      </c>
      <c r="G3" s="9" t="s">
        <v>32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5">
      <c r="A4" s="11" t="s">
        <v>46</v>
      </c>
      <c r="B4" s="27">
        <v>2024533.7293400001</v>
      </c>
      <c r="C4" s="27">
        <v>2034657.4666666668</v>
      </c>
      <c r="D4" s="27">
        <v>-10123.737326666713</v>
      </c>
      <c r="E4" s="27">
        <v>5012545.5626733331</v>
      </c>
      <c r="F4" s="27">
        <v>4071771.7884488064</v>
      </c>
      <c r="G4" s="27">
        <v>-940773.77422452648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5">
      <c r="A5" s="11" t="s">
        <v>47</v>
      </c>
      <c r="B5" s="27">
        <v>1354526</v>
      </c>
      <c r="C5" s="27">
        <v>490516</v>
      </c>
      <c r="D5" s="27">
        <v>864010</v>
      </c>
      <c r="E5" s="27">
        <v>2134488</v>
      </c>
      <c r="F5" s="27">
        <v>2706621</v>
      </c>
      <c r="G5" s="27">
        <v>572133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5">
      <c r="A6" s="11" t="s">
        <v>48</v>
      </c>
      <c r="B6" s="27">
        <v>260481</v>
      </c>
      <c r="C6" s="27">
        <v>257296</v>
      </c>
      <c r="D6" s="27">
        <v>3185</v>
      </c>
      <c r="E6" s="27">
        <v>674352</v>
      </c>
      <c r="F6" s="27">
        <v>627767</v>
      </c>
      <c r="G6" s="27">
        <v>-46585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5">
      <c r="A7" s="12" t="s">
        <v>49</v>
      </c>
      <c r="B7" s="27">
        <v>3639540.7293400001</v>
      </c>
      <c r="C7" s="27">
        <v>2782469.4666666668</v>
      </c>
      <c r="D7" s="27">
        <v>857071.26267333329</v>
      </c>
      <c r="E7" s="27">
        <v>7821385.5626733331</v>
      </c>
      <c r="F7" s="27">
        <v>7406159.7884488069</v>
      </c>
      <c r="G7" s="27">
        <v>-415225.77422452613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210"/>
  <sheetViews>
    <sheetView workbookViewId="0">
      <selection activeCell="G19" sqref="G19"/>
    </sheetView>
  </sheetViews>
  <sheetFormatPr defaultColWidth="9.28515625" defaultRowHeight="15" x14ac:dyDescent="0.25"/>
  <cols>
    <col min="1" max="1" width="41.28515625" style="4" bestFit="1" customWidth="1"/>
    <col min="2" max="2" width="32.5703125" style="4" bestFit="1" customWidth="1"/>
    <col min="3" max="16" width="100.7109375" style="4" customWidth="1"/>
    <col min="17" max="16384" width="9.28515625" style="4"/>
  </cols>
  <sheetData>
    <row r="1" spans="1:16" x14ac:dyDescent="0.25">
      <c r="A1" s="2"/>
      <c r="B1" s="17" t="s">
        <v>17</v>
      </c>
      <c r="C1" s="1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18" t="s">
        <v>36</v>
      </c>
      <c r="B2" s="14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s="19" t="s">
        <v>37</v>
      </c>
      <c r="B3" s="15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19" t="s">
        <v>38</v>
      </c>
      <c r="B4" s="1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19" t="s">
        <v>39</v>
      </c>
      <c r="B5" s="1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19" t="s">
        <v>40</v>
      </c>
      <c r="B6" s="15">
        <v>1000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19" t="s">
        <v>41</v>
      </c>
      <c r="B7" s="15">
        <v>18000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19" t="s">
        <v>42</v>
      </c>
      <c r="B8" s="15">
        <v>123000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19" t="s">
        <v>43</v>
      </c>
      <c r="B9" s="15">
        <v>17000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19" t="s">
        <v>44</v>
      </c>
      <c r="B10" s="15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19" t="s">
        <v>45</v>
      </c>
      <c r="B11" s="1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0" t="s">
        <v>34</v>
      </c>
      <c r="B12" s="5">
        <v>159000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0" t="s">
        <v>35</v>
      </c>
      <c r="B13" s="5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21" t="s">
        <v>16</v>
      </c>
      <c r="B14" s="16">
        <v>159000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5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5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5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5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5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5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5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5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5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5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5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5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/>
      <c r="B33" s="5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5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5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5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3"/>
      <c r="B43" s="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3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25">
      <c r="A54" s="3"/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25">
      <c r="A55" s="3"/>
      <c r="B55" s="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A56" s="3"/>
      <c r="B56" s="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25">
      <c r="A57" s="3"/>
      <c r="B57" s="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25">
      <c r="A58" s="3"/>
      <c r="B58" s="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25">
      <c r="A59" s="3"/>
      <c r="B59" s="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x14ac:dyDescent="0.25">
      <c r="A60" s="3"/>
      <c r="B60" s="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x14ac:dyDescent="0.25">
      <c r="A61" s="3"/>
      <c r="B61" s="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x14ac:dyDescent="0.25">
      <c r="A62" s="3"/>
      <c r="B62" s="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x14ac:dyDescent="0.25">
      <c r="A63" s="3"/>
      <c r="B63" s="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x14ac:dyDescent="0.25">
      <c r="A64" s="3"/>
      <c r="B64" s="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x14ac:dyDescent="0.25">
      <c r="A65" s="3"/>
      <c r="B65" s="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A66" s="3"/>
      <c r="B66" s="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x14ac:dyDescent="0.25">
      <c r="A67" s="3"/>
      <c r="B67" s="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x14ac:dyDescent="0.25">
      <c r="A68" s="3"/>
      <c r="B68" s="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x14ac:dyDescent="0.25">
      <c r="A69" s="3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x14ac:dyDescent="0.25">
      <c r="A70" s="3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x14ac:dyDescent="0.25">
      <c r="A71" s="3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x14ac:dyDescent="0.25">
      <c r="A72" s="3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3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x14ac:dyDescent="0.25">
      <c r="A74" s="3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x14ac:dyDescent="0.25">
      <c r="A75" s="3"/>
      <c r="B75" s="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A76" s="3"/>
      <c r="B76" s="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x14ac:dyDescent="0.25">
      <c r="A77" s="3"/>
      <c r="B77" s="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x14ac:dyDescent="0.25">
      <c r="A78" s="3"/>
      <c r="B78" s="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x14ac:dyDescent="0.25">
      <c r="A79" s="3"/>
      <c r="B79" s="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x14ac:dyDescent="0.25">
      <c r="A80" s="3"/>
      <c r="B80" s="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x14ac:dyDescent="0.25">
      <c r="A81" s="3"/>
      <c r="B81" s="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x14ac:dyDescent="0.25">
      <c r="A82" s="3"/>
      <c r="B82" s="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x14ac:dyDescent="0.25">
      <c r="A83" s="3"/>
      <c r="B83" s="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x14ac:dyDescent="0.25">
      <c r="A84" s="3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x14ac:dyDescent="0.25">
      <c r="A85" s="3"/>
      <c r="B85" s="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A86" s="3"/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x14ac:dyDescent="0.25">
      <c r="A87" s="3"/>
      <c r="B87" s="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x14ac:dyDescent="0.25">
      <c r="A88" s="3"/>
      <c r="B88" s="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x14ac:dyDescent="0.25">
      <c r="A89" s="3"/>
      <c r="B89" s="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x14ac:dyDescent="0.25">
      <c r="A90" s="3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x14ac:dyDescent="0.25">
      <c r="A91" s="3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x14ac:dyDescent="0.25">
      <c r="A92" s="3"/>
      <c r="B92" s="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x14ac:dyDescent="0.25">
      <c r="A93" s="3"/>
      <c r="B93" s="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x14ac:dyDescent="0.25">
      <c r="A94" s="3"/>
      <c r="B94" s="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x14ac:dyDescent="0.25">
      <c r="A95" s="3"/>
      <c r="B95" s="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A96" s="3"/>
      <c r="B96" s="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x14ac:dyDescent="0.25">
      <c r="A97" s="3"/>
      <c r="B97" s="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x14ac:dyDescent="0.25">
      <c r="A98" s="3"/>
      <c r="B98" s="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x14ac:dyDescent="0.25">
      <c r="A99" s="3"/>
      <c r="B99" s="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x14ac:dyDescent="0.25">
      <c r="A100" s="3"/>
      <c r="B100" s="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x14ac:dyDescent="0.25">
      <c r="A101" s="3"/>
      <c r="B101" s="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x14ac:dyDescent="0.25">
      <c r="A102" s="3"/>
      <c r="B102" s="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x14ac:dyDescent="0.25">
      <c r="A103" s="3"/>
      <c r="B103" s="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x14ac:dyDescent="0.25">
      <c r="A104" s="3"/>
      <c r="B104" s="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x14ac:dyDescent="0.25">
      <c r="A105" s="3"/>
      <c r="B105" s="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A106" s="3"/>
      <c r="B106" s="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25">
      <c r="A107" s="3"/>
      <c r="B107" s="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25">
      <c r="A108" s="3"/>
      <c r="B108" s="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25">
      <c r="A109" s="3"/>
      <c r="B109" s="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x14ac:dyDescent="0.25">
      <c r="A110" s="3"/>
      <c r="B110" s="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x14ac:dyDescent="0.25">
      <c r="A111" s="3"/>
      <c r="B111" s="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x14ac:dyDescent="0.25">
      <c r="A112" s="3"/>
      <c r="B112" s="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x14ac:dyDescent="0.25">
      <c r="A113" s="3"/>
      <c r="B113" s="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x14ac:dyDescent="0.25">
      <c r="A114" s="3"/>
      <c r="B114" s="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25">
      <c r="A115" s="3"/>
      <c r="B115" s="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3"/>
      <c r="B116" s="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A117" s="3"/>
      <c r="B117" s="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x14ac:dyDescent="0.25">
      <c r="A118" s="3"/>
      <c r="B118" s="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x14ac:dyDescent="0.25">
      <c r="A119" s="3"/>
      <c r="B119" s="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x14ac:dyDescent="0.25">
      <c r="A120" s="3"/>
      <c r="B120" s="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x14ac:dyDescent="0.25">
      <c r="A121" s="3"/>
      <c r="B121" s="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x14ac:dyDescent="0.25">
      <c r="A122" s="3"/>
      <c r="B122" s="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x14ac:dyDescent="0.25">
      <c r="A123" s="3"/>
      <c r="B123" s="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25">
      <c r="A124" s="3"/>
      <c r="B124" s="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25">
      <c r="A125" s="3"/>
      <c r="B125" s="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25">
      <c r="A126" s="3"/>
      <c r="B126" s="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A127" s="3"/>
      <c r="B127" s="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25">
      <c r="A128" s="3"/>
      <c r="B128" s="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25">
      <c r="A129" s="3"/>
      <c r="B129" s="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25">
      <c r="A130" s="3"/>
      <c r="B130" s="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25">
      <c r="A131" s="3"/>
      <c r="B131" s="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25">
      <c r="A132" s="3"/>
      <c r="B132" s="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25">
      <c r="A133" s="3"/>
      <c r="B133" s="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25">
      <c r="A134" s="3"/>
      <c r="B134" s="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25">
      <c r="A135" s="3"/>
      <c r="B135" s="5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25">
      <c r="A136" s="3"/>
      <c r="B136" s="5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25">
      <c r="A137" s="3"/>
      <c r="B137" s="5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A138" s="3"/>
      <c r="B138" s="5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25">
      <c r="A139" s="3"/>
      <c r="B139" s="5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25">
      <c r="A140" s="3"/>
      <c r="B140" s="5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25">
      <c r="A141" s="3"/>
      <c r="B141" s="5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25">
      <c r="A142" s="3"/>
      <c r="B142" s="5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25">
      <c r="A143" s="3"/>
      <c r="B143" s="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25">
      <c r="A144" s="3"/>
      <c r="B144" s="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25">
      <c r="A145" s="3"/>
      <c r="B145" s="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25">
      <c r="A146" s="3"/>
      <c r="B146" s="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25">
      <c r="A147" s="3"/>
      <c r="B147" s="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A148" s="3"/>
      <c r="B148" s="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3"/>
      <c r="B149" s="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A150" s="3"/>
      <c r="B150" s="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25">
      <c r="A151" s="3"/>
      <c r="B151" s="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25">
      <c r="A152" s="3"/>
      <c r="B152" s="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25">
      <c r="A153" s="3"/>
      <c r="B153" s="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25">
      <c r="A154" s="3"/>
      <c r="B154" s="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25">
      <c r="A155" s="3"/>
      <c r="B155" s="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25">
      <c r="A156" s="3"/>
      <c r="B156" s="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25">
      <c r="A157" s="3"/>
      <c r="B157" s="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25">
      <c r="A158" s="3"/>
      <c r="B158" s="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25">
      <c r="A159" s="3"/>
      <c r="B159" s="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25">
      <c r="A160" s="3"/>
      <c r="B160" s="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25">
      <c r="A161" s="3"/>
      <c r="B161" s="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25">
      <c r="A162" s="3"/>
      <c r="B162" s="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25">
      <c r="A163" s="3"/>
      <c r="B163" s="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25">
      <c r="A164" s="3"/>
      <c r="B164" s="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25">
      <c r="A165" s="3"/>
      <c r="B165" s="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25">
      <c r="A166" s="3"/>
      <c r="B166" s="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25">
      <c r="A167" s="3"/>
      <c r="B167" s="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25">
      <c r="A168" s="3"/>
      <c r="B168" s="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25">
      <c r="A169" s="3"/>
      <c r="B169" s="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25">
      <c r="A170" s="3"/>
      <c r="B170" s="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25">
      <c r="A171" s="3"/>
      <c r="B171" s="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25">
      <c r="A172" s="3"/>
      <c r="B172" s="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x14ac:dyDescent="0.25">
      <c r="A173" s="3"/>
      <c r="B173" s="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x14ac:dyDescent="0.25">
      <c r="A174" s="3"/>
      <c r="B174" s="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x14ac:dyDescent="0.25">
      <c r="A175" s="3"/>
      <c r="B175" s="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x14ac:dyDescent="0.25">
      <c r="A176" s="3"/>
      <c r="B176" s="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x14ac:dyDescent="0.25">
      <c r="A177" s="3"/>
      <c r="B177" s="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x14ac:dyDescent="0.25">
      <c r="A178" s="3"/>
      <c r="B178" s="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25">
      <c r="A179" s="3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x14ac:dyDescent="0.25">
      <c r="A180" s="3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x14ac:dyDescent="0.25">
      <c r="A181" s="3"/>
      <c r="B181" s="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x14ac:dyDescent="0.25">
      <c r="A182" s="3"/>
      <c r="B182" s="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x14ac:dyDescent="0.25">
      <c r="A183" s="3"/>
      <c r="B183" s="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x14ac:dyDescent="0.25">
      <c r="A184" s="3"/>
      <c r="B184" s="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x14ac:dyDescent="0.25">
      <c r="A185" s="3"/>
      <c r="B185" s="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x14ac:dyDescent="0.25">
      <c r="A186" s="3"/>
      <c r="B186" s="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x14ac:dyDescent="0.25">
      <c r="A187" s="3"/>
      <c r="B187" s="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x14ac:dyDescent="0.25">
      <c r="A188" s="3"/>
      <c r="B188" s="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x14ac:dyDescent="0.25">
      <c r="A189" s="3"/>
      <c r="B189" s="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x14ac:dyDescent="0.25">
      <c r="A190" s="3"/>
      <c r="B190" s="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x14ac:dyDescent="0.25">
      <c r="A191" s="3"/>
      <c r="B191" s="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x14ac:dyDescent="0.25">
      <c r="A192" s="3"/>
      <c r="B192" s="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x14ac:dyDescent="0.25">
      <c r="A193" s="3"/>
      <c r="B193" s="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x14ac:dyDescent="0.25">
      <c r="A194" s="3"/>
      <c r="B194" s="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x14ac:dyDescent="0.25">
      <c r="A195" s="3"/>
      <c r="B195" s="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x14ac:dyDescent="0.25">
      <c r="A196" s="3"/>
      <c r="B196" s="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x14ac:dyDescent="0.25">
      <c r="A197" s="3"/>
      <c r="B197" s="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x14ac:dyDescent="0.25">
      <c r="A198" s="3"/>
      <c r="B198" s="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x14ac:dyDescent="0.25">
      <c r="A199" s="3"/>
      <c r="B199" s="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x14ac:dyDescent="0.25">
      <c r="A200" s="3"/>
      <c r="B200" s="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x14ac:dyDescent="0.25">
      <c r="A201" s="3"/>
      <c r="B201" s="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x14ac:dyDescent="0.25">
      <c r="A202" s="3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  <drawing r:id="rId1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"/>
  <sheetViews>
    <sheetView workbookViewId="0">
      <selection activeCell="G19" sqref="G19"/>
    </sheetView>
  </sheetViews>
  <sheetFormatPr defaultColWidth="9.28515625" defaultRowHeight="15" x14ac:dyDescent="0.25"/>
  <cols>
    <col min="1" max="1" width="22" style="7" bestFit="1" customWidth="1"/>
    <col min="2" max="2" width="11.7109375" style="7" bestFit="1" customWidth="1"/>
    <col min="3" max="3" width="12.7109375" style="7" customWidth="1"/>
    <col min="4" max="4" width="17.7109375" style="7" customWidth="1"/>
    <col min="5" max="5" width="16.7109375" style="7" customWidth="1"/>
    <col min="6" max="6" width="10.28515625" style="7" bestFit="1" customWidth="1"/>
    <col min="7" max="7" width="14.28515625" style="7" customWidth="1"/>
    <col min="8" max="9" width="12.7109375" style="7" bestFit="1" customWidth="1"/>
    <col min="10" max="10" width="9" style="7" customWidth="1"/>
    <col min="11" max="11" width="12.7109375" style="7" customWidth="1"/>
    <col min="12" max="12" width="16.7109375" style="7" customWidth="1"/>
    <col min="13" max="13" width="9.7109375" style="7" customWidth="1"/>
    <col min="14" max="14" width="10.28515625" style="7" customWidth="1"/>
    <col min="15" max="15" width="16.7109375" style="7" customWidth="1"/>
    <col min="16" max="16" width="9.7109375" style="7" customWidth="1"/>
    <col min="17" max="17" width="10.28515625" style="7" customWidth="1"/>
    <col min="18" max="18" width="7.42578125" style="7" customWidth="1"/>
    <col min="19" max="20" width="11" style="7" customWidth="1"/>
    <col min="21" max="21" width="12.7109375" style="7" customWidth="1"/>
    <col min="22" max="22" width="16.7109375" style="7" customWidth="1"/>
    <col min="23" max="23" width="9.7109375" style="7" customWidth="1"/>
    <col min="24" max="24" width="10.28515625" style="7" customWidth="1"/>
    <col min="25" max="25" width="9.28515625" style="7" customWidth="1"/>
    <col min="26" max="26" width="9" style="7" customWidth="1"/>
    <col min="27" max="27" width="12.7109375" style="7" customWidth="1"/>
    <col min="28" max="28" width="16.7109375" style="7" customWidth="1"/>
    <col min="29" max="29" width="9.7109375" style="7" customWidth="1"/>
    <col min="30" max="30" width="10.28515625" style="7" customWidth="1"/>
    <col min="31" max="31" width="9.5703125" style="7" customWidth="1"/>
    <col min="32" max="32" width="9" style="7" customWidth="1"/>
    <col min="33" max="33" width="12.7109375" style="7" customWidth="1"/>
    <col min="34" max="34" width="16.7109375" style="7" customWidth="1"/>
    <col min="35" max="35" width="9.7109375" style="7" customWidth="1"/>
    <col min="36" max="36" width="10.28515625" style="7" customWidth="1"/>
    <col min="37" max="37" width="9.28515625" style="7" customWidth="1"/>
    <col min="38" max="38" width="9.5703125" style="7" customWidth="1"/>
    <col min="39" max="39" width="12.7109375" style="7" customWidth="1"/>
    <col min="40" max="40" width="16.7109375" style="7" customWidth="1"/>
    <col min="41" max="41" width="9.7109375" style="7" customWidth="1"/>
    <col min="42" max="42" width="10.28515625" style="7" customWidth="1"/>
    <col min="43" max="44" width="9.5703125" style="7" customWidth="1"/>
    <col min="45" max="45" width="12.7109375" style="7" customWidth="1"/>
    <col min="46" max="46" width="16.7109375" style="7" customWidth="1"/>
    <col min="47" max="47" width="9.7109375" style="7" customWidth="1"/>
    <col min="48" max="48" width="10.28515625" style="7" customWidth="1"/>
    <col min="49" max="49" width="9.28515625" style="7" customWidth="1"/>
    <col min="50" max="50" width="9" style="7" customWidth="1"/>
    <col min="51" max="51" width="12.7109375" style="7" customWidth="1"/>
    <col min="52" max="52" width="16.7109375" style="7" customWidth="1"/>
    <col min="53" max="53" width="9.7109375" style="7" customWidth="1"/>
    <col min="54" max="54" width="10.28515625" style="7" customWidth="1"/>
    <col min="55" max="55" width="9.28515625" style="7" customWidth="1"/>
    <col min="56" max="56" width="9" style="7" customWidth="1"/>
    <col min="57" max="57" width="12.7109375" style="7" customWidth="1"/>
    <col min="58" max="58" width="16.7109375" style="7" customWidth="1"/>
    <col min="59" max="59" width="9.7109375" style="7" customWidth="1"/>
    <col min="60" max="61" width="10.28515625" style="7" customWidth="1"/>
    <col min="62" max="62" width="9" style="7" customWidth="1"/>
    <col min="63" max="63" width="12.7109375" style="7" customWidth="1"/>
    <col min="64" max="64" width="16.7109375" style="7" customWidth="1"/>
    <col min="65" max="65" width="9.7109375" style="7" customWidth="1"/>
    <col min="66" max="66" width="10.28515625" style="7" customWidth="1"/>
    <col min="67" max="16384" width="9.28515625" style="7"/>
  </cols>
  <sheetData>
    <row r="1" spans="1:9" ht="75" x14ac:dyDescent="0.25">
      <c r="A1" s="22"/>
      <c r="B1" s="24" t="s">
        <v>18</v>
      </c>
      <c r="C1" s="24" t="s">
        <v>19</v>
      </c>
      <c r="D1" s="24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3" t="s">
        <v>13</v>
      </c>
    </row>
    <row r="2" spans="1:9" x14ac:dyDescent="0.25">
      <c r="A2" s="29" t="s">
        <v>25</v>
      </c>
      <c r="B2" s="27">
        <v>-5240642.567270454</v>
      </c>
      <c r="C2" s="27">
        <v>18029258.156537887</v>
      </c>
      <c r="D2" s="27">
        <v>12788615.589267429</v>
      </c>
      <c r="E2" s="27">
        <v>5117237.2183716986</v>
      </c>
      <c r="F2" s="27"/>
      <c r="G2" s="27">
        <v>5117237.2183716986</v>
      </c>
      <c r="H2" s="27">
        <v>17905852.807639129</v>
      </c>
      <c r="I2" s="27">
        <v>16380834.610107511</v>
      </c>
    </row>
    <row r="3" spans="1:9" x14ac:dyDescent="0.25">
      <c r="A3" s="29" t="s">
        <v>26</v>
      </c>
      <c r="B3" s="27">
        <v>456609.64131377637</v>
      </c>
      <c r="C3" s="27">
        <v>-1643054.278392168</v>
      </c>
      <c r="D3" s="27">
        <v>-1186444.6370783916</v>
      </c>
      <c r="E3" s="27">
        <v>-455190.72428965871</v>
      </c>
      <c r="F3" s="27">
        <v>195319.74050477211</v>
      </c>
      <c r="G3" s="27">
        <v>-259870.98378488654</v>
      </c>
      <c r="H3" s="27">
        <v>-1446315.6208632779</v>
      </c>
      <c r="I3" s="27">
        <v>-1485366.3111100392</v>
      </c>
    </row>
    <row r="4" spans="1:9" x14ac:dyDescent="0.25">
      <c r="A4" s="26" t="s">
        <v>27</v>
      </c>
      <c r="B4" s="27">
        <v>-4784032.9259566776</v>
      </c>
      <c r="C4" s="27">
        <v>16386203.878145715</v>
      </c>
      <c r="D4" s="27">
        <v>11602170.952189039</v>
      </c>
      <c r="E4" s="27">
        <v>4662046.4940820402</v>
      </c>
      <c r="F4" s="27">
        <v>195319.74050477211</v>
      </c>
      <c r="G4" s="27">
        <v>4857366.2345868116</v>
      </c>
      <c r="H4" s="27">
        <v>16459537.186775852</v>
      </c>
      <c r="I4" s="27">
        <v>14895468.298997473</v>
      </c>
    </row>
    <row r="5" spans="1:9" x14ac:dyDescent="0.25">
      <c r="A5" s="26" t="s">
        <v>28</v>
      </c>
      <c r="B5" s="27">
        <v>-4782650.095188193</v>
      </c>
      <c r="C5" s="27">
        <v>10452424.774044199</v>
      </c>
      <c r="D5" s="27">
        <v>5669774.6788560059</v>
      </c>
      <c r="E5" s="27">
        <v>-4467666.3591913171</v>
      </c>
      <c r="F5" s="27"/>
      <c r="G5" s="27">
        <v>-4467666.3591913171</v>
      </c>
      <c r="H5" s="27">
        <v>1202108.3196646892</v>
      </c>
      <c r="I5" s="27">
        <v>7050071.8469370091</v>
      </c>
    </row>
    <row r="6" spans="1:9" x14ac:dyDescent="0.25">
      <c r="A6" s="28" t="s">
        <v>29</v>
      </c>
      <c r="B6" s="27">
        <v>-1382.8307684848551</v>
      </c>
      <c r="C6" s="27">
        <v>5933779.1041015182</v>
      </c>
      <c r="D6" s="27">
        <v>5932396.2733330335</v>
      </c>
      <c r="E6" s="27">
        <v>9129712.8532733582</v>
      </c>
      <c r="F6" s="27">
        <v>195319.74050477211</v>
      </c>
      <c r="G6" s="27">
        <v>9325032.5937781297</v>
      </c>
      <c r="H6" s="27">
        <v>15257428.867111163</v>
      </c>
      <c r="I6" s="27">
        <v>7845396.4520604638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9"/>
  <sheetViews>
    <sheetView workbookViewId="0">
      <selection activeCell="F14" sqref="F14"/>
    </sheetView>
  </sheetViews>
  <sheetFormatPr defaultRowHeight="14.45" customHeight="1" x14ac:dyDescent="0.25"/>
  <cols>
    <col min="1" max="1" width="18.85546875" bestFit="1" customWidth="1"/>
    <col min="2" max="2" width="8.85546875" bestFit="1" customWidth="1"/>
    <col min="3" max="3" width="2.5703125" customWidth="1"/>
    <col min="4" max="4" width="8.85546875" bestFit="1" customWidth="1"/>
    <col min="5" max="5" width="9" bestFit="1" customWidth="1"/>
    <col min="6" max="7" width="8.85546875" bestFit="1" customWidth="1"/>
    <col min="8" max="8" width="1.7109375" customWidth="1"/>
    <col min="9" max="12" width="8.28515625" bestFit="1" customWidth="1"/>
    <col min="13" max="13" width="2.140625" customWidth="1"/>
    <col min="14" max="14" width="8.85546875" bestFit="1" customWidth="1"/>
    <col min="15" max="15" width="8.28515625" customWidth="1"/>
    <col min="16" max="16" width="9.140625" customWidth="1"/>
    <col min="17" max="24" width="5.85546875" customWidth="1"/>
    <col min="25" max="25" width="8.28515625" customWidth="1"/>
  </cols>
  <sheetData>
    <row r="1" spans="1:14" ht="15" x14ac:dyDescent="0.25">
      <c r="A1" s="51"/>
      <c r="B1" s="64" t="s">
        <v>70</v>
      </c>
      <c r="C1" s="50"/>
      <c r="D1" s="52" t="s">
        <v>8</v>
      </c>
      <c r="E1" s="52" t="s">
        <v>8</v>
      </c>
      <c r="F1" s="52" t="s">
        <v>8</v>
      </c>
      <c r="G1" s="52" t="s">
        <v>8</v>
      </c>
      <c r="H1" s="50"/>
      <c r="I1" s="52" t="s">
        <v>8</v>
      </c>
      <c r="J1" s="52" t="s">
        <v>8</v>
      </c>
      <c r="K1" s="52" t="s">
        <v>8</v>
      </c>
      <c r="L1" s="52" t="s">
        <v>8</v>
      </c>
      <c r="M1" s="50"/>
      <c r="N1" s="64" t="s">
        <v>118</v>
      </c>
    </row>
    <row r="2" spans="1:14" ht="15" x14ac:dyDescent="0.25">
      <c r="A2" s="51"/>
      <c r="B2" s="109" t="s">
        <v>116</v>
      </c>
      <c r="C2" s="50"/>
      <c r="D2" s="109" t="s">
        <v>116</v>
      </c>
      <c r="E2" s="109" t="s">
        <v>116</v>
      </c>
      <c r="F2" s="109" t="s">
        <v>116</v>
      </c>
      <c r="G2" s="109" t="s">
        <v>116</v>
      </c>
      <c r="H2" s="50"/>
      <c r="I2" s="109" t="s">
        <v>116</v>
      </c>
      <c r="J2" s="109" t="s">
        <v>116</v>
      </c>
      <c r="K2" s="109" t="s">
        <v>116</v>
      </c>
      <c r="L2" s="109" t="s">
        <v>116</v>
      </c>
      <c r="M2" s="50"/>
      <c r="N2" s="109" t="s">
        <v>116</v>
      </c>
    </row>
    <row r="3" spans="1:14" ht="30" x14ac:dyDescent="0.25">
      <c r="A3" s="51"/>
      <c r="B3" s="64" t="s">
        <v>4</v>
      </c>
      <c r="C3" s="50"/>
      <c r="D3" s="64" t="s">
        <v>6</v>
      </c>
      <c r="E3" s="64" t="s">
        <v>65</v>
      </c>
      <c r="F3" s="83" t="s">
        <v>363</v>
      </c>
      <c r="G3" s="52" t="s">
        <v>364</v>
      </c>
      <c r="H3" s="50"/>
      <c r="I3" s="64" t="s">
        <v>4</v>
      </c>
      <c r="J3" s="64" t="s">
        <v>6</v>
      </c>
      <c r="K3" s="83" t="s">
        <v>14</v>
      </c>
      <c r="L3" s="83" t="s">
        <v>362</v>
      </c>
      <c r="M3" s="50"/>
      <c r="N3" s="64" t="s">
        <v>6</v>
      </c>
    </row>
    <row r="4" spans="1:14" ht="15" x14ac:dyDescent="0.25">
      <c r="A4" s="51"/>
      <c r="B4" s="64" t="s">
        <v>131</v>
      </c>
      <c r="C4" s="50"/>
      <c r="D4" s="64" t="s">
        <v>131</v>
      </c>
      <c r="E4" s="64" t="s">
        <v>131</v>
      </c>
      <c r="F4" s="64" t="s">
        <v>131</v>
      </c>
      <c r="G4" s="64" t="s">
        <v>131</v>
      </c>
      <c r="H4" s="50"/>
      <c r="I4" s="64" t="s">
        <v>7</v>
      </c>
      <c r="J4" s="64" t="s">
        <v>7</v>
      </c>
      <c r="K4" s="64" t="s">
        <v>7</v>
      </c>
      <c r="L4" s="64" t="s">
        <v>7</v>
      </c>
      <c r="M4" s="50"/>
      <c r="N4" s="64" t="s">
        <v>131</v>
      </c>
    </row>
    <row r="5" spans="1:14" ht="15" x14ac:dyDescent="0.25">
      <c r="A5" s="65" t="s">
        <v>348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ht="15" x14ac:dyDescent="0.25">
      <c r="A6" s="65" t="s">
        <v>349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ht="15" x14ac:dyDescent="0.25">
      <c r="A7" s="65" t="s">
        <v>350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</row>
    <row r="8" spans="1:14" ht="15" x14ac:dyDescent="0.25">
      <c r="A8" s="66" t="s">
        <v>358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</row>
    <row r="9" spans="1:14" ht="15" x14ac:dyDescent="0.25">
      <c r="A9" s="65" t="s">
        <v>351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1:14" ht="15" x14ac:dyDescent="0.25">
      <c r="A10" s="65" t="s">
        <v>352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1:14" ht="15" x14ac:dyDescent="0.25">
      <c r="A11" s="65" t="s">
        <v>353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14" ht="15" x14ac:dyDescent="0.25">
      <c r="A12" s="66" t="s">
        <v>359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</row>
    <row r="13" spans="1:14" ht="15" x14ac:dyDescent="0.25">
      <c r="A13" s="65" t="s">
        <v>354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1:14" ht="15" x14ac:dyDescent="0.25">
      <c r="A14" s="65" t="s">
        <v>355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1:14" ht="15" x14ac:dyDescent="0.25">
      <c r="A15" s="66" t="s">
        <v>360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15" x14ac:dyDescent="0.25">
      <c r="A16" s="65" t="s">
        <v>356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</row>
    <row r="17" spans="1:14" ht="15" x14ac:dyDescent="0.25">
      <c r="A17" s="65" t="s">
        <v>357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</row>
    <row r="18" spans="1:14" ht="15" x14ac:dyDescent="0.25">
      <c r="A18" s="66" t="s">
        <v>361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</row>
    <row r="19" spans="1:14" ht="15" x14ac:dyDescent="0.25">
      <c r="A19" s="52" t="s">
        <v>227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9"/>
  <sheetViews>
    <sheetView workbookViewId="0">
      <selection activeCell="F21" sqref="F21"/>
    </sheetView>
  </sheetViews>
  <sheetFormatPr defaultRowHeight="14.45" customHeight="1" x14ac:dyDescent="0.25"/>
  <cols>
    <col min="1" max="1" width="18.85546875" bestFit="1" customWidth="1"/>
    <col min="2" max="2" width="8.85546875" bestFit="1" customWidth="1"/>
    <col min="3" max="3" width="9" bestFit="1" customWidth="1"/>
    <col min="4" max="6" width="8.85546875" bestFit="1" customWidth="1"/>
    <col min="7" max="10" width="8.28515625" bestFit="1" customWidth="1"/>
    <col min="11" max="11" width="8.85546875" bestFit="1" customWidth="1"/>
    <col min="12" max="12" width="4.42578125" customWidth="1"/>
    <col min="13" max="18" width="5.85546875" customWidth="1"/>
    <col min="19" max="19" width="8.28515625" customWidth="1"/>
  </cols>
  <sheetData>
    <row r="1" spans="1:11" ht="30" x14ac:dyDescent="0.25">
      <c r="A1" s="51"/>
      <c r="B1" s="64" t="s">
        <v>4</v>
      </c>
      <c r="C1" s="64" t="s">
        <v>65</v>
      </c>
      <c r="D1" s="64" t="s">
        <v>6</v>
      </c>
      <c r="E1" s="83" t="s">
        <v>363</v>
      </c>
      <c r="F1" s="83" t="s">
        <v>365</v>
      </c>
      <c r="G1" s="64" t="s">
        <v>4</v>
      </c>
      <c r="H1" s="64" t="s">
        <v>6</v>
      </c>
      <c r="I1" s="83" t="s">
        <v>14</v>
      </c>
      <c r="J1" s="83" t="s">
        <v>362</v>
      </c>
      <c r="K1" s="64" t="s">
        <v>6</v>
      </c>
    </row>
    <row r="2" spans="1:11" ht="15" x14ac:dyDescent="0.25">
      <c r="A2" s="51"/>
      <c r="B2" s="64" t="s">
        <v>70</v>
      </c>
      <c r="C2" s="64" t="s">
        <v>70</v>
      </c>
      <c r="D2" s="64" t="s">
        <v>70</v>
      </c>
      <c r="E2" s="64" t="s">
        <v>70</v>
      </c>
      <c r="F2" s="64" t="s">
        <v>70</v>
      </c>
      <c r="G2" s="64" t="s">
        <v>70</v>
      </c>
      <c r="H2" s="64" t="s">
        <v>70</v>
      </c>
      <c r="I2" s="64" t="s">
        <v>70</v>
      </c>
      <c r="J2" s="64" t="s">
        <v>70</v>
      </c>
      <c r="K2" s="64" t="s">
        <v>118</v>
      </c>
    </row>
    <row r="3" spans="1:11" ht="15" x14ac:dyDescent="0.25">
      <c r="A3" s="51"/>
      <c r="B3" s="109" t="s">
        <v>116</v>
      </c>
      <c r="C3" s="109" t="s">
        <v>116</v>
      </c>
      <c r="D3" s="109" t="s">
        <v>116</v>
      </c>
      <c r="E3" s="109" t="s">
        <v>116</v>
      </c>
      <c r="F3" s="109" t="s">
        <v>116</v>
      </c>
      <c r="G3" s="109" t="s">
        <v>116</v>
      </c>
      <c r="H3" s="109" t="s">
        <v>116</v>
      </c>
      <c r="I3" s="109" t="s">
        <v>116</v>
      </c>
      <c r="J3" s="109" t="s">
        <v>116</v>
      </c>
      <c r="K3" s="109" t="s">
        <v>116</v>
      </c>
    </row>
    <row r="4" spans="1:11" ht="15" x14ac:dyDescent="0.25">
      <c r="A4" s="51"/>
      <c r="B4" s="64" t="s">
        <v>131</v>
      </c>
      <c r="C4" s="64" t="s">
        <v>131</v>
      </c>
      <c r="D4" s="64" t="s">
        <v>131</v>
      </c>
      <c r="E4" s="64" t="s">
        <v>131</v>
      </c>
      <c r="F4" s="64" t="s">
        <v>131</v>
      </c>
      <c r="G4" s="64" t="s">
        <v>7</v>
      </c>
      <c r="H4" s="64" t="s">
        <v>7</v>
      </c>
      <c r="I4" s="64" t="s">
        <v>7</v>
      </c>
      <c r="J4" s="64" t="s">
        <v>7</v>
      </c>
      <c r="K4" s="64" t="s">
        <v>131</v>
      </c>
    </row>
    <row r="5" spans="1:11" ht="15" x14ac:dyDescent="0.25">
      <c r="A5" s="65" t="s">
        <v>348</v>
      </c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 ht="15" x14ac:dyDescent="0.25">
      <c r="A6" s="65" t="s">
        <v>349</v>
      </c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ht="15" x14ac:dyDescent="0.25">
      <c r="A7" s="65" t="s">
        <v>350</v>
      </c>
      <c r="B7" s="50"/>
      <c r="C7" s="50"/>
      <c r="D7" s="50"/>
      <c r="E7" s="50"/>
      <c r="F7" s="50"/>
      <c r="G7" s="50"/>
      <c r="H7" s="50"/>
      <c r="I7" s="50"/>
      <c r="J7" s="50"/>
      <c r="K7" s="50"/>
    </row>
    <row r="8" spans="1:11" ht="15" x14ac:dyDescent="0.25">
      <c r="A8" s="66" t="s">
        <v>358</v>
      </c>
      <c r="B8" s="50"/>
      <c r="C8" s="50"/>
      <c r="D8" s="50"/>
      <c r="E8" s="50"/>
      <c r="F8" s="50"/>
      <c r="G8" s="50"/>
      <c r="H8" s="50"/>
      <c r="I8" s="50"/>
      <c r="J8" s="50"/>
      <c r="K8" s="50"/>
    </row>
    <row r="9" spans="1:11" ht="15" x14ac:dyDescent="0.25">
      <c r="A9" s="65" t="s">
        <v>351</v>
      </c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ht="15" x14ac:dyDescent="0.25">
      <c r="A10" s="65" t="s">
        <v>352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</row>
    <row r="11" spans="1:11" ht="15" x14ac:dyDescent="0.25">
      <c r="A11" s="65" t="s">
        <v>353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</row>
    <row r="12" spans="1:11" ht="15" x14ac:dyDescent="0.25">
      <c r="A12" s="66" t="s">
        <v>359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</row>
    <row r="13" spans="1:11" ht="15" x14ac:dyDescent="0.25">
      <c r="A13" s="65" t="s">
        <v>354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</row>
    <row r="14" spans="1:11" ht="15" x14ac:dyDescent="0.25">
      <c r="A14" s="65" t="s">
        <v>355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</row>
    <row r="15" spans="1:11" ht="15" x14ac:dyDescent="0.25">
      <c r="A15" s="66" t="s">
        <v>360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</row>
    <row r="16" spans="1:11" ht="15" x14ac:dyDescent="0.25">
      <c r="A16" s="65" t="s">
        <v>356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</row>
    <row r="17" spans="1:11" ht="15" x14ac:dyDescent="0.25">
      <c r="A17" s="65" t="s">
        <v>357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</row>
    <row r="18" spans="1:11" ht="15" x14ac:dyDescent="0.25">
      <c r="A18" s="66" t="s">
        <v>361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</row>
    <row r="19" spans="1:11" ht="15" x14ac:dyDescent="0.25">
      <c r="A19" s="52" t="s">
        <v>227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3"/>
  <sheetViews>
    <sheetView workbookViewId="0">
      <selection activeCell="R11" sqref="R11"/>
    </sheetView>
  </sheetViews>
  <sheetFormatPr defaultColWidth="8.85546875" defaultRowHeight="14.45" customHeight="1" x14ac:dyDescent="0.25"/>
  <cols>
    <col min="1" max="1" width="19.28515625" style="1" customWidth="1"/>
    <col min="2" max="13" width="5.85546875" style="1" customWidth="1"/>
    <col min="14" max="14" width="8.7109375" style="1" customWidth="1"/>
    <col min="15" max="16384" width="8.85546875" style="1"/>
  </cols>
  <sheetData>
    <row r="1" spans="1:14" ht="25.5" x14ac:dyDescent="0.25">
      <c r="A1" s="34"/>
      <c r="B1" s="39" t="s">
        <v>51</v>
      </c>
      <c r="C1" s="39" t="s">
        <v>162</v>
      </c>
      <c r="D1" s="39" t="s">
        <v>52</v>
      </c>
      <c r="E1" s="39" t="s">
        <v>163</v>
      </c>
      <c r="F1" s="39" t="s">
        <v>164</v>
      </c>
      <c r="G1" s="39" t="s">
        <v>53</v>
      </c>
      <c r="H1" s="39" t="s">
        <v>54</v>
      </c>
      <c r="I1" s="39" t="s">
        <v>165</v>
      </c>
      <c r="J1" s="39" t="s">
        <v>55</v>
      </c>
      <c r="K1" s="39" t="s">
        <v>1</v>
      </c>
      <c r="L1" s="39" t="s">
        <v>2</v>
      </c>
      <c r="M1" s="39" t="s">
        <v>56</v>
      </c>
      <c r="N1" s="35" t="s">
        <v>166</v>
      </c>
    </row>
    <row r="2" spans="1:14" ht="15" x14ac:dyDescent="0.25">
      <c r="A2" s="38" t="s">
        <v>299</v>
      </c>
      <c r="B2" s="49">
        <v>11637.442772999988</v>
      </c>
      <c r="C2" s="49">
        <v>10936.563461999989</v>
      </c>
      <c r="D2" s="49">
        <v>5487.2564669999965</v>
      </c>
      <c r="E2" s="49">
        <v>4649.9962409999953</v>
      </c>
      <c r="F2" s="49">
        <v>11727.572768999988</v>
      </c>
      <c r="G2" s="49">
        <v>10724.283602999991</v>
      </c>
      <c r="H2" s="49">
        <v>10621.108475999989</v>
      </c>
      <c r="I2" s="49">
        <v>7995.4793819999913</v>
      </c>
      <c r="J2" s="49">
        <v>13838.512148999986</v>
      </c>
      <c r="K2" s="49">
        <v>20778.52184099998</v>
      </c>
      <c r="L2" s="49">
        <v>17016.780428999988</v>
      </c>
      <c r="M2" s="49">
        <v>16115.480468999986</v>
      </c>
      <c r="N2" s="49">
        <v>141528.99806099987</v>
      </c>
    </row>
    <row r="3" spans="1:14" ht="15" x14ac:dyDescent="0.25">
      <c r="A3" s="38" t="s">
        <v>300</v>
      </c>
      <c r="B3" s="49">
        <v>4842.115442999996</v>
      </c>
      <c r="C3" s="49">
        <v>3502.0247129999957</v>
      </c>
      <c r="D3" s="49">
        <v>1967.4429389999987</v>
      </c>
      <c r="E3" s="49">
        <v>1710.0980819999982</v>
      </c>
      <c r="F3" s="49">
        <v>3987.0664019999967</v>
      </c>
      <c r="G3" s="49">
        <v>3989.4382439999963</v>
      </c>
      <c r="H3" s="49">
        <v>4225.4365229999958</v>
      </c>
      <c r="I3" s="49">
        <v>1347.2062559999988</v>
      </c>
      <c r="J3" s="49">
        <v>5188.4043749999955</v>
      </c>
      <c r="K3" s="49">
        <v>2924.4811859999973</v>
      </c>
      <c r="L3" s="49">
        <v>7114.3400789999941</v>
      </c>
      <c r="M3" s="49">
        <v>2943.4559219999965</v>
      </c>
      <c r="N3" s="49">
        <v>43741.510163999956</v>
      </c>
    </row>
    <row r="4" spans="1:14" ht="15" x14ac:dyDescent="0.25">
      <c r="A4" s="37" t="s">
        <v>301</v>
      </c>
      <c r="B4" s="48">
        <v>16479.558215999983</v>
      </c>
      <c r="C4" s="48">
        <v>14438.588174999984</v>
      </c>
      <c r="D4" s="48">
        <v>7454.6994059999952</v>
      </c>
      <c r="E4" s="48">
        <v>6360.0943229999939</v>
      </c>
      <c r="F4" s="48">
        <v>15714.639170999984</v>
      </c>
      <c r="G4" s="48">
        <v>14713.721846999986</v>
      </c>
      <c r="H4" s="48">
        <v>14846.544998999983</v>
      </c>
      <c r="I4" s="48">
        <v>9342.6856379999899</v>
      </c>
      <c r="J4" s="48">
        <v>19026.916523999982</v>
      </c>
      <c r="K4" s="48">
        <v>23703.003026999977</v>
      </c>
      <c r="L4" s="48">
        <v>24131.120507999982</v>
      </c>
      <c r="M4" s="48">
        <v>19058.936390999981</v>
      </c>
      <c r="N4" s="48">
        <v>185270.50822499982</v>
      </c>
    </row>
    <row r="5" spans="1:14" ht="15" x14ac:dyDescent="0.25">
      <c r="A5" s="38" t="s">
        <v>302</v>
      </c>
      <c r="B5" s="49">
        <v>66220.642718999952</v>
      </c>
      <c r="C5" s="49">
        <v>48636.992051999958</v>
      </c>
      <c r="D5" s="49">
        <v>24445.389572999975</v>
      </c>
      <c r="E5" s="49">
        <v>25672.817807999978</v>
      </c>
      <c r="F5" s="49">
        <v>52486.491617999942</v>
      </c>
      <c r="G5" s="49">
        <v>53034.387119999956</v>
      </c>
      <c r="H5" s="49">
        <v>53718.663536999957</v>
      </c>
      <c r="I5" s="49">
        <v>64810.582649999931</v>
      </c>
      <c r="J5" s="49">
        <v>50777.579456999949</v>
      </c>
      <c r="K5" s="49">
        <v>100234.04291999989</v>
      </c>
      <c r="L5" s="49">
        <v>149392.84021199989</v>
      </c>
      <c r="M5" s="49">
        <v>141440.0539859999</v>
      </c>
      <c r="N5" s="49">
        <v>830870.48365199938</v>
      </c>
    </row>
    <row r="6" spans="1:14" ht="15" x14ac:dyDescent="0.25">
      <c r="A6" s="38" t="s">
        <v>303</v>
      </c>
      <c r="B6" s="49">
        <v>23266.584098999982</v>
      </c>
      <c r="C6" s="49">
        <v>16541.226107999988</v>
      </c>
      <c r="D6" s="49">
        <v>9684.2308859999921</v>
      </c>
      <c r="E6" s="49">
        <v>10555.88282099999</v>
      </c>
      <c r="F6" s="49">
        <v>18250.138268999981</v>
      </c>
      <c r="G6" s="49">
        <v>19963.794113999986</v>
      </c>
      <c r="H6" s="49">
        <v>20589.960401999982</v>
      </c>
      <c r="I6" s="49">
        <v>13499.338742999988</v>
      </c>
      <c r="J6" s="49">
        <v>31144.657301999967</v>
      </c>
      <c r="K6" s="49">
        <v>38976.479585999965</v>
      </c>
      <c r="L6" s="49">
        <v>49798.008710999959</v>
      </c>
      <c r="M6" s="49">
        <v>29465.393165999969</v>
      </c>
      <c r="N6" s="49">
        <v>281735.69420699979</v>
      </c>
    </row>
    <row r="7" spans="1:14" ht="15" x14ac:dyDescent="0.25">
      <c r="A7" s="38" t="s">
        <v>304</v>
      </c>
      <c r="B7" s="49">
        <v>11582.89040699999</v>
      </c>
      <c r="C7" s="49">
        <v>13038.015473999993</v>
      </c>
      <c r="D7" s="49">
        <v>6845.1360119999954</v>
      </c>
      <c r="E7" s="49">
        <v>7872.1435979999933</v>
      </c>
      <c r="F7" s="49">
        <v>14730.324740999986</v>
      </c>
      <c r="G7" s="49">
        <v>17100.98081999999</v>
      </c>
      <c r="H7" s="49">
        <v>16047.882971999987</v>
      </c>
      <c r="I7" s="49">
        <v>8101.0263509999922</v>
      </c>
      <c r="J7" s="49">
        <v>11677.764086999989</v>
      </c>
      <c r="K7" s="49">
        <v>10017.474686999991</v>
      </c>
      <c r="L7" s="49">
        <v>10664.987552999994</v>
      </c>
      <c r="M7" s="49">
        <v>10098.117314999989</v>
      </c>
      <c r="N7" s="49">
        <v>137776.7440169999</v>
      </c>
    </row>
    <row r="8" spans="1:14" ht="15" x14ac:dyDescent="0.25">
      <c r="A8" s="37" t="s">
        <v>305</v>
      </c>
      <c r="B8" s="48">
        <v>101070.11722499992</v>
      </c>
      <c r="C8" s="48">
        <v>78216.233633999946</v>
      </c>
      <c r="D8" s="48">
        <v>40974.756470999964</v>
      </c>
      <c r="E8" s="48">
        <v>44100.844226999965</v>
      </c>
      <c r="F8" s="48">
        <v>85466.954627999919</v>
      </c>
      <c r="G8" s="48">
        <v>90099.162053999928</v>
      </c>
      <c r="H8" s="48">
        <v>90356.506910999931</v>
      </c>
      <c r="I8" s="48">
        <v>86410.947743999917</v>
      </c>
      <c r="J8" s="48">
        <v>93600.000845999908</v>
      </c>
      <c r="K8" s="48">
        <v>149227.99719299984</v>
      </c>
      <c r="L8" s="48">
        <v>209855.83647599985</v>
      </c>
      <c r="M8" s="48">
        <v>181003.56446699984</v>
      </c>
      <c r="N8" s="48">
        <v>1250382.9218759988</v>
      </c>
    </row>
    <row r="9" spans="1:14" ht="15" x14ac:dyDescent="0.25">
      <c r="A9" s="36" t="s">
        <v>306</v>
      </c>
      <c r="B9" s="48">
        <v>117549.67544099991</v>
      </c>
      <c r="C9" s="48">
        <v>92654.821808999928</v>
      </c>
      <c r="D9" s="48">
        <v>48429.455876999957</v>
      </c>
      <c r="E9" s="48">
        <v>50460.938549999963</v>
      </c>
      <c r="F9" s="48">
        <v>101181.59379899991</v>
      </c>
      <c r="G9" s="48">
        <v>104812.88390099991</v>
      </c>
      <c r="H9" s="48">
        <v>105203.05190999992</v>
      </c>
      <c r="I9" s="48">
        <v>95753.633381999913</v>
      </c>
      <c r="J9" s="48">
        <v>112626.91736999989</v>
      </c>
      <c r="K9" s="48">
        <v>172931.00021999981</v>
      </c>
      <c r="L9" s="48">
        <v>233986.95698399984</v>
      </c>
      <c r="M9" s="48">
        <v>200062.50085799984</v>
      </c>
      <c r="N9" s="48">
        <v>1435653.4301009988</v>
      </c>
    </row>
    <row r="10" spans="1:14" ht="15" x14ac:dyDescent="0.25">
      <c r="A10" s="37" t="s">
        <v>307</v>
      </c>
      <c r="B10" s="49">
        <v>28098.421559999977</v>
      </c>
      <c r="C10" s="49">
        <v>17327.623499999983</v>
      </c>
      <c r="D10" s="49">
        <v>10534.931549999988</v>
      </c>
      <c r="E10" s="49">
        <v>10362.314159999989</v>
      </c>
      <c r="F10" s="49">
        <v>21214.808999999983</v>
      </c>
      <c r="G10" s="49">
        <v>22172.769629999981</v>
      </c>
      <c r="H10" s="49">
        <v>24080.784749999973</v>
      </c>
      <c r="I10" s="49">
        <v>13997.820869999987</v>
      </c>
      <c r="J10" s="49">
        <v>25228.492739999972</v>
      </c>
      <c r="K10" s="49">
        <v>30305.552309999985</v>
      </c>
      <c r="L10" s="49">
        <v>46104.655409999963</v>
      </c>
      <c r="M10" s="49">
        <v>43647.163559999964</v>
      </c>
      <c r="N10" s="49">
        <v>293075.33903999976</v>
      </c>
    </row>
    <row r="11" spans="1:14" ht="15" x14ac:dyDescent="0.25">
      <c r="A11" s="37" t="s">
        <v>308</v>
      </c>
      <c r="B11" s="49">
        <v>1678.7370599999983</v>
      </c>
      <c r="C11" s="49">
        <v>1139.8018499999989</v>
      </c>
      <c r="D11" s="49">
        <v>648.30347999999947</v>
      </c>
      <c r="E11" s="49">
        <v>678.61034999999936</v>
      </c>
      <c r="F11" s="49">
        <v>1395.4337099999987</v>
      </c>
      <c r="G11" s="49">
        <v>1375.6683599999988</v>
      </c>
      <c r="H11" s="49">
        <v>1452.0943799999989</v>
      </c>
      <c r="I11" s="49">
        <v>1174.0617899999991</v>
      </c>
      <c r="J11" s="49">
        <v>1691.9139599999985</v>
      </c>
      <c r="K11" s="49">
        <v>2540.5063199999977</v>
      </c>
      <c r="L11" s="49">
        <v>2706.5352599999983</v>
      </c>
      <c r="M11" s="49">
        <v>2558.9539799999975</v>
      </c>
      <c r="N11" s="49">
        <v>19040.620499999983</v>
      </c>
    </row>
    <row r="12" spans="1:14" ht="15" x14ac:dyDescent="0.25">
      <c r="A12" s="37" t="s">
        <v>309</v>
      </c>
      <c r="B12" s="49">
        <v>5722.7276699999948</v>
      </c>
      <c r="C12" s="49">
        <v>3451.030109999997</v>
      </c>
      <c r="D12" s="49">
        <v>2055.5963999999981</v>
      </c>
      <c r="E12" s="49">
        <v>2240.072999999998</v>
      </c>
      <c r="F12" s="49">
        <v>4519.6766999999963</v>
      </c>
      <c r="G12" s="49">
        <v>4191.5718899999965</v>
      </c>
      <c r="H12" s="49">
        <v>4743.6839999999966</v>
      </c>
      <c r="I12" s="49">
        <v>3996.5537699999963</v>
      </c>
      <c r="J12" s="49">
        <v>5764.8937499999947</v>
      </c>
      <c r="K12" s="49">
        <v>8661.1763699999919</v>
      </c>
      <c r="L12" s="49">
        <v>9222.5123099999928</v>
      </c>
      <c r="M12" s="49">
        <v>8729.6962499999954</v>
      </c>
      <c r="N12" s="49">
        <v>63299.192219999946</v>
      </c>
    </row>
    <row r="13" spans="1:14" ht="15" x14ac:dyDescent="0.25">
      <c r="A13" s="37" t="s">
        <v>310</v>
      </c>
      <c r="B13" s="49">
        <v>7628.1074099999951</v>
      </c>
      <c r="C13" s="49">
        <v>5189.0632199999945</v>
      </c>
      <c r="D13" s="49">
        <v>2938.4486999999967</v>
      </c>
      <c r="E13" s="49">
        <v>3089.9830499999975</v>
      </c>
      <c r="F13" s="49">
        <v>6345.9950399999943</v>
      </c>
      <c r="G13" s="49">
        <v>6241.8975299999956</v>
      </c>
      <c r="H13" s="49">
        <v>6604.2622799999945</v>
      </c>
      <c r="I13" s="49">
        <v>5331.3737399999955</v>
      </c>
      <c r="J13" s="49">
        <v>7688.7211499999949</v>
      </c>
      <c r="K13" s="49">
        <v>11545.599779999991</v>
      </c>
      <c r="L13" s="49">
        <v>12292.73000999999</v>
      </c>
      <c r="M13" s="49">
        <v>11639.15576999999</v>
      </c>
      <c r="N13" s="49">
        <v>86535.337679999939</v>
      </c>
    </row>
    <row r="14" spans="1:14" ht="15" x14ac:dyDescent="0.25">
      <c r="A14" s="36" t="s">
        <v>311</v>
      </c>
      <c r="B14" s="48">
        <v>43127.99369999997</v>
      </c>
      <c r="C14" s="48">
        <v>27107.518679999972</v>
      </c>
      <c r="D14" s="48">
        <v>16177.280129999983</v>
      </c>
      <c r="E14" s="48">
        <v>16370.980559999984</v>
      </c>
      <c r="F14" s="48">
        <v>33475.914449999967</v>
      </c>
      <c r="G14" s="48">
        <v>33981.907409999971</v>
      </c>
      <c r="H14" s="48">
        <v>36880.825409999961</v>
      </c>
      <c r="I14" s="48">
        <v>24499.810169999979</v>
      </c>
      <c r="J14" s="48">
        <v>40374.021599999964</v>
      </c>
      <c r="K14" s="48">
        <v>53052.834779999968</v>
      </c>
      <c r="L14" s="48">
        <v>70326.432989999943</v>
      </c>
      <c r="M14" s="48">
        <v>66574.96955999994</v>
      </c>
      <c r="N14" s="48">
        <v>461950.48943999963</v>
      </c>
    </row>
    <row r="15" spans="1:14" ht="15" x14ac:dyDescent="0.25">
      <c r="A15" s="37" t="s">
        <v>312</v>
      </c>
      <c r="B15" s="49">
        <v>1200.4155899999989</v>
      </c>
      <c r="C15" s="49">
        <v>770.84864999999934</v>
      </c>
      <c r="D15" s="49">
        <v>436.15538999999956</v>
      </c>
      <c r="E15" s="49">
        <v>513.89909999999952</v>
      </c>
      <c r="F15" s="49">
        <v>917.11223999999936</v>
      </c>
      <c r="G15" s="49">
        <v>894.71150999999907</v>
      </c>
      <c r="H15" s="49">
        <v>1046.2458599999993</v>
      </c>
      <c r="I15" s="49">
        <v>780.07247999999936</v>
      </c>
      <c r="J15" s="49">
        <v>1011.9859199999991</v>
      </c>
      <c r="K15" s="49">
        <v>1514.0258099999983</v>
      </c>
      <c r="L15" s="49">
        <v>1796.0114699999983</v>
      </c>
      <c r="M15" s="49">
        <v>2039.784119999998</v>
      </c>
      <c r="N15" s="49">
        <v>12921.268139999987</v>
      </c>
    </row>
    <row r="16" spans="1:14" ht="15" x14ac:dyDescent="0.25">
      <c r="A16" s="37" t="s">
        <v>313</v>
      </c>
      <c r="B16" s="49">
        <v>574.51283999999953</v>
      </c>
      <c r="C16" s="49">
        <v>362.36474999999973</v>
      </c>
      <c r="D16" s="49">
        <v>230.59574999999984</v>
      </c>
      <c r="E16" s="49">
        <v>233.23112999999978</v>
      </c>
      <c r="F16" s="49">
        <v>450.64997999999957</v>
      </c>
      <c r="G16" s="49">
        <v>436.15538999999956</v>
      </c>
      <c r="H16" s="49">
        <v>480.95684999999958</v>
      </c>
      <c r="I16" s="49">
        <v>421.66079999999971</v>
      </c>
      <c r="J16" s="49">
        <v>532.34675999999945</v>
      </c>
      <c r="K16" s="49">
        <v>803.7908999999994</v>
      </c>
      <c r="L16" s="49">
        <v>973.77290999999923</v>
      </c>
      <c r="M16" s="49">
        <v>813.01472999999896</v>
      </c>
      <c r="N16" s="49">
        <v>6313.0527899999943</v>
      </c>
    </row>
    <row r="17" spans="1:14" ht="15" x14ac:dyDescent="0.25">
      <c r="A17" s="37" t="s">
        <v>314</v>
      </c>
      <c r="B17" s="49">
        <v>6178.6484099999961</v>
      </c>
      <c r="C17" s="49">
        <v>7123.4321399999935</v>
      </c>
      <c r="D17" s="49">
        <v>2299.369049999998</v>
      </c>
      <c r="E17" s="49">
        <v>2050.3256399999982</v>
      </c>
      <c r="F17" s="49">
        <v>5312.9260799999956</v>
      </c>
      <c r="G17" s="49">
        <v>6875.7064199999932</v>
      </c>
      <c r="H17" s="49">
        <v>5478.9550199999949</v>
      </c>
      <c r="I17" s="49">
        <v>1062.0581399999992</v>
      </c>
      <c r="J17" s="49">
        <v>4904.4421799999973</v>
      </c>
      <c r="K17" s="49">
        <v>2598.4846799999978</v>
      </c>
      <c r="L17" s="49">
        <v>7842.8908799999936</v>
      </c>
      <c r="M17" s="49">
        <v>23240.098529999977</v>
      </c>
      <c r="N17" s="49">
        <v>74967.337169999926</v>
      </c>
    </row>
    <row r="18" spans="1:14" ht="15" x14ac:dyDescent="0.25">
      <c r="A18" s="36" t="s">
        <v>315</v>
      </c>
      <c r="B18" s="48">
        <v>7953.5768399999943</v>
      </c>
      <c r="C18" s="48">
        <v>8256.6455399999923</v>
      </c>
      <c r="D18" s="48">
        <v>2966.1201899999974</v>
      </c>
      <c r="E18" s="48">
        <v>2797.4558699999975</v>
      </c>
      <c r="F18" s="48">
        <v>6680.6882999999943</v>
      </c>
      <c r="G18" s="48">
        <v>8206.5733199999922</v>
      </c>
      <c r="H18" s="48">
        <v>7006.1577299999935</v>
      </c>
      <c r="I18" s="48">
        <v>2263.7914199999982</v>
      </c>
      <c r="J18" s="48">
        <v>6448.7748599999959</v>
      </c>
      <c r="K18" s="48">
        <v>4916.3013899999951</v>
      </c>
      <c r="L18" s="48">
        <v>10612.675259999991</v>
      </c>
      <c r="M18" s="48">
        <v>26092.897379999973</v>
      </c>
      <c r="N18" s="48">
        <v>94201.658099999913</v>
      </c>
    </row>
    <row r="19" spans="1:14" ht="15" x14ac:dyDescent="0.25">
      <c r="A19" s="37" t="s">
        <v>316</v>
      </c>
      <c r="B19" s="49">
        <v>38152.396259999958</v>
      </c>
      <c r="C19" s="49">
        <v>25930.821509999972</v>
      </c>
      <c r="D19" s="49">
        <v>14696.196569999989</v>
      </c>
      <c r="E19" s="49">
        <v>15451.232939999984</v>
      </c>
      <c r="F19" s="49">
        <v>31724.704439999969</v>
      </c>
      <c r="G19" s="49">
        <v>31216.076099999977</v>
      </c>
      <c r="H19" s="49">
        <v>33033.170609999965</v>
      </c>
      <c r="I19" s="49">
        <v>26672.680979999976</v>
      </c>
      <c r="J19" s="49">
        <v>38444.92343999997</v>
      </c>
      <c r="K19" s="49">
        <v>57741.175799999946</v>
      </c>
      <c r="L19" s="49">
        <v>61482.097709999944</v>
      </c>
      <c r="M19" s="49">
        <v>58207.638059999947</v>
      </c>
      <c r="N19" s="49">
        <v>432753.11441999965</v>
      </c>
    </row>
    <row r="20" spans="1:14" ht="15" x14ac:dyDescent="0.25">
      <c r="A20" s="37" t="s">
        <v>317</v>
      </c>
      <c r="B20" s="49">
        <v>28604.414519999969</v>
      </c>
      <c r="C20" s="49">
        <v>19451.739779999978</v>
      </c>
      <c r="D20" s="49">
        <v>11025.11222999999</v>
      </c>
      <c r="E20" s="49">
        <v>11583.812789999991</v>
      </c>
      <c r="F20" s="49">
        <v>23789.575259999976</v>
      </c>
      <c r="G20" s="49">
        <v>23412.715919999981</v>
      </c>
      <c r="H20" s="49">
        <v>24776.525069999989</v>
      </c>
      <c r="I20" s="49">
        <v>20001.216509999984</v>
      </c>
      <c r="J20" s="49">
        <v>28837.645649999973</v>
      </c>
      <c r="K20" s="49">
        <v>43300.611089999962</v>
      </c>
      <c r="L20" s="49">
        <v>46107.290789999963</v>
      </c>
      <c r="M20" s="49">
        <v>43649.798939999957</v>
      </c>
      <c r="N20" s="49">
        <v>324540.45854999969</v>
      </c>
    </row>
    <row r="21" spans="1:14" ht="15" x14ac:dyDescent="0.25">
      <c r="A21" s="36" t="s">
        <v>318</v>
      </c>
      <c r="B21" s="48">
        <v>66756.810779999927</v>
      </c>
      <c r="C21" s="48">
        <v>45382.561289999954</v>
      </c>
      <c r="D21" s="48">
        <v>25721.308799999977</v>
      </c>
      <c r="E21" s="48">
        <v>27035.045729999976</v>
      </c>
      <c r="F21" s="48">
        <v>55514.279699999941</v>
      </c>
      <c r="G21" s="48">
        <v>54628.792019999957</v>
      </c>
      <c r="H21" s="48">
        <v>57809.695679999953</v>
      </c>
      <c r="I21" s="48">
        <v>46673.897489999959</v>
      </c>
      <c r="J21" s="48">
        <v>67282.569089999946</v>
      </c>
      <c r="K21" s="48">
        <v>101041.7868899999</v>
      </c>
      <c r="L21" s="48">
        <v>107589.38849999991</v>
      </c>
      <c r="M21" s="48">
        <v>101857.4369999999</v>
      </c>
      <c r="N21" s="48">
        <v>757293.57296999928</v>
      </c>
    </row>
    <row r="22" spans="1:14" ht="15" x14ac:dyDescent="0.25">
      <c r="A22" s="36" t="s">
        <v>366</v>
      </c>
      <c r="B22" s="49">
        <v>36666.666666666635</v>
      </c>
      <c r="C22" s="49">
        <v>36666.666666666635</v>
      </c>
      <c r="D22" s="49">
        <v>36666.666666666635</v>
      </c>
      <c r="E22" s="49">
        <v>36666.666666666635</v>
      </c>
      <c r="F22" s="49">
        <v>36666.666666666635</v>
      </c>
      <c r="G22" s="49">
        <v>36666.666666666635</v>
      </c>
      <c r="H22" s="49">
        <v>36666.666666666635</v>
      </c>
      <c r="I22" s="49">
        <v>36666.666666666635</v>
      </c>
      <c r="J22" s="49">
        <v>36666.666666666635</v>
      </c>
      <c r="K22" s="49">
        <v>36666.666666666635</v>
      </c>
      <c r="L22" s="49">
        <v>36666.666666666635</v>
      </c>
      <c r="M22" s="49">
        <v>36666.666666666635</v>
      </c>
      <c r="N22" s="49">
        <v>439999.99999999959</v>
      </c>
    </row>
    <row r="23" spans="1:14" ht="15" x14ac:dyDescent="0.25">
      <c r="A23" s="33" t="s">
        <v>319</v>
      </c>
      <c r="B23" s="48">
        <v>272054.72342766641</v>
      </c>
      <c r="C23" s="48">
        <v>210068.21398566649</v>
      </c>
      <c r="D23" s="48">
        <v>129960.83166366655</v>
      </c>
      <c r="E23" s="48">
        <v>133331.08737666655</v>
      </c>
      <c r="F23" s="48">
        <v>233519.14291566645</v>
      </c>
      <c r="G23" s="48">
        <v>238296.82331766648</v>
      </c>
      <c r="H23" s="48">
        <v>243566.39739666646</v>
      </c>
      <c r="I23" s="48">
        <v>205857.79912866646</v>
      </c>
      <c r="J23" s="48">
        <v>263398.94958666642</v>
      </c>
      <c r="K23" s="48">
        <v>368608.58994666632</v>
      </c>
      <c r="L23" s="48">
        <v>459182.12040066638</v>
      </c>
      <c r="M23" s="48">
        <v>431254.47146466631</v>
      </c>
      <c r="N23" s="48">
        <v>3189099.1506109973</v>
      </c>
    </row>
  </sheetData>
  <sheetProtection formatCells="0" formatColumns="0" formatRows="0"/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5"/>
  <sheetViews>
    <sheetView workbookViewId="0">
      <selection activeCell="F20" sqref="F20"/>
    </sheetView>
  </sheetViews>
  <sheetFormatPr defaultColWidth="8.85546875" defaultRowHeight="14.45" customHeight="1" x14ac:dyDescent="0.25"/>
  <cols>
    <col min="1" max="1" width="28.5703125" style="1" customWidth="1"/>
    <col min="2" max="2" width="5.7109375" style="1" customWidth="1"/>
    <col min="3" max="3" width="4.85546875" style="1" customWidth="1"/>
    <col min="4" max="4" width="14.85546875" style="1" customWidth="1"/>
    <col min="5" max="5" width="5.7109375" style="1" customWidth="1"/>
    <col min="6" max="6" width="4.85546875" style="1" customWidth="1"/>
    <col min="7" max="7" width="15.28515625" style="1" customWidth="1"/>
    <col min="8" max="8" width="17.28515625" style="1" customWidth="1"/>
    <col min="9" max="9" width="6.140625" style="1" customWidth="1"/>
    <col min="10" max="16384" width="8.85546875" style="1"/>
  </cols>
  <sheetData>
    <row r="1" spans="1:9" ht="14.45" customHeight="1" x14ac:dyDescent="0.25">
      <c r="A1" s="34"/>
      <c r="B1" s="130" t="s">
        <v>4</v>
      </c>
      <c r="C1" s="131"/>
      <c r="D1" s="35" t="s">
        <v>367</v>
      </c>
      <c r="E1" s="130" t="s">
        <v>6</v>
      </c>
      <c r="F1" s="131"/>
      <c r="G1" s="35" t="s">
        <v>368</v>
      </c>
      <c r="H1" s="35" t="s">
        <v>369</v>
      </c>
      <c r="I1" s="35" t="s">
        <v>338</v>
      </c>
    </row>
    <row r="2" spans="1:9" ht="15" x14ac:dyDescent="0.25">
      <c r="A2" s="34"/>
      <c r="B2" s="35" t="s">
        <v>370</v>
      </c>
      <c r="C2" s="35" t="s">
        <v>371</v>
      </c>
      <c r="D2" s="35" t="s">
        <v>371</v>
      </c>
      <c r="E2" s="35" t="s">
        <v>370</v>
      </c>
      <c r="F2" s="35" t="s">
        <v>371</v>
      </c>
      <c r="G2" s="35" t="s">
        <v>371</v>
      </c>
      <c r="H2" s="35" t="s">
        <v>371</v>
      </c>
      <c r="I2" s="35" t="s">
        <v>371</v>
      </c>
    </row>
    <row r="3" spans="1:9" ht="15" x14ac:dyDescent="0.25">
      <c r="A3" s="36" t="s">
        <v>89</v>
      </c>
      <c r="B3" s="49">
        <v>5819.6</v>
      </c>
      <c r="C3" s="48">
        <v>1691.1733834281829</v>
      </c>
      <c r="D3" s="48">
        <v>1803.256338028169</v>
      </c>
      <c r="E3" s="49">
        <v>5505</v>
      </c>
      <c r="F3" s="48">
        <v>1599.750751902561</v>
      </c>
      <c r="G3" s="48">
        <v>112.08295459998612</v>
      </c>
      <c r="H3" s="48">
        <v>-203.50558612560803</v>
      </c>
      <c r="I3" s="48">
        <v>-91.42263152562191</v>
      </c>
    </row>
    <row r="4" spans="1:9" ht="15" x14ac:dyDescent="0.25">
      <c r="A4" s="36" t="s">
        <v>90</v>
      </c>
      <c r="B4" s="49">
        <v>1550.92</v>
      </c>
      <c r="C4" s="48">
        <v>450.69671864499912</v>
      </c>
      <c r="D4" s="48">
        <v>480.56676056338029</v>
      </c>
      <c r="E4" s="49">
        <v>1565</v>
      </c>
      <c r="F4" s="48">
        <v>454.78836089509679</v>
      </c>
      <c r="G4" s="48">
        <v>29.870041918381162</v>
      </c>
      <c r="H4" s="48">
        <v>-25.778399668283498</v>
      </c>
      <c r="I4" s="48">
        <v>4.0916422500976637</v>
      </c>
    </row>
    <row r="5" spans="1:9" ht="15" x14ac:dyDescent="0.25">
      <c r="A5" s="33" t="s">
        <v>91</v>
      </c>
      <c r="B5" s="48">
        <v>7370.52</v>
      </c>
      <c r="C5" s="48">
        <v>2141.8701020731819</v>
      </c>
      <c r="D5" s="48">
        <v>2283.8230985915493</v>
      </c>
      <c r="E5" s="48">
        <v>7070</v>
      </c>
      <c r="F5" s="48">
        <v>2054.5391127976577</v>
      </c>
      <c r="G5" s="48">
        <v>141.9529965183674</v>
      </c>
      <c r="H5" s="48">
        <v>-229.28398579389159</v>
      </c>
      <c r="I5" s="48">
        <v>-87.330989275524189</v>
      </c>
    </row>
    <row r="6" spans="1:9" ht="15" x14ac:dyDescent="0.25">
      <c r="A6" s="36" t="s">
        <v>92</v>
      </c>
      <c r="B6" s="49">
        <v>1036.8499999999999</v>
      </c>
      <c r="C6" s="48">
        <v>301.30818657768759</v>
      </c>
      <c r="D6" s="48">
        <v>321.2774647887324</v>
      </c>
      <c r="E6" s="49">
        <v>1025</v>
      </c>
      <c r="F6" s="48">
        <v>297.86458141691651</v>
      </c>
      <c r="G6" s="48">
        <v>19.969278211044809</v>
      </c>
      <c r="H6" s="48">
        <v>-23.412883371815894</v>
      </c>
      <c r="I6" s="48">
        <v>-3.4436051607710851</v>
      </c>
    </row>
    <row r="7" spans="1:9" ht="15" x14ac:dyDescent="0.25">
      <c r="A7" s="36" t="s">
        <v>93</v>
      </c>
      <c r="B7" s="49">
        <v>1218.6199999999999</v>
      </c>
      <c r="C7" s="48">
        <v>354.13047434759289</v>
      </c>
      <c r="D7" s="48">
        <v>377.6005633802817</v>
      </c>
      <c r="E7" s="49">
        <v>1192</v>
      </c>
      <c r="F7" s="48">
        <v>346.39471321850192</v>
      </c>
      <c r="G7" s="48">
        <v>23.470089032688804</v>
      </c>
      <c r="H7" s="48">
        <v>-31.205850161779779</v>
      </c>
      <c r="I7" s="48">
        <v>-7.7357611290909745</v>
      </c>
    </row>
    <row r="8" spans="1:9" ht="15" x14ac:dyDescent="0.25">
      <c r="A8" s="33" t="s">
        <v>94</v>
      </c>
      <c r="B8" s="48">
        <v>2255.4699999999998</v>
      </c>
      <c r="C8" s="48">
        <v>655.43866092528049</v>
      </c>
      <c r="D8" s="48">
        <v>698.8780281690141</v>
      </c>
      <c r="E8" s="48">
        <v>2217</v>
      </c>
      <c r="F8" s="48">
        <v>644.25929463541843</v>
      </c>
      <c r="G8" s="48">
        <v>43.439367243733614</v>
      </c>
      <c r="H8" s="48">
        <v>-54.618733533595673</v>
      </c>
      <c r="I8" s="48">
        <v>-11.17936628986206</v>
      </c>
    </row>
    <row r="9" spans="1:9" ht="15" x14ac:dyDescent="0.25">
      <c r="A9" s="36" t="s">
        <v>95</v>
      </c>
      <c r="B9" s="49">
        <v>1578.49</v>
      </c>
      <c r="C9" s="48">
        <v>458.70854938613508</v>
      </c>
      <c r="D9" s="48">
        <v>489.1095774647888</v>
      </c>
      <c r="E9" s="49">
        <v>1546</v>
      </c>
      <c r="F9" s="48">
        <v>449.26696865419791</v>
      </c>
      <c r="G9" s="48">
        <v>30.401028078653724</v>
      </c>
      <c r="H9" s="48">
        <v>-39.842608810590889</v>
      </c>
      <c r="I9" s="48">
        <v>-9.4415807319371652</v>
      </c>
    </row>
    <row r="10" spans="1:9" ht="15" x14ac:dyDescent="0.25">
      <c r="A10" s="36" t="s">
        <v>96</v>
      </c>
      <c r="B10" s="49">
        <v>1063.58</v>
      </c>
      <c r="C10" s="48">
        <v>309.07591366185761</v>
      </c>
      <c r="D10" s="48">
        <v>329.56</v>
      </c>
      <c r="E10" s="49">
        <v>1088</v>
      </c>
      <c r="F10" s="48">
        <v>316.17235568937087</v>
      </c>
      <c r="G10" s="48">
        <v>20.48408633814239</v>
      </c>
      <c r="H10" s="48">
        <v>-13.387644310629128</v>
      </c>
      <c r="I10" s="48">
        <v>7.0964420275132625</v>
      </c>
    </row>
    <row r="11" spans="1:9" ht="15" x14ac:dyDescent="0.25">
      <c r="A11" s="36" t="s">
        <v>9</v>
      </c>
      <c r="B11" s="49">
        <v>996.05</v>
      </c>
      <c r="C11" s="48">
        <v>289.45172323933622</v>
      </c>
      <c r="D11" s="48">
        <v>308.63521126760571</v>
      </c>
      <c r="E11" s="49">
        <v>1011</v>
      </c>
      <c r="F11" s="48">
        <v>293.79618713414891</v>
      </c>
      <c r="G11" s="48">
        <v>19.183488028269494</v>
      </c>
      <c r="H11" s="48">
        <v>-14.839024133456803</v>
      </c>
      <c r="I11" s="48">
        <v>4.3444638948126908</v>
      </c>
    </row>
    <row r="12" spans="1:9" ht="15" x14ac:dyDescent="0.25">
      <c r="A12" s="33" t="s">
        <v>97</v>
      </c>
      <c r="B12" s="48">
        <v>3638.12</v>
      </c>
      <c r="C12" s="48">
        <v>1057.236186287329</v>
      </c>
      <c r="D12" s="48">
        <v>1127.3047887323946</v>
      </c>
      <c r="E12" s="48">
        <v>3645</v>
      </c>
      <c r="F12" s="48">
        <v>1059.2355114777176</v>
      </c>
      <c r="G12" s="48">
        <v>70.068602445065608</v>
      </c>
      <c r="H12" s="48">
        <v>-68.06927725467699</v>
      </c>
      <c r="I12" s="48">
        <v>1.9993251903886176</v>
      </c>
    </row>
    <row r="13" spans="1:9" ht="15" x14ac:dyDescent="0.25">
      <c r="A13" s="36" t="s">
        <v>98</v>
      </c>
      <c r="B13" s="49">
        <v>3882.08</v>
      </c>
      <c r="C13" s="48">
        <v>1128.1308626604709</v>
      </c>
      <c r="D13" s="48">
        <v>1202.898028169014</v>
      </c>
      <c r="E13" s="49">
        <v>3800.68</v>
      </c>
      <c r="F13" s="48">
        <v>1104.476055902094</v>
      </c>
      <c r="G13" s="48">
        <v>74.76716550854303</v>
      </c>
      <c r="H13" s="48">
        <v>-98.421972266919965</v>
      </c>
      <c r="I13" s="48">
        <v>-23.654806758376935</v>
      </c>
    </row>
    <row r="14" spans="1:9" ht="15" x14ac:dyDescent="0.25">
      <c r="A14" s="36" t="s">
        <v>99</v>
      </c>
      <c r="B14" s="49">
        <v>4423.4399999999996</v>
      </c>
      <c r="C14" s="48">
        <v>1285.4498575832631</v>
      </c>
      <c r="D14" s="48">
        <v>1370.64338028169</v>
      </c>
      <c r="E14" s="49"/>
      <c r="F14" s="48"/>
      <c r="G14" s="48">
        <v>85.193522698426932</v>
      </c>
      <c r="H14" s="48">
        <v>-1370.64338028169</v>
      </c>
      <c r="I14" s="48">
        <v>-1285.4498575832631</v>
      </c>
    </row>
    <row r="15" spans="1:9" ht="15" x14ac:dyDescent="0.25">
      <c r="A15" s="33" t="s">
        <v>100</v>
      </c>
      <c r="B15" s="48">
        <v>8305.52</v>
      </c>
      <c r="C15" s="48">
        <v>2413.580720243734</v>
      </c>
      <c r="D15" s="48">
        <v>2573.5414084507038</v>
      </c>
      <c r="E15" s="48">
        <v>3800.68</v>
      </c>
      <c r="F15" s="48">
        <v>1104.476055902094</v>
      </c>
      <c r="G15" s="48">
        <v>159.96068820696973</v>
      </c>
      <c r="H15" s="48">
        <v>-1469.0653525486098</v>
      </c>
      <c r="I15" s="48">
        <v>-1309.10466434164</v>
      </c>
    </row>
  </sheetData>
  <sheetProtection formatCells="0" formatColumns="0" formatRows="0"/>
  <mergeCells count="2">
    <mergeCell ref="B1:C1"/>
    <mergeCell ref="E1:F1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XML" r:id="rId7"/>
    <customPr name="NameConnectionMap" r:id="rId8"/>
    <customPr name="POVPosition" r:id="rId9"/>
    <customPr name="SheetHasParityContent" r:id="rId10"/>
    <customPr name="SheetOptions" r:id="rId11"/>
    <customPr name="ShowPOV" r:id="rId1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5A74"/>
  </sheetPr>
  <dimension ref="A1:BR36"/>
  <sheetViews>
    <sheetView workbookViewId="0">
      <pane xSplit="13" ySplit="4" topLeftCell="N5" activePane="bottomRight" state="frozen"/>
      <selection activeCell="E39" sqref="E39"/>
      <selection pane="topRight" activeCell="E39" sqref="E39"/>
      <selection pane="bottomLeft" activeCell="E39" sqref="E39"/>
      <selection pane="bottomRight"/>
    </sheetView>
  </sheetViews>
  <sheetFormatPr defaultColWidth="9.28515625" defaultRowHeight="15" customHeight="1" x14ac:dyDescent="0.25"/>
  <cols>
    <col min="1" max="1" width="39.140625" style="1" bestFit="1" customWidth="1"/>
    <col min="2" max="13" width="6.42578125" style="1" hidden="1" customWidth="1"/>
    <col min="14" max="14" width="9.85546875" style="1" bestFit="1" customWidth="1"/>
    <col min="15" max="26" width="6.42578125" style="1" hidden="1" customWidth="1"/>
    <col min="27" max="27" width="9.85546875" style="1" bestFit="1" customWidth="1"/>
    <col min="28" max="39" width="6.42578125" style="1" hidden="1" customWidth="1"/>
    <col min="40" max="40" width="9.85546875" style="1" bestFit="1" customWidth="1"/>
    <col min="41" max="52" width="6.42578125" style="1" hidden="1" customWidth="1"/>
    <col min="53" max="53" width="9.85546875" style="1" bestFit="1" customWidth="1"/>
    <col min="54" max="56" width="8.85546875" style="1" bestFit="1" customWidth="1"/>
    <col min="57" max="62" width="6.42578125" style="1" hidden="1" customWidth="1"/>
    <col min="63" max="68" width="7.42578125" style="1" hidden="1" customWidth="1"/>
    <col min="69" max="69" width="9.85546875" style="1" bestFit="1" customWidth="1"/>
    <col min="70" max="70" width="8.85546875" style="1" bestFit="1" customWidth="1"/>
    <col min="71" max="122" width="9.28515625" style="1" customWidth="1"/>
    <col min="123" max="16384" width="9.28515625" style="1"/>
  </cols>
  <sheetData>
    <row r="1" spans="1:70" ht="15" customHeight="1" x14ac:dyDescent="0.25">
      <c r="A1" s="53"/>
      <c r="B1" s="122" t="s">
        <v>6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4"/>
      <c r="BB1" s="57" t="s">
        <v>4</v>
      </c>
      <c r="BC1" s="57" t="s">
        <v>6</v>
      </c>
      <c r="BD1" s="57" t="s">
        <v>79</v>
      </c>
      <c r="BE1" s="122" t="s">
        <v>65</v>
      </c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4"/>
      <c r="BR1" s="57" t="s">
        <v>115</v>
      </c>
    </row>
    <row r="2" spans="1:70" ht="15" customHeight="1" x14ac:dyDescent="0.25">
      <c r="A2" s="53"/>
      <c r="B2" s="122" t="s">
        <v>375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4"/>
      <c r="O2" s="122" t="s">
        <v>117</v>
      </c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4"/>
      <c r="AB2" s="122" t="s">
        <v>57</v>
      </c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  <c r="AO2" s="122" t="s">
        <v>58</v>
      </c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4"/>
      <c r="BB2" s="57" t="s">
        <v>375</v>
      </c>
      <c r="BC2" s="57" t="s">
        <v>375</v>
      </c>
      <c r="BD2" s="57" t="s">
        <v>375</v>
      </c>
      <c r="BE2" s="122" t="s">
        <v>375</v>
      </c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4"/>
      <c r="BR2" s="57" t="s">
        <v>375</v>
      </c>
    </row>
    <row r="3" spans="1:70" ht="15" customHeight="1" x14ac:dyDescent="0.25">
      <c r="A3" s="53"/>
      <c r="B3" s="122" t="s">
        <v>118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4"/>
      <c r="O3" s="122" t="s">
        <v>118</v>
      </c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4"/>
      <c r="AB3" s="122" t="s">
        <v>118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4"/>
      <c r="AO3" s="122" t="s">
        <v>118</v>
      </c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4"/>
      <c r="BB3" s="57" t="s">
        <v>70</v>
      </c>
      <c r="BC3" s="57" t="s">
        <v>70</v>
      </c>
      <c r="BD3" s="57" t="s">
        <v>70</v>
      </c>
      <c r="BE3" s="122" t="s">
        <v>70</v>
      </c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4"/>
      <c r="BR3" s="57" t="s">
        <v>118</v>
      </c>
    </row>
    <row r="4" spans="1:70" ht="30" x14ac:dyDescent="0.25">
      <c r="A4" s="53"/>
      <c r="B4" s="56" t="s">
        <v>51</v>
      </c>
      <c r="C4" s="56" t="s">
        <v>162</v>
      </c>
      <c r="D4" s="56" t="s">
        <v>52</v>
      </c>
      <c r="E4" s="56" t="s">
        <v>163</v>
      </c>
      <c r="F4" s="56" t="s">
        <v>164</v>
      </c>
      <c r="G4" s="56" t="s">
        <v>53</v>
      </c>
      <c r="H4" s="56" t="s">
        <v>54</v>
      </c>
      <c r="I4" s="56" t="s">
        <v>165</v>
      </c>
      <c r="J4" s="56" t="s">
        <v>55</v>
      </c>
      <c r="K4" s="56" t="s">
        <v>1</v>
      </c>
      <c r="L4" s="56" t="s">
        <v>2</v>
      </c>
      <c r="M4" s="56" t="s">
        <v>56</v>
      </c>
      <c r="N4" s="57" t="s">
        <v>130</v>
      </c>
      <c r="O4" s="56" t="s">
        <v>51</v>
      </c>
      <c r="P4" s="56" t="s">
        <v>162</v>
      </c>
      <c r="Q4" s="56" t="s">
        <v>52</v>
      </c>
      <c r="R4" s="56" t="s">
        <v>163</v>
      </c>
      <c r="S4" s="56" t="s">
        <v>164</v>
      </c>
      <c r="T4" s="56" t="s">
        <v>53</v>
      </c>
      <c r="U4" s="56" t="s">
        <v>54</v>
      </c>
      <c r="V4" s="56" t="s">
        <v>165</v>
      </c>
      <c r="W4" s="56" t="s">
        <v>55</v>
      </c>
      <c r="X4" s="56" t="s">
        <v>1</v>
      </c>
      <c r="Y4" s="56" t="s">
        <v>2</v>
      </c>
      <c r="Z4" s="56" t="s">
        <v>56</v>
      </c>
      <c r="AA4" s="57" t="s">
        <v>130</v>
      </c>
      <c r="AB4" s="56" t="s">
        <v>51</v>
      </c>
      <c r="AC4" s="56" t="s">
        <v>162</v>
      </c>
      <c r="AD4" s="56" t="s">
        <v>52</v>
      </c>
      <c r="AE4" s="56" t="s">
        <v>163</v>
      </c>
      <c r="AF4" s="56" t="s">
        <v>164</v>
      </c>
      <c r="AG4" s="56" t="s">
        <v>53</v>
      </c>
      <c r="AH4" s="56" t="s">
        <v>54</v>
      </c>
      <c r="AI4" s="56" t="s">
        <v>165</v>
      </c>
      <c r="AJ4" s="56" t="s">
        <v>55</v>
      </c>
      <c r="AK4" s="56" t="s">
        <v>1</v>
      </c>
      <c r="AL4" s="56" t="s">
        <v>2</v>
      </c>
      <c r="AM4" s="56" t="s">
        <v>56</v>
      </c>
      <c r="AN4" s="57" t="s">
        <v>130</v>
      </c>
      <c r="AO4" s="56" t="s">
        <v>51</v>
      </c>
      <c r="AP4" s="56" t="s">
        <v>162</v>
      </c>
      <c r="AQ4" s="56" t="s">
        <v>52</v>
      </c>
      <c r="AR4" s="56" t="s">
        <v>163</v>
      </c>
      <c r="AS4" s="56" t="s">
        <v>164</v>
      </c>
      <c r="AT4" s="56" t="s">
        <v>53</v>
      </c>
      <c r="AU4" s="56" t="s">
        <v>54</v>
      </c>
      <c r="AV4" s="56" t="s">
        <v>165</v>
      </c>
      <c r="AW4" s="56" t="s">
        <v>55</v>
      </c>
      <c r="AX4" s="56" t="s">
        <v>1</v>
      </c>
      <c r="AY4" s="56" t="s">
        <v>2</v>
      </c>
      <c r="AZ4" s="56" t="s">
        <v>56</v>
      </c>
      <c r="BA4" s="57" t="s">
        <v>130</v>
      </c>
      <c r="BB4" s="57" t="s">
        <v>131</v>
      </c>
      <c r="BC4" s="57" t="s">
        <v>131</v>
      </c>
      <c r="BD4" s="57" t="s">
        <v>131</v>
      </c>
      <c r="BE4" s="56" t="s">
        <v>51</v>
      </c>
      <c r="BF4" s="56" t="s">
        <v>162</v>
      </c>
      <c r="BG4" s="56" t="s">
        <v>52</v>
      </c>
      <c r="BH4" s="56" t="s">
        <v>163</v>
      </c>
      <c r="BI4" s="56" t="s">
        <v>164</v>
      </c>
      <c r="BJ4" s="56" t="s">
        <v>53</v>
      </c>
      <c r="BK4" s="56" t="s">
        <v>54</v>
      </c>
      <c r="BL4" s="56" t="s">
        <v>165</v>
      </c>
      <c r="BM4" s="56" t="s">
        <v>55</v>
      </c>
      <c r="BN4" s="56" t="s">
        <v>1</v>
      </c>
      <c r="BO4" s="56" t="s">
        <v>2</v>
      </c>
      <c r="BP4" s="56" t="s">
        <v>56</v>
      </c>
      <c r="BQ4" s="57" t="s">
        <v>130</v>
      </c>
      <c r="BR4" s="57" t="s">
        <v>131</v>
      </c>
    </row>
    <row r="5" spans="1:70" x14ac:dyDescent="0.25">
      <c r="A5" s="58" t="s">
        <v>132</v>
      </c>
      <c r="B5" s="70">
        <v>34818.665493839399</v>
      </c>
      <c r="C5" s="70">
        <v>22175.135431555231</v>
      </c>
      <c r="D5" s="70">
        <v>10543.17051986938</v>
      </c>
      <c r="E5" s="70">
        <v>11325.80613399964</v>
      </c>
      <c r="F5" s="70">
        <v>28172.123921503171</v>
      </c>
      <c r="G5" s="70">
        <v>27643.241528518221</v>
      </c>
      <c r="H5" s="70">
        <v>29526.393830006989</v>
      </c>
      <c r="I5" s="70">
        <v>22941.221922567322</v>
      </c>
      <c r="J5" s="70">
        <v>37372.702814785443</v>
      </c>
      <c r="K5" s="70">
        <v>58616.612633149372</v>
      </c>
      <c r="L5" s="70">
        <v>62733.35372087927</v>
      </c>
      <c r="M5" s="70">
        <v>59131.572049326547</v>
      </c>
      <c r="N5" s="72">
        <v>404999.99999999994</v>
      </c>
      <c r="O5" s="70">
        <v>24338.460116492599</v>
      </c>
      <c r="P5" s="70">
        <v>20689.688459183391</v>
      </c>
      <c r="Q5" s="70">
        <v>17333.55366086799</v>
      </c>
      <c r="R5" s="70">
        <v>17559.746402119239</v>
      </c>
      <c r="S5" s="70">
        <v>22420.062929755441</v>
      </c>
      <c r="T5" s="70">
        <v>22267.38282941085</v>
      </c>
      <c r="U5" s="70">
        <v>22659.656054002331</v>
      </c>
      <c r="V5" s="70">
        <v>20759.637027491841</v>
      </c>
      <c r="W5" s="70">
        <v>24428.9372129931</v>
      </c>
      <c r="X5" s="70">
        <v>30191.19729636866</v>
      </c>
      <c r="Y5" s="70">
        <v>31308.0239562967</v>
      </c>
      <c r="Z5" s="70">
        <v>30331.154055017862</v>
      </c>
      <c r="AA5" s="70">
        <v>284287.5</v>
      </c>
      <c r="AB5" s="70">
        <v>33333.333333333328</v>
      </c>
      <c r="AC5" s="70">
        <v>33333.333333333328</v>
      </c>
      <c r="AD5" s="70">
        <v>33333.333333333328</v>
      </c>
      <c r="AE5" s="70">
        <v>33333.333333333328</v>
      </c>
      <c r="AF5" s="70">
        <v>33333.333333333328</v>
      </c>
      <c r="AG5" s="70">
        <v>33333.333333333328</v>
      </c>
      <c r="AH5" s="70">
        <v>33333.333333333328</v>
      </c>
      <c r="AI5" s="70">
        <v>33333.333333333328</v>
      </c>
      <c r="AJ5" s="70">
        <v>33333.333333333328</v>
      </c>
      <c r="AK5" s="70">
        <v>33333.333333333328</v>
      </c>
      <c r="AL5" s="70">
        <v>33333.333333333328</v>
      </c>
      <c r="AM5" s="70">
        <v>33333.333333333328</v>
      </c>
      <c r="AN5" s="70">
        <v>399999.99999999983</v>
      </c>
      <c r="AO5" s="70">
        <v>33333.333333333328</v>
      </c>
      <c r="AP5" s="70">
        <v>33333.333333333328</v>
      </c>
      <c r="AQ5" s="70">
        <v>33333.333333333328</v>
      </c>
      <c r="AR5" s="70">
        <v>33333.333333333328</v>
      </c>
      <c r="AS5" s="70">
        <v>33333.333333333328</v>
      </c>
      <c r="AT5" s="70">
        <v>33333.333333333328</v>
      </c>
      <c r="AU5" s="70">
        <v>33333.333333333328</v>
      </c>
      <c r="AV5" s="70">
        <v>33333.333333333328</v>
      </c>
      <c r="AW5" s="70">
        <v>33333.333333333328</v>
      </c>
      <c r="AX5" s="70">
        <v>33333.333333333328</v>
      </c>
      <c r="AY5" s="70">
        <v>33333.333333333328</v>
      </c>
      <c r="AZ5" s="70">
        <v>33333.333333333328</v>
      </c>
      <c r="BA5" s="70">
        <v>399999.99999999983</v>
      </c>
      <c r="BB5" s="68">
        <v>230764</v>
      </c>
      <c r="BC5" s="68">
        <v>404641.99999999977</v>
      </c>
      <c r="BD5" s="78">
        <v>0.42970823592212343</v>
      </c>
      <c r="BE5" s="68">
        <v>33048.647499999992</v>
      </c>
      <c r="BF5" s="68">
        <v>19964.202499999999</v>
      </c>
      <c r="BG5" s="68">
        <v>10503.295</v>
      </c>
      <c r="BH5" s="68">
        <v>10414.85</v>
      </c>
      <c r="BI5" s="68">
        <v>31147.08</v>
      </c>
      <c r="BJ5" s="68">
        <v>51593.217499999992</v>
      </c>
      <c r="BK5" s="70">
        <v>5000</v>
      </c>
      <c r="BL5" s="70">
        <v>2000</v>
      </c>
      <c r="BM5" s="70">
        <v>10000</v>
      </c>
      <c r="BN5" s="70">
        <v>10000</v>
      </c>
      <c r="BO5" s="70">
        <v>10000</v>
      </c>
      <c r="BP5" s="70">
        <v>10000</v>
      </c>
      <c r="BQ5" s="70">
        <v>203671.29249999998</v>
      </c>
      <c r="BR5" s="75">
        <v>0.9884982072277072</v>
      </c>
    </row>
    <row r="6" spans="1:70" x14ac:dyDescent="0.25">
      <c r="A6" s="58" t="s">
        <v>133</v>
      </c>
      <c r="B6" s="70">
        <v>2149.300339125889</v>
      </c>
      <c r="C6" s="70">
        <v>1368.8355204663719</v>
      </c>
      <c r="D6" s="70">
        <v>650.81299505366553</v>
      </c>
      <c r="E6" s="70">
        <v>699.12383543207682</v>
      </c>
      <c r="F6" s="70">
        <v>1739.0199951545169</v>
      </c>
      <c r="G6" s="70">
        <v>1706.372933859149</v>
      </c>
      <c r="H6" s="70">
        <v>1822.6169030868509</v>
      </c>
      <c r="I6" s="70">
        <v>1416.1248100350199</v>
      </c>
      <c r="J6" s="70">
        <v>2306.9569638756452</v>
      </c>
      <c r="K6" s="70">
        <v>3618.309421799343</v>
      </c>
      <c r="L6" s="70">
        <v>3872.4292420295851</v>
      </c>
      <c r="M6" s="70">
        <v>3650.097040081886</v>
      </c>
      <c r="N6" s="70">
        <v>25000</v>
      </c>
      <c r="O6" s="70">
        <v>3415.838614740142</v>
      </c>
      <c r="P6" s="70">
        <v>2903.7431467544588</v>
      </c>
      <c r="Q6" s="70">
        <v>2432.7184892581349</v>
      </c>
      <c r="R6" s="70">
        <v>2464.464043259572</v>
      </c>
      <c r="S6" s="70">
        <v>3146.5966348654529</v>
      </c>
      <c r="T6" s="70">
        <v>3125.1683859144832</v>
      </c>
      <c r="U6" s="70">
        <v>3180.22289723832</v>
      </c>
      <c r="V6" s="70">
        <v>2913.5602436262479</v>
      </c>
      <c r="W6" s="70">
        <v>3428.5368363407169</v>
      </c>
      <c r="X6" s="70">
        <v>4237.2548245273283</v>
      </c>
      <c r="Y6" s="70">
        <v>4393.9984974094241</v>
      </c>
      <c r="Z6" s="70">
        <v>4256.8973860657179</v>
      </c>
      <c r="AA6" s="70">
        <v>39899</v>
      </c>
      <c r="AB6" s="70">
        <v>4166.6666666666679</v>
      </c>
      <c r="AC6" s="70">
        <v>4166.6666666666679</v>
      </c>
      <c r="AD6" s="70">
        <v>4166.6666666666679</v>
      </c>
      <c r="AE6" s="70">
        <v>4166.6666666666679</v>
      </c>
      <c r="AF6" s="70">
        <v>4166.6666666666679</v>
      </c>
      <c r="AG6" s="70">
        <v>4166.6666666666679</v>
      </c>
      <c r="AH6" s="70">
        <v>4166.6666666666679</v>
      </c>
      <c r="AI6" s="70">
        <v>4166.6666666666679</v>
      </c>
      <c r="AJ6" s="70">
        <v>4166.6666666666679</v>
      </c>
      <c r="AK6" s="70">
        <v>4166.6666666666679</v>
      </c>
      <c r="AL6" s="70">
        <v>4166.6666666666679</v>
      </c>
      <c r="AM6" s="70">
        <v>4166.6666666666679</v>
      </c>
      <c r="AN6" s="70">
        <v>50000.000000000029</v>
      </c>
      <c r="AO6" s="70">
        <v>1074.650169562944</v>
      </c>
      <c r="AP6" s="70">
        <v>684.41776023318607</v>
      </c>
      <c r="AQ6" s="70">
        <v>325.40649752683282</v>
      </c>
      <c r="AR6" s="70">
        <v>349.56191771603841</v>
      </c>
      <c r="AS6" s="70">
        <v>869.50999757725833</v>
      </c>
      <c r="AT6" s="70">
        <v>853.18646692957475</v>
      </c>
      <c r="AU6" s="70">
        <v>911.30845154342569</v>
      </c>
      <c r="AV6" s="70">
        <v>708.06240501750983</v>
      </c>
      <c r="AW6" s="70">
        <v>1153.4784819378219</v>
      </c>
      <c r="AX6" s="70">
        <v>1809.154710899672</v>
      </c>
      <c r="AY6" s="70">
        <v>1936.2146210147921</v>
      </c>
      <c r="AZ6" s="70">
        <v>1825.048520040943</v>
      </c>
      <c r="BA6" s="70">
        <v>12499.999999999996</v>
      </c>
      <c r="BB6" s="68">
        <v>40455</v>
      </c>
      <c r="BC6" s="68">
        <v>97475</v>
      </c>
      <c r="BD6" s="76">
        <v>0.5849705052577584</v>
      </c>
      <c r="BE6" s="68">
        <v>7844.5299999999988</v>
      </c>
      <c r="BF6" s="68">
        <v>4636.142499999999</v>
      </c>
      <c r="BG6" s="68">
        <v>2796.8474999999989</v>
      </c>
      <c r="BH6" s="68">
        <v>2194.88</v>
      </c>
      <c r="BI6" s="68">
        <v>8847.2075000000004</v>
      </c>
      <c r="BJ6" s="68">
        <v>5095.5149999999994</v>
      </c>
      <c r="BK6" s="70">
        <v>1000</v>
      </c>
      <c r="BL6" s="70">
        <v>400</v>
      </c>
      <c r="BM6" s="70">
        <v>2000</v>
      </c>
      <c r="BN6" s="70">
        <v>2000</v>
      </c>
      <c r="BO6" s="70">
        <v>2000</v>
      </c>
      <c r="BP6" s="70">
        <v>2000</v>
      </c>
      <c r="BQ6" s="70">
        <v>40815.122499999998</v>
      </c>
      <c r="BR6" s="77">
        <v>-0.38748193148262627</v>
      </c>
    </row>
    <row r="7" spans="1:70" x14ac:dyDescent="0.25">
      <c r="A7" s="54" t="s">
        <v>134</v>
      </c>
      <c r="B7" s="68">
        <v>36967.965832965288</v>
      </c>
      <c r="C7" s="68">
        <v>23543.970952021602</v>
      </c>
      <c r="D7" s="68">
        <v>11193.983514923046</v>
      </c>
      <c r="E7" s="68">
        <v>12024.929969431718</v>
      </c>
      <c r="F7" s="68">
        <v>29911.143916657689</v>
      </c>
      <c r="G7" s="68">
        <v>29349.614462377369</v>
      </c>
      <c r="H7" s="68">
        <v>31349.010733093841</v>
      </c>
      <c r="I7" s="68">
        <v>24357.346732602342</v>
      </c>
      <c r="J7" s="68">
        <v>39679.659778661087</v>
      </c>
      <c r="K7" s="68">
        <v>62234.922054948715</v>
      </c>
      <c r="L7" s="68">
        <v>66605.782962908852</v>
      </c>
      <c r="M7" s="68">
        <v>62781.669089408431</v>
      </c>
      <c r="N7" s="70">
        <v>429999.99999999994</v>
      </c>
      <c r="O7" s="68">
        <v>27754.298731232742</v>
      </c>
      <c r="P7" s="68">
        <v>23593.431605937851</v>
      </c>
      <c r="Q7" s="68">
        <v>19766.272150126126</v>
      </c>
      <c r="R7" s="68">
        <v>20024.210445378812</v>
      </c>
      <c r="S7" s="68">
        <v>25566.659564620895</v>
      </c>
      <c r="T7" s="68">
        <v>25392.551215325333</v>
      </c>
      <c r="U7" s="68">
        <v>25839.878951240651</v>
      </c>
      <c r="V7" s="68">
        <v>23673.19727111809</v>
      </c>
      <c r="W7" s="68">
        <v>27857.474049333818</v>
      </c>
      <c r="X7" s="68">
        <v>34428.452120895992</v>
      </c>
      <c r="Y7" s="68">
        <v>35702.022453706122</v>
      </c>
      <c r="Z7" s="68">
        <v>34588.051441083582</v>
      </c>
      <c r="AA7" s="70">
        <v>324186.5</v>
      </c>
      <c r="AB7" s="68">
        <v>37500</v>
      </c>
      <c r="AC7" s="68">
        <v>37500</v>
      </c>
      <c r="AD7" s="68">
        <v>37500</v>
      </c>
      <c r="AE7" s="68">
        <v>37500</v>
      </c>
      <c r="AF7" s="68">
        <v>37500</v>
      </c>
      <c r="AG7" s="68">
        <v>37500</v>
      </c>
      <c r="AH7" s="68">
        <v>37500</v>
      </c>
      <c r="AI7" s="68">
        <v>37500</v>
      </c>
      <c r="AJ7" s="68">
        <v>37500</v>
      </c>
      <c r="AK7" s="68">
        <v>37500</v>
      </c>
      <c r="AL7" s="68">
        <v>37500</v>
      </c>
      <c r="AM7" s="68">
        <v>37500</v>
      </c>
      <c r="AN7" s="70">
        <v>450000</v>
      </c>
      <c r="AO7" s="68">
        <v>34407.98350289627</v>
      </c>
      <c r="AP7" s="68">
        <v>34017.751093566512</v>
      </c>
      <c r="AQ7" s="68">
        <v>33658.739830860162</v>
      </c>
      <c r="AR7" s="68">
        <v>33682.895251049369</v>
      </c>
      <c r="AS7" s="68">
        <v>34202.843330910589</v>
      </c>
      <c r="AT7" s="68">
        <v>34186.519800262904</v>
      </c>
      <c r="AU7" s="68">
        <v>34244.641784876752</v>
      </c>
      <c r="AV7" s="68">
        <v>34041.395738350839</v>
      </c>
      <c r="AW7" s="68">
        <v>34486.811815271154</v>
      </c>
      <c r="AX7" s="68">
        <v>35142.488044233003</v>
      </c>
      <c r="AY7" s="68">
        <v>35269.54795434812</v>
      </c>
      <c r="AZ7" s="68">
        <v>35158.381853374274</v>
      </c>
      <c r="BA7" s="70">
        <v>412500</v>
      </c>
      <c r="BB7" s="68">
        <v>271219</v>
      </c>
      <c r="BC7" s="68">
        <v>502116.99999999977</v>
      </c>
      <c r="BD7" s="78">
        <v>0.45984899933680773</v>
      </c>
      <c r="BE7" s="68">
        <v>40893.177499999991</v>
      </c>
      <c r="BF7" s="68">
        <v>24600.344999999998</v>
      </c>
      <c r="BG7" s="68">
        <v>13300.142499999998</v>
      </c>
      <c r="BH7" s="68">
        <v>12609.73</v>
      </c>
      <c r="BI7" s="68">
        <v>39994.287500000006</v>
      </c>
      <c r="BJ7" s="68">
        <v>56688.732499999991</v>
      </c>
      <c r="BK7" s="68">
        <v>6000</v>
      </c>
      <c r="BL7" s="68">
        <v>2400</v>
      </c>
      <c r="BM7" s="68">
        <v>12000</v>
      </c>
      <c r="BN7" s="68">
        <v>12000</v>
      </c>
      <c r="BO7" s="68">
        <v>12000</v>
      </c>
      <c r="BP7" s="68">
        <v>12000</v>
      </c>
      <c r="BQ7" s="70">
        <v>244486.41499999998</v>
      </c>
      <c r="BR7" s="76">
        <v>0.75878892902904227</v>
      </c>
    </row>
    <row r="8" spans="1:70" x14ac:dyDescent="0.25">
      <c r="A8" s="58" t="s">
        <v>135</v>
      </c>
      <c r="B8" s="70">
        <v>1577.330369065661</v>
      </c>
      <c r="C8" s="70">
        <v>958.04294228484821</v>
      </c>
      <c r="D8" s="70">
        <v>486.14673739401132</v>
      </c>
      <c r="E8" s="70">
        <v>511.39053782820622</v>
      </c>
      <c r="F8" s="70">
        <v>1413.6528243149139</v>
      </c>
      <c r="G8" s="70">
        <v>1284.5837156433049</v>
      </c>
      <c r="H8" s="70">
        <v>12214.74214557818</v>
      </c>
      <c r="I8" s="70">
        <v>12214.74214557818</v>
      </c>
      <c r="J8" s="70">
        <v>12214.74214557818</v>
      </c>
      <c r="K8" s="70">
        <v>12214.74214557818</v>
      </c>
      <c r="L8" s="70">
        <v>12214.74214557818</v>
      </c>
      <c r="M8" s="70">
        <v>12214.74214557818</v>
      </c>
      <c r="N8" s="70">
        <v>79519.600000000035</v>
      </c>
      <c r="O8" s="70">
        <v>3496.287777004055</v>
      </c>
      <c r="P8" s="70">
        <v>2123.5841867038048</v>
      </c>
      <c r="Q8" s="70">
        <v>1077.5858558964489</v>
      </c>
      <c r="R8" s="70">
        <v>1133.540900339983</v>
      </c>
      <c r="S8" s="70">
        <v>3133.4824888379139</v>
      </c>
      <c r="T8" s="70">
        <v>2847.3897616024251</v>
      </c>
      <c r="U8" s="70">
        <v>27075.021504935899</v>
      </c>
      <c r="V8" s="70">
        <v>27075.021504935899</v>
      </c>
      <c r="W8" s="70">
        <v>27075.021504935899</v>
      </c>
      <c r="X8" s="70">
        <v>27075.021504935899</v>
      </c>
      <c r="Y8" s="70">
        <v>27075.021504935899</v>
      </c>
      <c r="Z8" s="70">
        <v>27075.021504935899</v>
      </c>
      <c r="AA8" s="70">
        <v>176262.00000000003</v>
      </c>
      <c r="AB8" s="70">
        <v>2916.666666666667</v>
      </c>
      <c r="AC8" s="70">
        <v>2916.666666666667</v>
      </c>
      <c r="AD8" s="70">
        <v>2916.666666666667</v>
      </c>
      <c r="AE8" s="70">
        <v>2916.666666666667</v>
      </c>
      <c r="AF8" s="70">
        <v>2916.666666666667</v>
      </c>
      <c r="AG8" s="70">
        <v>2916.666666666667</v>
      </c>
      <c r="AH8" s="70">
        <v>2916.666666666667</v>
      </c>
      <c r="AI8" s="70">
        <v>2916.666666666667</v>
      </c>
      <c r="AJ8" s="70">
        <v>2916.666666666667</v>
      </c>
      <c r="AK8" s="70">
        <v>2916.666666666667</v>
      </c>
      <c r="AL8" s="70">
        <v>2916.666666666667</v>
      </c>
      <c r="AM8" s="70">
        <v>2916.666666666667</v>
      </c>
      <c r="AN8" s="70">
        <v>35000.000000000007</v>
      </c>
      <c r="AO8" s="70">
        <v>1577.330369065661</v>
      </c>
      <c r="AP8" s="70">
        <v>958.04294228484821</v>
      </c>
      <c r="AQ8" s="70">
        <v>486.14673739401132</v>
      </c>
      <c r="AR8" s="70">
        <v>511.39053782820622</v>
      </c>
      <c r="AS8" s="70">
        <v>1413.6528243149139</v>
      </c>
      <c r="AT8" s="70">
        <v>1284.5837156433049</v>
      </c>
      <c r="AU8" s="70">
        <v>12214.74214557818</v>
      </c>
      <c r="AV8" s="70">
        <v>12214.74214557818</v>
      </c>
      <c r="AW8" s="70">
        <v>12214.74214557818</v>
      </c>
      <c r="AX8" s="70">
        <v>12214.74214557818</v>
      </c>
      <c r="AY8" s="70">
        <v>12214.74214557818</v>
      </c>
      <c r="AZ8" s="70">
        <v>12214.74214557818</v>
      </c>
      <c r="BA8" s="70">
        <v>79519.600000000035</v>
      </c>
      <c r="BB8" s="68">
        <v>18459</v>
      </c>
      <c r="BC8" s="68">
        <v>45676.000000000022</v>
      </c>
      <c r="BD8" s="76">
        <v>0.59587091689289795</v>
      </c>
      <c r="BE8" s="68">
        <v>3496.2849999999989</v>
      </c>
      <c r="BF8" s="68">
        <v>2123.5825</v>
      </c>
      <c r="BG8" s="68">
        <v>1077.585</v>
      </c>
      <c r="BH8" s="68">
        <v>1133.54</v>
      </c>
      <c r="BI8" s="68">
        <v>3133.48</v>
      </c>
      <c r="BJ8" s="68">
        <v>2847.3874999999998</v>
      </c>
      <c r="BK8" s="70">
        <v>30000</v>
      </c>
      <c r="BL8" s="70">
        <v>30000</v>
      </c>
      <c r="BM8" s="70">
        <v>30000</v>
      </c>
      <c r="BN8" s="70">
        <v>30000</v>
      </c>
      <c r="BO8" s="70">
        <v>30000</v>
      </c>
      <c r="BP8" s="70">
        <v>30000</v>
      </c>
      <c r="BQ8" s="70">
        <v>193811.86</v>
      </c>
      <c r="BR8" s="77">
        <v>-0.58970725527323231</v>
      </c>
    </row>
    <row r="9" spans="1:70" x14ac:dyDescent="0.25">
      <c r="A9" s="58" t="s">
        <v>136</v>
      </c>
      <c r="B9" s="70">
        <v>1444.004106617675</v>
      </c>
      <c r="C9" s="70">
        <v>863.3624553250944</v>
      </c>
      <c r="D9" s="73">
        <v>12489.061390999999</v>
      </c>
      <c r="E9" s="70">
        <v>427.88121685565858</v>
      </c>
      <c r="F9" s="70">
        <v>1503.6642762858271</v>
      </c>
      <c r="G9" s="70">
        <v>1027.902923263372</v>
      </c>
      <c r="H9" s="70">
        <v>7245.3539384676324</v>
      </c>
      <c r="I9" s="70">
        <v>7245.3539384676324</v>
      </c>
      <c r="J9" s="70">
        <v>7245.3539384676324</v>
      </c>
      <c r="K9" s="70">
        <v>7245.3539384676324</v>
      </c>
      <c r="L9" s="70">
        <v>7245.3539384676324</v>
      </c>
      <c r="M9" s="70">
        <v>7245.3539384676324</v>
      </c>
      <c r="N9" s="70">
        <v>61228.000000153428</v>
      </c>
      <c r="O9" s="70">
        <v>3429.4950867252819</v>
      </c>
      <c r="P9" s="70">
        <v>2050.4770623789059</v>
      </c>
      <c r="Q9" s="70">
        <v>1161.515835951431</v>
      </c>
      <c r="R9" s="70">
        <v>1016.213544119123</v>
      </c>
      <c r="S9" s="70">
        <v>3571.1873837294579</v>
      </c>
      <c r="T9" s="70">
        <v>2441.2590025241821</v>
      </c>
      <c r="U9" s="70">
        <v>17207.642014095269</v>
      </c>
      <c r="V9" s="70">
        <v>17207.642014095269</v>
      </c>
      <c r="W9" s="70">
        <v>17207.642014095269</v>
      </c>
      <c r="X9" s="70">
        <v>17207.642014095269</v>
      </c>
      <c r="Y9" s="70">
        <v>17207.642014095269</v>
      </c>
      <c r="Z9" s="70">
        <v>17207.642014095269</v>
      </c>
      <c r="AA9" s="70">
        <v>116916</v>
      </c>
      <c r="AB9" s="70">
        <v>1496.666666666667</v>
      </c>
      <c r="AC9" s="70">
        <v>1496.666666666667</v>
      </c>
      <c r="AD9" s="70">
        <v>1496.666666666667</v>
      </c>
      <c r="AE9" s="70">
        <v>1496.666666666667</v>
      </c>
      <c r="AF9" s="70">
        <v>1496.666666666667</v>
      </c>
      <c r="AG9" s="70">
        <v>1496.666666666667</v>
      </c>
      <c r="AH9" s="70">
        <v>1496.666666666667</v>
      </c>
      <c r="AI9" s="70">
        <v>1496.666666666667</v>
      </c>
      <c r="AJ9" s="70">
        <v>1496.666666666667</v>
      </c>
      <c r="AK9" s="70">
        <v>1496.666666666667</v>
      </c>
      <c r="AL9" s="70">
        <v>1496.666666666667</v>
      </c>
      <c r="AM9" s="70">
        <v>1496.666666666667</v>
      </c>
      <c r="AN9" s="70">
        <v>17960.000000000007</v>
      </c>
      <c r="AO9" s="70">
        <v>1516.2043119485591</v>
      </c>
      <c r="AP9" s="70">
        <v>906.53057809134918</v>
      </c>
      <c r="AQ9" s="70">
        <v>513.51446038889355</v>
      </c>
      <c r="AR9" s="70">
        <v>449.27527769844153</v>
      </c>
      <c r="AS9" s="70">
        <v>1578.847490100118</v>
      </c>
      <c r="AT9" s="70">
        <v>1079.29806942654</v>
      </c>
      <c r="AU9" s="70">
        <v>7607.621635391014</v>
      </c>
      <c r="AV9" s="70">
        <v>7607.621635391014</v>
      </c>
      <c r="AW9" s="70">
        <v>7607.621635391014</v>
      </c>
      <c r="AX9" s="70">
        <v>7607.621635391014</v>
      </c>
      <c r="AY9" s="70">
        <v>7607.621635391014</v>
      </c>
      <c r="AZ9" s="70">
        <v>7607.621635391014</v>
      </c>
      <c r="BA9" s="70">
        <v>51689.39999999998</v>
      </c>
      <c r="BB9" s="68">
        <v>17852</v>
      </c>
      <c r="BC9" s="68">
        <v>44295.000000000007</v>
      </c>
      <c r="BD9" s="76">
        <v>0.59697482785867484</v>
      </c>
      <c r="BE9" s="68">
        <v>3429.5</v>
      </c>
      <c r="BF9" s="68">
        <v>2050.48</v>
      </c>
      <c r="BG9" s="68">
        <v>1161.5174999999999</v>
      </c>
      <c r="BH9" s="68">
        <v>1016.215</v>
      </c>
      <c r="BI9" s="68">
        <v>3571.1925000000001</v>
      </c>
      <c r="BJ9" s="68">
        <v>2441.2624999999998</v>
      </c>
      <c r="BK9" s="70">
        <v>19066.666666666672</v>
      </c>
      <c r="BL9" s="70">
        <v>19066.666666666672</v>
      </c>
      <c r="BM9" s="70">
        <v>19066.666666666672</v>
      </c>
      <c r="BN9" s="70">
        <v>19066.666666666672</v>
      </c>
      <c r="BO9" s="70">
        <v>19066.666666666672</v>
      </c>
      <c r="BP9" s="70">
        <v>19066.666666666672</v>
      </c>
      <c r="BQ9" s="70">
        <v>128070.16750000003</v>
      </c>
      <c r="BR9" s="77">
        <v>-0.52191832652867098</v>
      </c>
    </row>
    <row r="10" spans="1:70" x14ac:dyDescent="0.25">
      <c r="A10" s="54" t="s">
        <v>137</v>
      </c>
      <c r="B10" s="68">
        <v>3021.3344756833358</v>
      </c>
      <c r="C10" s="68">
        <v>1821.4053976099426</v>
      </c>
      <c r="D10" s="68">
        <v>12975.20812839401</v>
      </c>
      <c r="E10" s="68">
        <v>939.27175468386486</v>
      </c>
      <c r="F10" s="68">
        <v>2917.317100600741</v>
      </c>
      <c r="G10" s="68">
        <v>2312.4866389066769</v>
      </c>
      <c r="H10" s="68">
        <v>19460.096084045814</v>
      </c>
      <c r="I10" s="68">
        <v>19460.096084045814</v>
      </c>
      <c r="J10" s="68">
        <v>19460.096084045814</v>
      </c>
      <c r="K10" s="68">
        <v>19460.096084045814</v>
      </c>
      <c r="L10" s="68">
        <v>19460.096084045814</v>
      </c>
      <c r="M10" s="68">
        <v>19460.096084045814</v>
      </c>
      <c r="N10" s="70">
        <v>140747.60000015347</v>
      </c>
      <c r="O10" s="68">
        <v>6925.7828637293369</v>
      </c>
      <c r="P10" s="68">
        <v>4174.0612490827107</v>
      </c>
      <c r="Q10" s="68">
        <v>2239.1016918478799</v>
      </c>
      <c r="R10" s="68">
        <v>2149.7544444591058</v>
      </c>
      <c r="S10" s="68">
        <v>6704.6698725673723</v>
      </c>
      <c r="T10" s="68">
        <v>5288.6487641266067</v>
      </c>
      <c r="U10" s="68">
        <v>44282.663519031164</v>
      </c>
      <c r="V10" s="68">
        <v>44282.663519031164</v>
      </c>
      <c r="W10" s="68">
        <v>44282.663519031164</v>
      </c>
      <c r="X10" s="68">
        <v>44282.663519031164</v>
      </c>
      <c r="Y10" s="68">
        <v>44282.663519031164</v>
      </c>
      <c r="Z10" s="68">
        <v>44282.663519031164</v>
      </c>
      <c r="AA10" s="70">
        <v>293178</v>
      </c>
      <c r="AB10" s="68">
        <v>4413.3333333333339</v>
      </c>
      <c r="AC10" s="68">
        <v>4413.3333333333339</v>
      </c>
      <c r="AD10" s="68">
        <v>4413.3333333333339</v>
      </c>
      <c r="AE10" s="68">
        <v>4413.3333333333339</v>
      </c>
      <c r="AF10" s="68">
        <v>4413.3333333333339</v>
      </c>
      <c r="AG10" s="68">
        <v>4413.3333333333339</v>
      </c>
      <c r="AH10" s="68">
        <v>4413.3333333333339</v>
      </c>
      <c r="AI10" s="68">
        <v>4413.3333333333339</v>
      </c>
      <c r="AJ10" s="68">
        <v>4413.3333333333339</v>
      </c>
      <c r="AK10" s="68">
        <v>4413.3333333333339</v>
      </c>
      <c r="AL10" s="68">
        <v>4413.3333333333339</v>
      </c>
      <c r="AM10" s="68">
        <v>4413.3333333333339</v>
      </c>
      <c r="AN10" s="70">
        <v>52960.000000000022</v>
      </c>
      <c r="AO10" s="68">
        <v>3093.53468101422</v>
      </c>
      <c r="AP10" s="68">
        <v>1864.5735203761974</v>
      </c>
      <c r="AQ10" s="68">
        <v>999.66119778290488</v>
      </c>
      <c r="AR10" s="68">
        <v>960.66581552664775</v>
      </c>
      <c r="AS10" s="68">
        <v>2992.5003144150319</v>
      </c>
      <c r="AT10" s="68">
        <v>2363.8817850698451</v>
      </c>
      <c r="AU10" s="68">
        <v>19822.363780969194</v>
      </c>
      <c r="AV10" s="68">
        <v>19822.363780969194</v>
      </c>
      <c r="AW10" s="68">
        <v>19822.363780969194</v>
      </c>
      <c r="AX10" s="68">
        <v>19822.363780969194</v>
      </c>
      <c r="AY10" s="68">
        <v>19822.363780969194</v>
      </c>
      <c r="AZ10" s="68">
        <v>19822.363780969194</v>
      </c>
      <c r="BA10" s="70">
        <v>131209.00000000003</v>
      </c>
      <c r="BB10" s="68">
        <v>36311</v>
      </c>
      <c r="BC10" s="68">
        <v>89971.000000000044</v>
      </c>
      <c r="BD10" s="76">
        <v>0.59641440019561875</v>
      </c>
      <c r="BE10" s="68">
        <v>6925.7849999999989</v>
      </c>
      <c r="BF10" s="68">
        <v>4174.0625</v>
      </c>
      <c r="BG10" s="68">
        <v>2239.1025</v>
      </c>
      <c r="BH10" s="68">
        <v>2149.7550000000001</v>
      </c>
      <c r="BI10" s="68">
        <v>6704.6725000000006</v>
      </c>
      <c r="BJ10" s="68">
        <v>5288.65</v>
      </c>
      <c r="BK10" s="68">
        <v>49066.666666666672</v>
      </c>
      <c r="BL10" s="68">
        <v>49066.666666666672</v>
      </c>
      <c r="BM10" s="68">
        <v>49066.666666666672</v>
      </c>
      <c r="BN10" s="68">
        <v>49066.666666666672</v>
      </c>
      <c r="BO10" s="68">
        <v>49066.666666666672</v>
      </c>
      <c r="BP10" s="68">
        <v>49066.666666666672</v>
      </c>
      <c r="BQ10" s="70">
        <v>321882.02750000008</v>
      </c>
      <c r="BR10" s="77">
        <v>-0.56273544971331635</v>
      </c>
    </row>
    <row r="11" spans="1:70" x14ac:dyDescent="0.25">
      <c r="A11" s="58" t="s">
        <v>138</v>
      </c>
      <c r="B11" s="70">
        <v>4966.2054284193719</v>
      </c>
      <c r="C11" s="70">
        <v>3031.931878658861</v>
      </c>
      <c r="D11" s="70">
        <v>1466.4715274081959</v>
      </c>
      <c r="E11" s="70">
        <v>1659.6593932943049</v>
      </c>
      <c r="F11" s="70">
        <v>4154.3374135178292</v>
      </c>
      <c r="G11" s="70">
        <v>4220.5960617349656</v>
      </c>
      <c r="H11" s="70">
        <v>4422.5651942522618</v>
      </c>
      <c r="I11" s="70">
        <v>3154.0713145290051</v>
      </c>
      <c r="J11" s="70">
        <v>5065.1942522618419</v>
      </c>
      <c r="K11" s="70">
        <v>9138.9036721660468</v>
      </c>
      <c r="L11" s="70">
        <v>9709.6860031931883</v>
      </c>
      <c r="M11" s="70">
        <v>9010.3778605641292</v>
      </c>
      <c r="N11" s="70">
        <v>60000</v>
      </c>
      <c r="O11" s="70">
        <v>5410.4767123287666</v>
      </c>
      <c r="P11" s="70">
        <v>4886.8821917808209</v>
      </c>
      <c r="Q11" s="70">
        <v>5410.4767123287666</v>
      </c>
      <c r="R11" s="70">
        <v>5235.945205479451</v>
      </c>
      <c r="S11" s="70">
        <v>5410.4767123287666</v>
      </c>
      <c r="T11" s="70">
        <v>5235.945205479451</v>
      </c>
      <c r="U11" s="70">
        <v>5410.4767123287666</v>
      </c>
      <c r="V11" s="70">
        <v>5410.4767123287666</v>
      </c>
      <c r="W11" s="70">
        <v>5235.945205479451</v>
      </c>
      <c r="X11" s="70">
        <v>5410.4767123287666</v>
      </c>
      <c r="Y11" s="70">
        <v>5235.945205479451</v>
      </c>
      <c r="Z11" s="70">
        <v>5410.4767123287666</v>
      </c>
      <c r="AA11" s="70">
        <v>63704</v>
      </c>
      <c r="AB11" s="70">
        <v>6310.4166666666661</v>
      </c>
      <c r="AC11" s="70">
        <v>6310.4166666666661</v>
      </c>
      <c r="AD11" s="70">
        <v>6310.4166666666661</v>
      </c>
      <c r="AE11" s="70">
        <v>6310.4166666666661</v>
      </c>
      <c r="AF11" s="70">
        <v>6310.4166666666661</v>
      </c>
      <c r="AG11" s="70">
        <v>6310.4166666666661</v>
      </c>
      <c r="AH11" s="70">
        <v>6310.4166666666661</v>
      </c>
      <c r="AI11" s="70">
        <v>6310.4166666666661</v>
      </c>
      <c r="AJ11" s="70">
        <v>6310.4166666666661</v>
      </c>
      <c r="AK11" s="70">
        <v>6310.4166666666661</v>
      </c>
      <c r="AL11" s="70">
        <v>6310.4166666666661</v>
      </c>
      <c r="AM11" s="70">
        <v>6310.4166666666661</v>
      </c>
      <c r="AN11" s="70">
        <v>75724.999999999985</v>
      </c>
      <c r="AO11" s="70">
        <v>4966.2054284193719</v>
      </c>
      <c r="AP11" s="70">
        <v>3031.931878658861</v>
      </c>
      <c r="AQ11" s="70">
        <v>1466.4715274081959</v>
      </c>
      <c r="AR11" s="70">
        <v>1659.6593932943049</v>
      </c>
      <c r="AS11" s="70">
        <v>4154.3374135178292</v>
      </c>
      <c r="AT11" s="70">
        <v>4220.5960617349656</v>
      </c>
      <c r="AU11" s="70">
        <v>4422.5651942522618</v>
      </c>
      <c r="AV11" s="70">
        <v>3154.0713145290051</v>
      </c>
      <c r="AW11" s="70">
        <v>5065.1942522618419</v>
      </c>
      <c r="AX11" s="70">
        <v>9138.9036721660468</v>
      </c>
      <c r="AY11" s="70">
        <v>9709.6860031931883</v>
      </c>
      <c r="AZ11" s="70">
        <v>9010.3778605641292</v>
      </c>
      <c r="BA11" s="70">
        <v>60000</v>
      </c>
      <c r="BB11" s="68">
        <v>30935</v>
      </c>
      <c r="BC11" s="68">
        <v>75725</v>
      </c>
      <c r="BD11" s="76">
        <v>0.59148233740508416</v>
      </c>
      <c r="BE11" s="68">
        <v>5823.8325000000004</v>
      </c>
      <c r="BF11" s="68">
        <v>3562.1675</v>
      </c>
      <c r="BG11" s="68">
        <v>1719.2625</v>
      </c>
      <c r="BH11" s="68">
        <v>1954.8150000000001</v>
      </c>
      <c r="BI11" s="68">
        <v>4859.0600000000004</v>
      </c>
      <c r="BJ11" s="68">
        <v>4999.8499999999995</v>
      </c>
      <c r="BK11" s="70">
        <v>19066.666666666672</v>
      </c>
      <c r="BL11" s="70">
        <v>19066.666666666672</v>
      </c>
      <c r="BM11" s="70">
        <v>19066.666666666672</v>
      </c>
      <c r="BN11" s="70">
        <v>19066.666666666672</v>
      </c>
      <c r="BO11" s="70">
        <v>19066.666666666672</v>
      </c>
      <c r="BP11" s="70">
        <v>19066.666666666672</v>
      </c>
      <c r="BQ11" s="70">
        <v>137318.98750000005</v>
      </c>
      <c r="BR11" s="77">
        <v>-0.56306115350581087</v>
      </c>
    </row>
    <row r="12" spans="1:70" x14ac:dyDescent="0.25">
      <c r="A12" s="58" t="s">
        <v>139</v>
      </c>
      <c r="B12" s="70">
        <v>7152.445812324012</v>
      </c>
      <c r="C12" s="70">
        <v>4335.9963329186039</v>
      </c>
      <c r="D12" s="70">
        <v>2213.4546962652521</v>
      </c>
      <c r="E12" s="70">
        <v>2298.8016501866282</v>
      </c>
      <c r="F12" s="70">
        <v>6447.4057581909065</v>
      </c>
      <c r="G12" s="70">
        <v>5747.9318097483247</v>
      </c>
      <c r="H12" s="70">
        <v>5914.9149804640601</v>
      </c>
      <c r="I12" s="70">
        <v>4566.0620347936174</v>
      </c>
      <c r="J12" s="70">
        <v>7059.6773841486038</v>
      </c>
      <c r="K12" s="70">
        <v>12536.72538362474</v>
      </c>
      <c r="L12" s="70">
        <v>13883.722960731669</v>
      </c>
      <c r="M12" s="70">
        <v>12842.861196603581</v>
      </c>
      <c r="N12" s="72">
        <v>85000.000000000015</v>
      </c>
      <c r="O12" s="70">
        <v>8615.9363049853364</v>
      </c>
      <c r="P12" s="70">
        <v>5223.201853372434</v>
      </c>
      <c r="Q12" s="70">
        <v>2666.3584985337238</v>
      </c>
      <c r="R12" s="70">
        <v>2769.1686334310848</v>
      </c>
      <c r="S12" s="70">
        <v>7766.6351906158361</v>
      </c>
      <c r="T12" s="70">
        <v>6924.039085043989</v>
      </c>
      <c r="U12" s="70"/>
      <c r="V12" s="70">
        <v>5500.3422170087979</v>
      </c>
      <c r="W12" s="70">
        <v>8504.1861583577702</v>
      </c>
      <c r="X12" s="70">
        <v>15101.914815249271</v>
      </c>
      <c r="Y12" s="70">
        <v>16724.526944281519</v>
      </c>
      <c r="Z12" s="70">
        <v>15470.69029912023</v>
      </c>
      <c r="AA12" s="70">
        <v>95267</v>
      </c>
      <c r="AB12" s="70">
        <v>4166.6666666666661</v>
      </c>
      <c r="AC12" s="70">
        <v>4166.6666666666661</v>
      </c>
      <c r="AD12" s="70">
        <v>4166.6666666666661</v>
      </c>
      <c r="AE12" s="70">
        <v>4166.6666666666661</v>
      </c>
      <c r="AF12" s="70">
        <v>4166.6666666666661</v>
      </c>
      <c r="AG12" s="70">
        <v>4166.6666666666661</v>
      </c>
      <c r="AH12" s="70">
        <v>4166.6666666666661</v>
      </c>
      <c r="AI12" s="70">
        <v>4166.6666666666661</v>
      </c>
      <c r="AJ12" s="70">
        <v>4166.6666666666661</v>
      </c>
      <c r="AK12" s="70">
        <v>4166.6666666666661</v>
      </c>
      <c r="AL12" s="70">
        <v>4166.6666666666661</v>
      </c>
      <c r="AM12" s="70">
        <v>4166.6666666666661</v>
      </c>
      <c r="AN12" s="70">
        <v>49999.999999999978</v>
      </c>
      <c r="AO12" s="70">
        <v>7152.445812324012</v>
      </c>
      <c r="AP12" s="70">
        <v>4335.9963329186039</v>
      </c>
      <c r="AQ12" s="70">
        <v>2213.4546962652521</v>
      </c>
      <c r="AR12" s="70">
        <v>2298.8016501866282</v>
      </c>
      <c r="AS12" s="70">
        <v>6447.4057581909065</v>
      </c>
      <c r="AT12" s="70">
        <v>5747.9318097483247</v>
      </c>
      <c r="AU12" s="70">
        <v>5914.9149804640601</v>
      </c>
      <c r="AV12" s="70">
        <v>4566.0620347936174</v>
      </c>
      <c r="AW12" s="70">
        <v>7059.6773841486038</v>
      </c>
      <c r="AX12" s="70">
        <v>12536.72538362474</v>
      </c>
      <c r="AY12" s="70">
        <v>13883.722960731669</v>
      </c>
      <c r="AZ12" s="70">
        <v>12842.861196603581</v>
      </c>
      <c r="BA12" s="70">
        <v>85000.000000000015</v>
      </c>
      <c r="BB12" s="68">
        <v>18747</v>
      </c>
      <c r="BC12" s="68">
        <v>46947.000000000007</v>
      </c>
      <c r="BD12" s="76">
        <v>0.60067735957569179</v>
      </c>
      <c r="BE12" s="68">
        <v>3554.0450000000001</v>
      </c>
      <c r="BF12" s="68">
        <v>2155.17</v>
      </c>
      <c r="BG12" s="68">
        <v>1100.1475</v>
      </c>
      <c r="BH12" s="68">
        <v>1146.175</v>
      </c>
      <c r="BI12" s="68">
        <v>3209.29</v>
      </c>
      <c r="BJ12" s="68">
        <v>2877.17</v>
      </c>
      <c r="BK12" s="70">
        <v>15000</v>
      </c>
      <c r="BL12" s="70">
        <v>15000</v>
      </c>
      <c r="BM12" s="70">
        <v>15000</v>
      </c>
      <c r="BN12" s="70">
        <v>15000</v>
      </c>
      <c r="BO12" s="70">
        <v>15000</v>
      </c>
      <c r="BP12" s="70">
        <v>15000</v>
      </c>
      <c r="BQ12" s="70">
        <v>104041.9975</v>
      </c>
      <c r="BR12" s="77">
        <v>-0.18302222138708923</v>
      </c>
    </row>
    <row r="13" spans="1:70" x14ac:dyDescent="0.25">
      <c r="A13" s="58" t="s">
        <v>0</v>
      </c>
      <c r="B13" s="70">
        <v>4994.2374183634274</v>
      </c>
      <c r="C13" s="70">
        <v>3044.179792547061</v>
      </c>
      <c r="D13" s="70">
        <v>1496.7345370726091</v>
      </c>
      <c r="E13" s="70">
        <v>1650.4033807145599</v>
      </c>
      <c r="F13" s="70">
        <v>4279.6772954283506</v>
      </c>
      <c r="G13" s="70">
        <v>4173.6457933154052</v>
      </c>
      <c r="H13" s="70">
        <v>4296.5808682289662</v>
      </c>
      <c r="I13" s="70">
        <v>3179.4083749519782</v>
      </c>
      <c r="J13" s="70">
        <v>5043.4114483288513</v>
      </c>
      <c r="K13" s="70">
        <v>9060.3150211294651</v>
      </c>
      <c r="L13" s="70">
        <v>9745.6780637725697</v>
      </c>
      <c r="M13" s="70">
        <v>9035.7280061467536</v>
      </c>
      <c r="N13" s="70">
        <v>59999.999999999993</v>
      </c>
      <c r="O13" s="70">
        <v>5687.0741261827889</v>
      </c>
      <c r="P13" s="70">
        <v>3466.4904135286479</v>
      </c>
      <c r="Q13" s="70">
        <v>1704.3723688929349</v>
      </c>
      <c r="R13" s="70">
        <v>1879.359265083174</v>
      </c>
      <c r="S13" s="70">
        <v>4873.385058898175</v>
      </c>
      <c r="T13" s="70">
        <v>4752.6441005269089</v>
      </c>
      <c r="U13" s="70"/>
      <c r="V13" s="70">
        <v>3620.478882176059</v>
      </c>
      <c r="W13" s="70">
        <v>5743.0699329636664</v>
      </c>
      <c r="X13" s="70">
        <v>10317.22739937653</v>
      </c>
      <c r="Y13" s="70">
        <v>11097.66895638501</v>
      </c>
      <c r="Z13" s="70">
        <v>10289.229495986099</v>
      </c>
      <c r="AA13" s="70">
        <v>63431</v>
      </c>
      <c r="AB13" s="70">
        <v>3334.833333333333</v>
      </c>
      <c r="AC13" s="70">
        <v>3334.833333333333</v>
      </c>
      <c r="AD13" s="70">
        <v>3334.833333333333</v>
      </c>
      <c r="AE13" s="70">
        <v>3334.833333333333</v>
      </c>
      <c r="AF13" s="70">
        <v>3334.833333333333</v>
      </c>
      <c r="AG13" s="70">
        <v>3334.833333333333</v>
      </c>
      <c r="AH13" s="70">
        <v>3334.833333333333</v>
      </c>
      <c r="AI13" s="70">
        <v>3334.833333333333</v>
      </c>
      <c r="AJ13" s="70">
        <v>3334.833333333333</v>
      </c>
      <c r="AK13" s="70">
        <v>3334.833333333333</v>
      </c>
      <c r="AL13" s="70">
        <v>3334.833333333333</v>
      </c>
      <c r="AM13" s="70">
        <v>3334.833333333333</v>
      </c>
      <c r="AN13" s="70">
        <v>40018</v>
      </c>
      <c r="AO13" s="70">
        <v>4994.2374183634274</v>
      </c>
      <c r="AP13" s="70">
        <v>3044.179792547061</v>
      </c>
      <c r="AQ13" s="70">
        <v>1496.7345370726091</v>
      </c>
      <c r="AR13" s="70">
        <v>1650.4033807145599</v>
      </c>
      <c r="AS13" s="70">
        <v>4279.6772954283506</v>
      </c>
      <c r="AT13" s="70">
        <v>4173.6457933154052</v>
      </c>
      <c r="AU13" s="70">
        <v>4296.5808682289662</v>
      </c>
      <c r="AV13" s="70">
        <v>3179.4083749519782</v>
      </c>
      <c r="AW13" s="70">
        <v>5043.4114483288513</v>
      </c>
      <c r="AX13" s="70">
        <v>9060.3150211294651</v>
      </c>
      <c r="AY13" s="70">
        <v>9745.6780637725697</v>
      </c>
      <c r="AZ13" s="70">
        <v>9035.7280061467536</v>
      </c>
      <c r="BA13" s="70">
        <v>59999.999999999993</v>
      </c>
      <c r="BB13" s="68">
        <v>15880</v>
      </c>
      <c r="BC13" s="68">
        <v>40018</v>
      </c>
      <c r="BD13" s="76">
        <v>0.60317856964366035</v>
      </c>
      <c r="BE13" s="68">
        <v>2997.2024999999999</v>
      </c>
      <c r="BF13" s="68">
        <v>1826.66</v>
      </c>
      <c r="BG13" s="68">
        <v>898.88999999999987</v>
      </c>
      <c r="BH13" s="68">
        <v>992.75</v>
      </c>
      <c r="BI13" s="68">
        <v>2569.4175</v>
      </c>
      <c r="BJ13" s="68">
        <v>2523.39</v>
      </c>
      <c r="BK13" s="70">
        <v>9533.3333333333339</v>
      </c>
      <c r="BL13" s="70">
        <v>9533.3333333333339</v>
      </c>
      <c r="BM13" s="70">
        <v>9533.3333333333339</v>
      </c>
      <c r="BN13" s="70">
        <v>9533.3333333333339</v>
      </c>
      <c r="BO13" s="70">
        <v>9533.3333333333339</v>
      </c>
      <c r="BP13" s="70">
        <v>9533.3333333333339</v>
      </c>
      <c r="BQ13" s="70">
        <v>69008.310000000012</v>
      </c>
      <c r="BR13" s="77">
        <v>-0.13053949589549457</v>
      </c>
    </row>
    <row r="14" spans="1:70" x14ac:dyDescent="0.25">
      <c r="A14" s="54" t="s">
        <v>140</v>
      </c>
      <c r="B14" s="68">
        <v>17112.888659106811</v>
      </c>
      <c r="C14" s="68">
        <v>10412.108004124526</v>
      </c>
      <c r="D14" s="68">
        <v>5176.6607607460573</v>
      </c>
      <c r="E14" s="68">
        <v>5608.8644241954926</v>
      </c>
      <c r="F14" s="68">
        <v>14881.420467137086</v>
      </c>
      <c r="G14" s="68">
        <v>14142.173664798695</v>
      </c>
      <c r="H14" s="68">
        <v>14634.061042945288</v>
      </c>
      <c r="I14" s="68">
        <v>10899.541724274601</v>
      </c>
      <c r="J14" s="68">
        <v>17168.283084739298</v>
      </c>
      <c r="K14" s="68">
        <v>30735.944076920248</v>
      </c>
      <c r="L14" s="68">
        <v>33339.087027697424</v>
      </c>
      <c r="M14" s="68">
        <v>30888.967063314463</v>
      </c>
      <c r="N14" s="70">
        <v>205000</v>
      </c>
      <c r="O14" s="68">
        <v>19713.487143496892</v>
      </c>
      <c r="P14" s="68">
        <v>13576.574458681902</v>
      </c>
      <c r="Q14" s="68">
        <v>9781.2075797554244</v>
      </c>
      <c r="R14" s="68">
        <v>9884.4731039937105</v>
      </c>
      <c r="S14" s="68">
        <v>18050.496961842779</v>
      </c>
      <c r="T14" s="68">
        <v>16912.628391050348</v>
      </c>
      <c r="U14" s="68">
        <v>5410.4767123287666</v>
      </c>
      <c r="V14" s="68">
        <v>14531.297811513625</v>
      </c>
      <c r="W14" s="68">
        <v>19483.201296800886</v>
      </c>
      <c r="X14" s="68">
        <v>30829.618926954568</v>
      </c>
      <c r="Y14" s="68">
        <v>33058.14110614598</v>
      </c>
      <c r="Z14" s="68">
        <v>31170.396507435096</v>
      </c>
      <c r="AA14" s="70">
        <v>222401.99999999997</v>
      </c>
      <c r="AB14" s="68">
        <v>13811.916666666664</v>
      </c>
      <c r="AC14" s="68">
        <v>13811.916666666664</v>
      </c>
      <c r="AD14" s="68">
        <v>13811.916666666664</v>
      </c>
      <c r="AE14" s="68">
        <v>13811.916666666664</v>
      </c>
      <c r="AF14" s="68">
        <v>13811.916666666664</v>
      </c>
      <c r="AG14" s="68">
        <v>13811.916666666664</v>
      </c>
      <c r="AH14" s="68">
        <v>13811.916666666664</v>
      </c>
      <c r="AI14" s="68">
        <v>13811.916666666664</v>
      </c>
      <c r="AJ14" s="68">
        <v>13811.916666666664</v>
      </c>
      <c r="AK14" s="68">
        <v>13811.916666666664</v>
      </c>
      <c r="AL14" s="68">
        <v>13811.916666666664</v>
      </c>
      <c r="AM14" s="68">
        <v>13811.916666666664</v>
      </c>
      <c r="AN14" s="70">
        <v>165742.99999999991</v>
      </c>
      <c r="AO14" s="68">
        <v>17112.888659106811</v>
      </c>
      <c r="AP14" s="68">
        <v>10412.108004124526</v>
      </c>
      <c r="AQ14" s="68">
        <v>5176.6607607460573</v>
      </c>
      <c r="AR14" s="68">
        <v>5608.8644241954926</v>
      </c>
      <c r="AS14" s="68">
        <v>14881.420467137086</v>
      </c>
      <c r="AT14" s="68">
        <v>14142.173664798695</v>
      </c>
      <c r="AU14" s="68">
        <v>14634.061042945288</v>
      </c>
      <c r="AV14" s="68">
        <v>10899.541724274601</v>
      </c>
      <c r="AW14" s="68">
        <v>17168.283084739298</v>
      </c>
      <c r="AX14" s="68">
        <v>30735.944076920248</v>
      </c>
      <c r="AY14" s="68">
        <v>33339.087027697424</v>
      </c>
      <c r="AZ14" s="68">
        <v>30888.967063314463</v>
      </c>
      <c r="BA14" s="70">
        <v>205000</v>
      </c>
      <c r="BB14" s="68">
        <v>65562</v>
      </c>
      <c r="BC14" s="68">
        <v>162690</v>
      </c>
      <c r="BD14" s="76">
        <v>0.59701272358473167</v>
      </c>
      <c r="BE14" s="68">
        <v>12375.08</v>
      </c>
      <c r="BF14" s="68">
        <v>7543.9974999999995</v>
      </c>
      <c r="BG14" s="68">
        <v>3718.2999999999997</v>
      </c>
      <c r="BH14" s="68">
        <v>4093.74</v>
      </c>
      <c r="BI14" s="68">
        <v>10637.7675</v>
      </c>
      <c r="BJ14" s="68">
        <v>10400.41</v>
      </c>
      <c r="BK14" s="68">
        <v>43600.000000000007</v>
      </c>
      <c r="BL14" s="68">
        <v>43600.000000000007</v>
      </c>
      <c r="BM14" s="68">
        <v>43600.000000000007</v>
      </c>
      <c r="BN14" s="68">
        <v>43600.000000000007</v>
      </c>
      <c r="BO14" s="68">
        <v>43600.000000000007</v>
      </c>
      <c r="BP14" s="68">
        <v>43600.000000000007</v>
      </c>
      <c r="BQ14" s="70">
        <v>310369.29500000004</v>
      </c>
      <c r="BR14" s="77">
        <v>-0.33949651817200549</v>
      </c>
    </row>
    <row r="15" spans="1:70" x14ac:dyDescent="0.25">
      <c r="A15" s="58" t="s">
        <v>141</v>
      </c>
      <c r="B15" s="70">
        <v>11194.7948051032</v>
      </c>
      <c r="C15" s="70">
        <v>6721.2468810340424</v>
      </c>
      <c r="D15" s="70">
        <v>3687.8982886465228</v>
      </c>
      <c r="E15" s="70">
        <v>3411.4484169319071</v>
      </c>
      <c r="F15" s="70">
        <v>11169.14481700597</v>
      </c>
      <c r="G15" s="70">
        <v>8311.5461430624473</v>
      </c>
      <c r="H15" s="70">
        <v>28499.986774702651</v>
      </c>
      <c r="I15" s="70">
        <v>28499.986774702651</v>
      </c>
      <c r="J15" s="70">
        <v>28499.986774702651</v>
      </c>
      <c r="K15" s="70">
        <v>28499.986774702651</v>
      </c>
      <c r="L15" s="70">
        <v>28499.986774702651</v>
      </c>
      <c r="M15" s="70">
        <v>28499.986774702651</v>
      </c>
      <c r="N15" s="70">
        <v>215495.99999999997</v>
      </c>
      <c r="O15" s="70">
        <v>10635.04467505444</v>
      </c>
      <c r="P15" s="70">
        <v>6385.1782990504244</v>
      </c>
      <c r="Q15" s="70">
        <v>3503.4999515072441</v>
      </c>
      <c r="R15" s="70">
        <v>3240.8728299491272</v>
      </c>
      <c r="S15" s="70">
        <v>10610.677210167611</v>
      </c>
      <c r="T15" s="70">
        <v>7895.9611220342249</v>
      </c>
      <c r="U15" s="70">
        <v>27074.960985372829</v>
      </c>
      <c r="V15" s="70">
        <v>27074.960985372829</v>
      </c>
      <c r="W15" s="70">
        <v>27074.960985372829</v>
      </c>
      <c r="X15" s="70">
        <v>27074.960985372829</v>
      </c>
      <c r="Y15" s="70">
        <v>27074.960985372829</v>
      </c>
      <c r="Z15" s="70">
        <v>27074.960985372829</v>
      </c>
      <c r="AA15" s="70">
        <v>204721.00000000006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>
        <v>11194.7948051032</v>
      </c>
      <c r="AP15" s="70">
        <v>6721.2468810340424</v>
      </c>
      <c r="AQ15" s="70">
        <v>3687.8982886465228</v>
      </c>
      <c r="AR15" s="70">
        <v>3411.4484169319071</v>
      </c>
      <c r="AS15" s="70">
        <v>11169.14481700597</v>
      </c>
      <c r="AT15" s="70">
        <v>8311.5461430624473</v>
      </c>
      <c r="AU15" s="70">
        <v>28499.986774702651</v>
      </c>
      <c r="AV15" s="70">
        <v>28499.986774702651</v>
      </c>
      <c r="AW15" s="70">
        <v>28499.986774702651</v>
      </c>
      <c r="AX15" s="70">
        <v>28499.986774702651</v>
      </c>
      <c r="AY15" s="70">
        <v>28499.986774702651</v>
      </c>
      <c r="AZ15" s="70">
        <v>28499.986774702651</v>
      </c>
      <c r="BA15" s="70">
        <v>215495.99999999997</v>
      </c>
      <c r="BB15" s="68">
        <v>55587</v>
      </c>
      <c r="BC15" s="68">
        <v>114999.99999999996</v>
      </c>
      <c r="BD15" s="76">
        <v>0.51663478260869544</v>
      </c>
      <c r="BE15" s="68">
        <v>10635.06</v>
      </c>
      <c r="BF15" s="68">
        <v>6385.1875</v>
      </c>
      <c r="BG15" s="68">
        <v>3503.5050000000001</v>
      </c>
      <c r="BH15" s="68">
        <v>3240.8775000000001</v>
      </c>
      <c r="BI15" s="68">
        <v>10610.692499999999</v>
      </c>
      <c r="BJ15" s="68">
        <v>7895.9724999999989</v>
      </c>
      <c r="BK15" s="70">
        <v>30000</v>
      </c>
      <c r="BL15" s="70">
        <v>30000</v>
      </c>
      <c r="BM15" s="70">
        <v>30000</v>
      </c>
      <c r="BN15" s="70">
        <v>30000</v>
      </c>
      <c r="BO15" s="70">
        <v>30000</v>
      </c>
      <c r="BP15" s="70">
        <v>30000</v>
      </c>
      <c r="BQ15" s="70">
        <v>222271.29499999998</v>
      </c>
      <c r="BR15" s="77">
        <v>-3.0482096214898165E-2</v>
      </c>
    </row>
    <row r="16" spans="1:70" x14ac:dyDescent="0.25">
      <c r="A16" s="58" t="s">
        <v>142</v>
      </c>
      <c r="B16" s="70"/>
      <c r="C16" s="70">
        <v>19.88425925925926</v>
      </c>
      <c r="D16" s="70">
        <v>144.03298916367649</v>
      </c>
      <c r="E16" s="70">
        <v>143.20335920536709</v>
      </c>
      <c r="F16" s="70">
        <v>142.39473270608269</v>
      </c>
      <c r="G16" s="70">
        <v>346.86143872476322</v>
      </c>
      <c r="H16" s="70">
        <v>343.24203225421269</v>
      </c>
      <c r="I16" s="70">
        <v>339.85246131360827</v>
      </c>
      <c r="J16" s="70">
        <v>416.14419174939991</v>
      </c>
      <c r="K16" s="70">
        <v>412.63467056771327</v>
      </c>
      <c r="L16" s="70">
        <v>409.31001828013592</v>
      </c>
      <c r="M16" s="70">
        <v>406.1573571692121</v>
      </c>
      <c r="N16" s="70">
        <v>3123.7175103934305</v>
      </c>
      <c r="O16" s="70"/>
      <c r="P16" s="70">
        <v>1674.0635708624579</v>
      </c>
      <c r="Q16" s="70">
        <v>12126.19374036065</v>
      </c>
      <c r="R16" s="70">
        <v>12056.34686940643</v>
      </c>
      <c r="S16" s="70">
        <v>11988.268287889459</v>
      </c>
      <c r="T16" s="70">
        <v>29202.40030745295</v>
      </c>
      <c r="U16" s="70">
        <v>28897.681059856601</v>
      </c>
      <c r="V16" s="70">
        <v>28612.311755497041</v>
      </c>
      <c r="W16" s="70">
        <v>35035.342405791191</v>
      </c>
      <c r="X16" s="70">
        <v>34739.874443679597</v>
      </c>
      <c r="Y16" s="70">
        <v>34459.97066613123</v>
      </c>
      <c r="Z16" s="70">
        <v>34194.546893072416</v>
      </c>
      <c r="AA16" s="70">
        <v>262987.00000000006</v>
      </c>
      <c r="AB16" s="70">
        <v>500</v>
      </c>
      <c r="AC16" s="70">
        <v>500</v>
      </c>
      <c r="AD16" s="70">
        <v>500</v>
      </c>
      <c r="AE16" s="70">
        <v>500</v>
      </c>
      <c r="AF16" s="70">
        <v>500</v>
      </c>
      <c r="AG16" s="70">
        <v>500</v>
      </c>
      <c r="AH16" s="70">
        <v>500</v>
      </c>
      <c r="AI16" s="70">
        <v>500</v>
      </c>
      <c r="AJ16" s="70">
        <v>500</v>
      </c>
      <c r="AK16" s="70">
        <v>500</v>
      </c>
      <c r="AL16" s="70">
        <v>500</v>
      </c>
      <c r="AM16" s="70">
        <v>500</v>
      </c>
      <c r="AN16" s="70">
        <v>6000</v>
      </c>
      <c r="AO16" s="70"/>
      <c r="AP16" s="70">
        <v>19.88425925925926</v>
      </c>
      <c r="AQ16" s="70">
        <v>144.03298916367649</v>
      </c>
      <c r="AR16" s="70">
        <v>143.20335920536709</v>
      </c>
      <c r="AS16" s="70">
        <v>142.39473270608269</v>
      </c>
      <c r="AT16" s="70">
        <v>346.86143872476322</v>
      </c>
      <c r="AU16" s="70">
        <v>343.24203225421269</v>
      </c>
      <c r="AV16" s="70">
        <v>339.85246131360827</v>
      </c>
      <c r="AW16" s="70">
        <v>416.14419174939991</v>
      </c>
      <c r="AX16" s="70">
        <v>412.63467056771327</v>
      </c>
      <c r="AY16" s="70">
        <v>409.31001828013592</v>
      </c>
      <c r="AZ16" s="70">
        <v>406.1573571692121</v>
      </c>
      <c r="BA16" s="70">
        <v>3123.7175103934305</v>
      </c>
      <c r="BB16" s="68">
        <v>77313</v>
      </c>
      <c r="BC16" s="68">
        <v>1212.9148090724241</v>
      </c>
      <c r="BD16" s="78">
        <v>-62.741492330467196</v>
      </c>
      <c r="BE16" s="68">
        <v>14431.877500000001</v>
      </c>
      <c r="BF16" s="68">
        <v>8917.6024999999991</v>
      </c>
      <c r="BG16" s="68">
        <v>3991.7574999999988</v>
      </c>
      <c r="BH16" s="68">
        <v>5083.7824999999993</v>
      </c>
      <c r="BI16" s="68">
        <v>10789.387500000001</v>
      </c>
      <c r="BJ16" s="68">
        <v>13280.2875</v>
      </c>
      <c r="BK16" s="70">
        <v>38133.333333333343</v>
      </c>
      <c r="BL16" s="70">
        <v>38133.333333333343</v>
      </c>
      <c r="BM16" s="70">
        <v>38133.333333333343</v>
      </c>
      <c r="BN16" s="70">
        <v>38133.333333333343</v>
      </c>
      <c r="BO16" s="70">
        <v>38133.333333333343</v>
      </c>
      <c r="BP16" s="70">
        <v>38133.333333333343</v>
      </c>
      <c r="BQ16" s="70">
        <v>285294.69500000007</v>
      </c>
      <c r="BR16" s="77">
        <v>-0.98905090923477068</v>
      </c>
    </row>
    <row r="17" spans="1:70" x14ac:dyDescent="0.25">
      <c r="A17" s="54" t="s">
        <v>143</v>
      </c>
      <c r="B17" s="68">
        <v>11194.7948051032</v>
      </c>
      <c r="C17" s="68">
        <v>6741.1311402933015</v>
      </c>
      <c r="D17" s="68">
        <v>3831.9312778101994</v>
      </c>
      <c r="E17" s="68">
        <v>3554.6517761372743</v>
      </c>
      <c r="F17" s="68">
        <v>11311.539549712053</v>
      </c>
      <c r="G17" s="68">
        <v>8658.4075817872108</v>
      </c>
      <c r="H17" s="68">
        <v>28843.228806956864</v>
      </c>
      <c r="I17" s="68">
        <v>28839.839236016258</v>
      </c>
      <c r="J17" s="68">
        <v>28916.130966452052</v>
      </c>
      <c r="K17" s="68">
        <v>28912.621445270364</v>
      </c>
      <c r="L17" s="68">
        <v>28909.296792982786</v>
      </c>
      <c r="M17" s="68">
        <v>28906.144131871864</v>
      </c>
      <c r="N17" s="70">
        <v>218619.71751039344</v>
      </c>
      <c r="O17" s="68">
        <v>10635.04467505444</v>
      </c>
      <c r="P17" s="68">
        <v>8059.2418699128821</v>
      </c>
      <c r="Q17" s="68">
        <v>15629.693691867895</v>
      </c>
      <c r="R17" s="68">
        <v>15297.219699355557</v>
      </c>
      <c r="S17" s="68">
        <v>22598.94549805707</v>
      </c>
      <c r="T17" s="68">
        <v>37098.361429487173</v>
      </c>
      <c r="U17" s="68">
        <v>55972.642045229426</v>
      </c>
      <c r="V17" s="68">
        <v>55687.27274086987</v>
      </c>
      <c r="W17" s="68">
        <v>62110.303391164023</v>
      </c>
      <c r="X17" s="68">
        <v>61814.835429052429</v>
      </c>
      <c r="Y17" s="68">
        <v>61534.931651504055</v>
      </c>
      <c r="Z17" s="68">
        <v>61269.507878445249</v>
      </c>
      <c r="AA17" s="70">
        <v>467708.00000000006</v>
      </c>
      <c r="AB17" s="68">
        <v>500</v>
      </c>
      <c r="AC17" s="68">
        <v>500</v>
      </c>
      <c r="AD17" s="68">
        <v>500</v>
      </c>
      <c r="AE17" s="68">
        <v>500</v>
      </c>
      <c r="AF17" s="68">
        <v>500</v>
      </c>
      <c r="AG17" s="68">
        <v>500</v>
      </c>
      <c r="AH17" s="68">
        <v>500</v>
      </c>
      <c r="AI17" s="68">
        <v>500</v>
      </c>
      <c r="AJ17" s="68">
        <v>500</v>
      </c>
      <c r="AK17" s="68">
        <v>500</v>
      </c>
      <c r="AL17" s="68">
        <v>500</v>
      </c>
      <c r="AM17" s="68">
        <v>500</v>
      </c>
      <c r="AN17" s="70">
        <v>6000</v>
      </c>
      <c r="AO17" s="68">
        <v>11194.7948051032</v>
      </c>
      <c r="AP17" s="68">
        <v>6741.1311402933015</v>
      </c>
      <c r="AQ17" s="68">
        <v>3831.9312778101994</v>
      </c>
      <c r="AR17" s="68">
        <v>3554.6517761372743</v>
      </c>
      <c r="AS17" s="68">
        <v>11311.539549712053</v>
      </c>
      <c r="AT17" s="68">
        <v>8658.4075817872108</v>
      </c>
      <c r="AU17" s="68">
        <v>28843.228806956864</v>
      </c>
      <c r="AV17" s="68">
        <v>28839.839236016258</v>
      </c>
      <c r="AW17" s="68">
        <v>28916.130966452052</v>
      </c>
      <c r="AX17" s="68">
        <v>28912.621445270364</v>
      </c>
      <c r="AY17" s="68">
        <v>28909.296792982786</v>
      </c>
      <c r="AZ17" s="68">
        <v>28906.144131871864</v>
      </c>
      <c r="BA17" s="70">
        <v>218619.71751039344</v>
      </c>
      <c r="BB17" s="68">
        <v>132900</v>
      </c>
      <c r="BC17" s="68">
        <v>116212.91480907239</v>
      </c>
      <c r="BD17" s="78">
        <v>-0.14359062603621142</v>
      </c>
      <c r="BE17" s="68">
        <v>25066.9375</v>
      </c>
      <c r="BF17" s="68">
        <v>15302.789999999999</v>
      </c>
      <c r="BG17" s="68">
        <v>7495.2624999999989</v>
      </c>
      <c r="BH17" s="68">
        <v>8324.66</v>
      </c>
      <c r="BI17" s="68">
        <v>21400.080000000002</v>
      </c>
      <c r="BJ17" s="68">
        <v>21176.26</v>
      </c>
      <c r="BK17" s="68">
        <v>68133.333333333343</v>
      </c>
      <c r="BL17" s="68">
        <v>68133.333333333343</v>
      </c>
      <c r="BM17" s="68">
        <v>68133.333333333343</v>
      </c>
      <c r="BN17" s="68">
        <v>68133.333333333343</v>
      </c>
      <c r="BO17" s="68">
        <v>68133.333333333343</v>
      </c>
      <c r="BP17" s="68">
        <v>68133.333333333343</v>
      </c>
      <c r="BQ17" s="70">
        <v>507565.99000000011</v>
      </c>
      <c r="BR17" s="77">
        <v>-0.5692782380663578</v>
      </c>
    </row>
    <row r="18" spans="1:70" x14ac:dyDescent="0.25">
      <c r="A18" s="59" t="s">
        <v>144</v>
      </c>
      <c r="B18" s="70">
        <v>1338.590017468001</v>
      </c>
      <c r="C18" s="70">
        <v>793.09919532659569</v>
      </c>
      <c r="D18" s="70">
        <v>470.59270925804037</v>
      </c>
      <c r="E18" s="70">
        <v>380.98857421036109</v>
      </c>
      <c r="F18" s="70">
        <v>1473.3382205549699</v>
      </c>
      <c r="G18" s="70">
        <v>894.67334841499542</v>
      </c>
      <c r="H18" s="70">
        <v>13041.61965579453</v>
      </c>
      <c r="I18" s="70">
        <v>13041.61965579453</v>
      </c>
      <c r="J18" s="70">
        <v>13041.61965579453</v>
      </c>
      <c r="K18" s="70">
        <v>13041.61965579453</v>
      </c>
      <c r="L18" s="70">
        <v>13041.61965579453</v>
      </c>
      <c r="M18" s="70">
        <v>13041.61965579453</v>
      </c>
      <c r="N18" s="70">
        <v>83601.000000000146</v>
      </c>
      <c r="O18" s="70">
        <v>3532.378315135797</v>
      </c>
      <c r="P18" s="70">
        <v>2092.893539294816</v>
      </c>
      <c r="Q18" s="70">
        <v>1241.8376498791149</v>
      </c>
      <c r="R18" s="70">
        <v>1005.3830973585279</v>
      </c>
      <c r="S18" s="70">
        <v>3887.9626422087422</v>
      </c>
      <c r="T18" s="70">
        <v>2360.9355320376199</v>
      </c>
      <c r="U18" s="70">
        <v>34415.268204014232</v>
      </c>
      <c r="V18" s="70">
        <v>34415.268204014232</v>
      </c>
      <c r="W18" s="70">
        <v>34415.268204014232</v>
      </c>
      <c r="X18" s="70">
        <v>34415.268204014232</v>
      </c>
      <c r="Y18" s="70">
        <v>34415.268204014232</v>
      </c>
      <c r="Z18" s="70">
        <v>34415.268204014232</v>
      </c>
      <c r="AA18" s="70">
        <v>220612.99999999997</v>
      </c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>
        <v>1487.3222416311121</v>
      </c>
      <c r="AP18" s="70">
        <v>881.22132814066129</v>
      </c>
      <c r="AQ18" s="70">
        <v>522.88078806448902</v>
      </c>
      <c r="AR18" s="70">
        <v>423.32063801151207</v>
      </c>
      <c r="AS18" s="70">
        <v>1637.0424672832989</v>
      </c>
      <c r="AT18" s="70">
        <v>994.08149823888323</v>
      </c>
      <c r="AU18" s="70">
        <v>14490.68850643836</v>
      </c>
      <c r="AV18" s="70">
        <v>14490.68850643836</v>
      </c>
      <c r="AW18" s="70">
        <v>14490.68850643836</v>
      </c>
      <c r="AX18" s="70">
        <v>14490.68850643836</v>
      </c>
      <c r="AY18" s="70">
        <v>14490.68850643836</v>
      </c>
      <c r="AZ18" s="70">
        <v>14490.68850643836</v>
      </c>
      <c r="BA18" s="70">
        <v>92890.000000000116</v>
      </c>
      <c r="BB18" s="68">
        <v>18263</v>
      </c>
      <c r="BC18" s="68"/>
      <c r="BD18" s="78"/>
      <c r="BE18" s="68">
        <v>3532.3850000000002</v>
      </c>
      <c r="BF18" s="68">
        <v>2092.8975</v>
      </c>
      <c r="BG18" s="68">
        <v>1241.8399999999999</v>
      </c>
      <c r="BH18" s="68">
        <v>1005.385</v>
      </c>
      <c r="BI18" s="68">
        <v>3887.97</v>
      </c>
      <c r="BJ18" s="68">
        <v>2360.94</v>
      </c>
      <c r="BK18" s="70">
        <v>38133.333333333343</v>
      </c>
      <c r="BL18" s="70">
        <v>38133.333333333343</v>
      </c>
      <c r="BM18" s="70">
        <v>38133.333333333343</v>
      </c>
      <c r="BN18" s="70">
        <v>38133.333333333343</v>
      </c>
      <c r="BO18" s="70">
        <v>38133.333333333343</v>
      </c>
      <c r="BP18" s="70">
        <v>38133.333333333343</v>
      </c>
      <c r="BQ18" s="70">
        <v>242921.41750000007</v>
      </c>
      <c r="BR18" s="77">
        <v>-0.65585167063336391</v>
      </c>
    </row>
    <row r="19" spans="1:70" x14ac:dyDescent="0.25">
      <c r="A19" s="59" t="s">
        <v>145</v>
      </c>
      <c r="B19" s="70">
        <v>1466.6763618968071</v>
      </c>
      <c r="C19" s="70">
        <v>883.56263984153031</v>
      </c>
      <c r="D19" s="70">
        <v>472.81801803015901</v>
      </c>
      <c r="E19" s="70">
        <v>456.05991106200139</v>
      </c>
      <c r="F19" s="70">
        <v>1414.863031168728</v>
      </c>
      <c r="G19" s="70">
        <v>1123.1351690495781</v>
      </c>
      <c r="H19" s="70">
        <v>3260.420811491872</v>
      </c>
      <c r="I19" s="70">
        <v>3260.420811491872</v>
      </c>
      <c r="J19" s="70">
        <v>3260.420811491872</v>
      </c>
      <c r="K19" s="70">
        <v>3260.420811491872</v>
      </c>
      <c r="L19" s="70">
        <v>3260.420811491872</v>
      </c>
      <c r="M19" s="70">
        <v>3260.420811491872</v>
      </c>
      <c r="N19" s="70">
        <v>25379.640000000039</v>
      </c>
      <c r="O19" s="70">
        <v>7740.7283415758156</v>
      </c>
      <c r="P19" s="70">
        <v>4663.2089706100323</v>
      </c>
      <c r="Q19" s="70">
        <v>2495.4079356951311</v>
      </c>
      <c r="R19" s="70">
        <v>2406.9630974679621</v>
      </c>
      <c r="S19" s="70">
        <v>7467.2713417509995</v>
      </c>
      <c r="T19" s="70">
        <v>5927.6091579188478</v>
      </c>
      <c r="U19" s="70">
        <v>17207.635192496869</v>
      </c>
      <c r="V19" s="70">
        <v>17207.635192496869</v>
      </c>
      <c r="W19" s="70">
        <v>17207.635192496869</v>
      </c>
      <c r="X19" s="70">
        <v>17207.635192496869</v>
      </c>
      <c r="Y19" s="70">
        <v>17207.635192496869</v>
      </c>
      <c r="Z19" s="70">
        <v>17207.635192496869</v>
      </c>
      <c r="AA19" s="70">
        <v>133947.00000000003</v>
      </c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>
        <v>1629.6404021075621</v>
      </c>
      <c r="AP19" s="70">
        <v>981.7362664905886</v>
      </c>
      <c r="AQ19" s="70">
        <v>525.35335336684295</v>
      </c>
      <c r="AR19" s="70">
        <v>506.73323451333459</v>
      </c>
      <c r="AS19" s="70">
        <v>1572.070034631919</v>
      </c>
      <c r="AT19" s="70">
        <v>1247.927965610641</v>
      </c>
      <c r="AU19" s="70">
        <v>3622.689790546523</v>
      </c>
      <c r="AV19" s="70">
        <v>3622.689790546523</v>
      </c>
      <c r="AW19" s="70">
        <v>3622.689790546523</v>
      </c>
      <c r="AX19" s="70">
        <v>3622.689790546523</v>
      </c>
      <c r="AY19" s="70">
        <v>3622.689790546523</v>
      </c>
      <c r="AZ19" s="70">
        <v>3622.689790546523</v>
      </c>
      <c r="BA19" s="70">
        <v>28199.600000000028</v>
      </c>
      <c r="BB19" s="68">
        <v>40586</v>
      </c>
      <c r="BC19" s="68"/>
      <c r="BD19" s="78"/>
      <c r="BE19" s="68">
        <v>7740.7424999999994</v>
      </c>
      <c r="BF19" s="68">
        <v>4663.2174999999997</v>
      </c>
      <c r="BG19" s="68">
        <v>2495.4124999999999</v>
      </c>
      <c r="BH19" s="68">
        <v>2406.9675000000002</v>
      </c>
      <c r="BI19" s="68">
        <v>7467.2849999999989</v>
      </c>
      <c r="BJ19" s="68">
        <v>5927.619999999999</v>
      </c>
      <c r="BK19" s="70">
        <v>19066.666666666672</v>
      </c>
      <c r="BL19" s="70">
        <v>19066.666666666672</v>
      </c>
      <c r="BM19" s="70">
        <v>19066.666666666672</v>
      </c>
      <c r="BN19" s="70">
        <v>19066.666666666672</v>
      </c>
      <c r="BO19" s="70">
        <v>19066.666666666672</v>
      </c>
      <c r="BP19" s="70">
        <v>19066.666666666672</v>
      </c>
      <c r="BQ19" s="70">
        <v>145101.24500000002</v>
      </c>
      <c r="BR19" s="77">
        <v>-0.82509012930936576</v>
      </c>
    </row>
    <row r="20" spans="1:70" x14ac:dyDescent="0.25">
      <c r="A20" s="58" t="s">
        <v>146</v>
      </c>
      <c r="B20" s="68">
        <v>2805.266379364808</v>
      </c>
      <c r="C20" s="68">
        <v>1676.6618351681259</v>
      </c>
      <c r="D20" s="68">
        <v>943.41072728819938</v>
      </c>
      <c r="E20" s="68">
        <v>837.04848527236254</v>
      </c>
      <c r="F20" s="68">
        <v>2888.2012517236981</v>
      </c>
      <c r="G20" s="68">
        <v>2017.8085174645735</v>
      </c>
      <c r="H20" s="68">
        <v>16302.040467286402</v>
      </c>
      <c r="I20" s="68">
        <v>16302.040467286402</v>
      </c>
      <c r="J20" s="68">
        <v>16302.040467286402</v>
      </c>
      <c r="K20" s="68">
        <v>16302.040467286402</v>
      </c>
      <c r="L20" s="68">
        <v>16302.040467286402</v>
      </c>
      <c r="M20" s="68">
        <v>16302.040467286402</v>
      </c>
      <c r="N20" s="70">
        <v>108980.64000000016</v>
      </c>
      <c r="O20" s="68">
        <v>11273.106656711612</v>
      </c>
      <c r="P20" s="68">
        <v>6756.1025099048484</v>
      </c>
      <c r="Q20" s="68">
        <v>3737.245585574246</v>
      </c>
      <c r="R20" s="68">
        <v>3412.3461948264903</v>
      </c>
      <c r="S20" s="68">
        <v>11355.233983959741</v>
      </c>
      <c r="T20" s="68">
        <v>8288.5446899564668</v>
      </c>
      <c r="U20" s="68">
        <v>51622.903396511101</v>
      </c>
      <c r="V20" s="68">
        <v>51622.903396511101</v>
      </c>
      <c r="W20" s="68">
        <v>51622.903396511101</v>
      </c>
      <c r="X20" s="68">
        <v>51622.903396511101</v>
      </c>
      <c r="Y20" s="68">
        <v>51622.903396511101</v>
      </c>
      <c r="Z20" s="68">
        <v>51622.903396511101</v>
      </c>
      <c r="AA20" s="70">
        <v>354560</v>
      </c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70"/>
      <c r="AO20" s="68">
        <v>3116.9626437386742</v>
      </c>
      <c r="AP20" s="68">
        <v>1862.9575946312498</v>
      </c>
      <c r="AQ20" s="68">
        <v>1048.2341414313319</v>
      </c>
      <c r="AR20" s="68">
        <v>930.05387252484661</v>
      </c>
      <c r="AS20" s="68">
        <v>3209.1125019152178</v>
      </c>
      <c r="AT20" s="68">
        <v>2242.0094638495243</v>
      </c>
      <c r="AU20" s="68">
        <v>18113.378296984883</v>
      </c>
      <c r="AV20" s="68">
        <v>18113.378296984883</v>
      </c>
      <c r="AW20" s="68">
        <v>18113.378296984883</v>
      </c>
      <c r="AX20" s="68">
        <v>18113.378296984883</v>
      </c>
      <c r="AY20" s="68">
        <v>18113.378296984883</v>
      </c>
      <c r="AZ20" s="68">
        <v>18113.378296984883</v>
      </c>
      <c r="BA20" s="70">
        <v>121089.60000000015</v>
      </c>
      <c r="BB20" s="68">
        <v>58849</v>
      </c>
      <c r="BC20" s="68"/>
      <c r="BD20" s="78"/>
      <c r="BE20" s="68">
        <v>11273.127499999999</v>
      </c>
      <c r="BF20" s="68">
        <v>6756.1149999999998</v>
      </c>
      <c r="BG20" s="68">
        <v>3737.2524999999996</v>
      </c>
      <c r="BH20" s="68">
        <v>3412.3525</v>
      </c>
      <c r="BI20" s="68">
        <v>11355.254999999999</v>
      </c>
      <c r="BJ20" s="68">
        <v>8288.56</v>
      </c>
      <c r="BK20" s="68">
        <v>57200.000000000015</v>
      </c>
      <c r="BL20" s="68">
        <v>57200.000000000015</v>
      </c>
      <c r="BM20" s="68">
        <v>57200.000000000015</v>
      </c>
      <c r="BN20" s="68">
        <v>57200.000000000015</v>
      </c>
      <c r="BO20" s="68">
        <v>57200.000000000015</v>
      </c>
      <c r="BP20" s="68">
        <v>57200.000000000015</v>
      </c>
      <c r="BQ20" s="70">
        <v>388022.66250000003</v>
      </c>
      <c r="BR20" s="77">
        <v>-0.71913846655799341</v>
      </c>
    </row>
    <row r="21" spans="1:70" x14ac:dyDescent="0.25">
      <c r="A21" s="59" t="s">
        <v>147</v>
      </c>
      <c r="B21" s="70">
        <v>25000</v>
      </c>
      <c r="C21" s="70">
        <v>25000</v>
      </c>
      <c r="D21" s="70">
        <v>25000</v>
      </c>
      <c r="E21" s="70">
        <v>25000</v>
      </c>
      <c r="F21" s="70">
        <v>25000</v>
      </c>
      <c r="G21" s="70">
        <v>25000</v>
      </c>
      <c r="H21" s="70">
        <v>25000</v>
      </c>
      <c r="I21" s="70">
        <v>25000</v>
      </c>
      <c r="J21" s="70">
        <v>25000</v>
      </c>
      <c r="K21" s="70">
        <v>25000</v>
      </c>
      <c r="L21" s="70">
        <v>25000</v>
      </c>
      <c r="M21" s="70">
        <v>25000</v>
      </c>
      <c r="N21" s="70">
        <v>300000</v>
      </c>
      <c r="O21" s="70">
        <v>2489.6009152270308</v>
      </c>
      <c r="P21" s="70">
        <v>2116.365089541584</v>
      </c>
      <c r="Q21" s="70">
        <v>1773.063326590305</v>
      </c>
      <c r="R21" s="70">
        <v>1796.200766384831</v>
      </c>
      <c r="S21" s="70">
        <v>2293.366503969708</v>
      </c>
      <c r="T21" s="70">
        <v>2277.7487321084031</v>
      </c>
      <c r="U21" s="70">
        <v>2317.8746798589032</v>
      </c>
      <c r="V21" s="70">
        <v>2123.5201855848841</v>
      </c>
      <c r="W21" s="70">
        <v>2498.8558911448422</v>
      </c>
      <c r="X21" s="70">
        <v>3088.282169910392</v>
      </c>
      <c r="Y21" s="70">
        <v>3202.5232788958629</v>
      </c>
      <c r="Z21" s="70">
        <v>3102.5984607832552</v>
      </c>
      <c r="AA21" s="70">
        <v>29080</v>
      </c>
      <c r="AB21" s="70">
        <v>3750</v>
      </c>
      <c r="AC21" s="70">
        <v>3750</v>
      </c>
      <c r="AD21" s="70">
        <v>3750</v>
      </c>
      <c r="AE21" s="70">
        <v>3750</v>
      </c>
      <c r="AF21" s="70">
        <v>3750</v>
      </c>
      <c r="AG21" s="70">
        <v>3750</v>
      </c>
      <c r="AH21" s="70">
        <v>3750</v>
      </c>
      <c r="AI21" s="70">
        <v>3750</v>
      </c>
      <c r="AJ21" s="70">
        <v>3750</v>
      </c>
      <c r="AK21" s="70">
        <v>3750</v>
      </c>
      <c r="AL21" s="70">
        <v>3750</v>
      </c>
      <c r="AM21" s="70">
        <v>3750</v>
      </c>
      <c r="AN21" s="70">
        <v>45000</v>
      </c>
      <c r="AO21" s="70">
        <v>3438.8805426014219</v>
      </c>
      <c r="AP21" s="70">
        <v>2190.136832746196</v>
      </c>
      <c r="AQ21" s="70">
        <v>1041.3007920858649</v>
      </c>
      <c r="AR21" s="70">
        <v>1118.5981366913229</v>
      </c>
      <c r="AS21" s="70">
        <v>2782.4319922472268</v>
      </c>
      <c r="AT21" s="70">
        <v>2730.1966941746391</v>
      </c>
      <c r="AU21" s="70">
        <v>2916.1870449389621</v>
      </c>
      <c r="AV21" s="70">
        <v>2265.7996960560308</v>
      </c>
      <c r="AW21" s="70">
        <v>3691.1311422010322</v>
      </c>
      <c r="AX21" s="70">
        <v>5789.2950748789499</v>
      </c>
      <c r="AY21" s="70">
        <v>6195.8867872473356</v>
      </c>
      <c r="AZ21" s="70">
        <v>5840.1552641310172</v>
      </c>
      <c r="BA21" s="70">
        <v>40000</v>
      </c>
      <c r="BB21" s="68"/>
      <c r="BC21" s="68">
        <v>36780</v>
      </c>
      <c r="BD21" s="74">
        <v>1</v>
      </c>
      <c r="BE21" s="68"/>
      <c r="BF21" s="68"/>
      <c r="BG21" s="68"/>
      <c r="BH21" s="68"/>
      <c r="BI21" s="68"/>
      <c r="BJ21" s="68"/>
      <c r="BK21" s="70">
        <v>183526.51072630429</v>
      </c>
      <c r="BL21" s="70">
        <v>227883.48315340091</v>
      </c>
      <c r="BM21" s="70">
        <v>199911.75061371489</v>
      </c>
      <c r="BN21" s="70">
        <v>199678.96081250621</v>
      </c>
      <c r="BO21" s="70">
        <v>204937.06122609359</v>
      </c>
      <c r="BP21" s="70">
        <v>204703.55361640069</v>
      </c>
      <c r="BQ21" s="70">
        <v>1220641.3201484205</v>
      </c>
      <c r="BR21" s="77">
        <v>-0.75422755640983685</v>
      </c>
    </row>
    <row r="22" spans="1:70" x14ac:dyDescent="0.25">
      <c r="A22" s="59" t="s">
        <v>3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68"/>
      <c r="BC22" s="68"/>
      <c r="BD22" s="78"/>
      <c r="BE22" s="68"/>
      <c r="BF22" s="68"/>
      <c r="BG22" s="68"/>
      <c r="BH22" s="68"/>
      <c r="BI22" s="68"/>
      <c r="BJ22" s="68"/>
      <c r="BK22" s="70">
        <v>2774.7562564460609</v>
      </c>
      <c r="BL22" s="70">
        <v>2365.62918828388</v>
      </c>
      <c r="BM22" s="70">
        <v>3052.650027846134</v>
      </c>
      <c r="BN22" s="70">
        <v>3062.8947147494359</v>
      </c>
      <c r="BO22" s="70">
        <v>2592.44257211486</v>
      </c>
      <c r="BP22" s="70">
        <v>2384.6293555980792</v>
      </c>
      <c r="BQ22" s="70">
        <v>16233.002115038451</v>
      </c>
      <c r="BR22" s="77">
        <v>-1</v>
      </c>
    </row>
    <row r="23" spans="1:70" x14ac:dyDescent="0.25">
      <c r="A23" s="58" t="s">
        <v>148</v>
      </c>
      <c r="B23" s="68">
        <v>25000</v>
      </c>
      <c r="C23" s="68">
        <v>25000</v>
      </c>
      <c r="D23" s="68">
        <v>25000</v>
      </c>
      <c r="E23" s="68">
        <v>25000</v>
      </c>
      <c r="F23" s="68">
        <v>25000</v>
      </c>
      <c r="G23" s="68">
        <v>25000</v>
      </c>
      <c r="H23" s="68">
        <v>25000</v>
      </c>
      <c r="I23" s="68">
        <v>25000</v>
      </c>
      <c r="J23" s="68">
        <v>25000</v>
      </c>
      <c r="K23" s="68">
        <v>25000</v>
      </c>
      <c r="L23" s="68">
        <v>25000</v>
      </c>
      <c r="M23" s="68">
        <v>25000</v>
      </c>
      <c r="N23" s="70">
        <v>300000</v>
      </c>
      <c r="O23" s="68">
        <v>2489.6009152270308</v>
      </c>
      <c r="P23" s="68">
        <v>2116.365089541584</v>
      </c>
      <c r="Q23" s="68">
        <v>1773.063326590305</v>
      </c>
      <c r="R23" s="68">
        <v>1796.200766384831</v>
      </c>
      <c r="S23" s="68">
        <v>2293.366503969708</v>
      </c>
      <c r="T23" s="68">
        <v>2277.7487321084031</v>
      </c>
      <c r="U23" s="68">
        <v>2317.8746798589032</v>
      </c>
      <c r="V23" s="68">
        <v>2123.5201855848841</v>
      </c>
      <c r="W23" s="68">
        <v>2498.8558911448422</v>
      </c>
      <c r="X23" s="68">
        <v>3088.282169910392</v>
      </c>
      <c r="Y23" s="68">
        <v>3202.5232788958629</v>
      </c>
      <c r="Z23" s="68">
        <v>3102.5984607832552</v>
      </c>
      <c r="AA23" s="70">
        <v>29080</v>
      </c>
      <c r="AB23" s="68">
        <v>3750</v>
      </c>
      <c r="AC23" s="68">
        <v>3750</v>
      </c>
      <c r="AD23" s="68">
        <v>3750</v>
      </c>
      <c r="AE23" s="68">
        <v>3750</v>
      </c>
      <c r="AF23" s="68">
        <v>3750</v>
      </c>
      <c r="AG23" s="68">
        <v>3750</v>
      </c>
      <c r="AH23" s="68">
        <v>3750</v>
      </c>
      <c r="AI23" s="68">
        <v>3750</v>
      </c>
      <c r="AJ23" s="68">
        <v>3750</v>
      </c>
      <c r="AK23" s="68">
        <v>3750</v>
      </c>
      <c r="AL23" s="68">
        <v>3750</v>
      </c>
      <c r="AM23" s="68">
        <v>3750</v>
      </c>
      <c r="AN23" s="70">
        <v>45000</v>
      </c>
      <c r="AO23" s="68">
        <v>3438.8805426014219</v>
      </c>
      <c r="AP23" s="68">
        <v>2190.136832746196</v>
      </c>
      <c r="AQ23" s="68">
        <v>1041.3007920858649</v>
      </c>
      <c r="AR23" s="68">
        <v>1118.5981366913229</v>
      </c>
      <c r="AS23" s="68">
        <v>2782.4319922472268</v>
      </c>
      <c r="AT23" s="68">
        <v>2730.1966941746391</v>
      </c>
      <c r="AU23" s="68">
        <v>2916.1870449389621</v>
      </c>
      <c r="AV23" s="68">
        <v>2265.7996960560308</v>
      </c>
      <c r="AW23" s="68">
        <v>3691.1311422010322</v>
      </c>
      <c r="AX23" s="68">
        <v>5789.2950748789499</v>
      </c>
      <c r="AY23" s="68">
        <v>6195.8867872473356</v>
      </c>
      <c r="AZ23" s="68">
        <v>5840.1552641310172</v>
      </c>
      <c r="BA23" s="70">
        <v>40000</v>
      </c>
      <c r="BB23" s="68"/>
      <c r="BC23" s="68">
        <v>36780</v>
      </c>
      <c r="BD23" s="74">
        <v>1</v>
      </c>
      <c r="BE23" s="68"/>
      <c r="BF23" s="68"/>
      <c r="BG23" s="68"/>
      <c r="BH23" s="68"/>
      <c r="BI23" s="68"/>
      <c r="BJ23" s="68"/>
      <c r="BK23" s="68">
        <v>186301.26698275036</v>
      </c>
      <c r="BL23" s="68">
        <v>230249.11234168478</v>
      </c>
      <c r="BM23" s="68">
        <v>202964.40064156102</v>
      </c>
      <c r="BN23" s="68">
        <v>202741.85552725566</v>
      </c>
      <c r="BO23" s="68">
        <v>207529.50379820846</v>
      </c>
      <c r="BP23" s="68">
        <v>207088.18297199876</v>
      </c>
      <c r="BQ23" s="70">
        <v>1236874.322263459</v>
      </c>
      <c r="BR23" s="77">
        <v>-0.75745312632005724</v>
      </c>
    </row>
    <row r="24" spans="1:70" x14ac:dyDescent="0.25">
      <c r="A24" s="59" t="s">
        <v>149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>
        <v>1006.083333333333</v>
      </c>
      <c r="P24" s="70">
        <v>1006.083333333333</v>
      </c>
      <c r="Q24" s="70">
        <v>1006.083333333333</v>
      </c>
      <c r="R24" s="70">
        <v>1006.083333333333</v>
      </c>
      <c r="S24" s="70">
        <v>1006.083333333333</v>
      </c>
      <c r="T24" s="70">
        <v>1006.083333333333</v>
      </c>
      <c r="U24" s="70">
        <v>1006.083333333333</v>
      </c>
      <c r="V24" s="70">
        <v>1006.083333333333</v>
      </c>
      <c r="W24" s="70">
        <v>1006.083333333333</v>
      </c>
      <c r="X24" s="70">
        <v>1006.083333333333</v>
      </c>
      <c r="Y24" s="70">
        <v>1006.083333333333</v>
      </c>
      <c r="Z24" s="70">
        <v>1006.083333333333</v>
      </c>
      <c r="AA24" s="70">
        <v>12072.999999999993</v>
      </c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68"/>
      <c r="BC24" s="68"/>
      <c r="BD24" s="78"/>
      <c r="BE24" s="68"/>
      <c r="BF24" s="68"/>
      <c r="BG24" s="68"/>
      <c r="BH24" s="68"/>
      <c r="BI24" s="68"/>
      <c r="BJ24" s="68"/>
      <c r="BK24" s="70">
        <v>12235.100715086959</v>
      </c>
      <c r="BL24" s="70">
        <v>15192.23221022673</v>
      </c>
      <c r="BM24" s="70">
        <v>13327.450040914329</v>
      </c>
      <c r="BN24" s="70">
        <v>13311.93072083374</v>
      </c>
      <c r="BO24" s="70">
        <v>13662.47074840624</v>
      </c>
      <c r="BP24" s="70">
        <v>13646.903574426709</v>
      </c>
      <c r="BQ24" s="70">
        <v>81376.088009894709</v>
      </c>
      <c r="BR24" s="77">
        <v>-1</v>
      </c>
    </row>
    <row r="25" spans="1:70" x14ac:dyDescent="0.25">
      <c r="A25" s="59" t="s">
        <v>150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68"/>
      <c r="BC25" s="68"/>
      <c r="BD25" s="78"/>
      <c r="BE25" s="68"/>
      <c r="BF25" s="68"/>
      <c r="BG25" s="68"/>
      <c r="BH25" s="68"/>
      <c r="BI25" s="68"/>
      <c r="BJ25" s="68"/>
      <c r="BK25" s="70"/>
      <c r="BL25" s="70"/>
      <c r="BM25" s="70"/>
      <c r="BN25" s="70"/>
      <c r="BO25" s="70"/>
      <c r="BP25" s="70"/>
      <c r="BQ25" s="70"/>
      <c r="BR25" s="77"/>
    </row>
    <row r="26" spans="1:70" x14ac:dyDescent="0.25">
      <c r="A26" s="59" t="s">
        <v>151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68"/>
      <c r="BC26" s="68"/>
      <c r="BD26" s="78"/>
      <c r="BE26" s="68"/>
      <c r="BF26" s="68"/>
      <c r="BG26" s="68"/>
      <c r="BH26" s="68"/>
      <c r="BI26" s="68"/>
      <c r="BJ26" s="68"/>
      <c r="BK26" s="70"/>
      <c r="BL26" s="70"/>
      <c r="BM26" s="70"/>
      <c r="BN26" s="70"/>
      <c r="BO26" s="70"/>
      <c r="BP26" s="70"/>
      <c r="BQ26" s="70"/>
      <c r="BR26" s="77"/>
    </row>
    <row r="27" spans="1:70" x14ac:dyDescent="0.25">
      <c r="A27" s="58" t="s">
        <v>152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70"/>
      <c r="O27" s="68">
        <v>1006.083333333333</v>
      </c>
      <c r="P27" s="68">
        <v>1006.083333333333</v>
      </c>
      <c r="Q27" s="68">
        <v>1006.083333333333</v>
      </c>
      <c r="R27" s="68">
        <v>1006.083333333333</v>
      </c>
      <c r="S27" s="68">
        <v>1006.083333333333</v>
      </c>
      <c r="T27" s="68">
        <v>1006.083333333333</v>
      </c>
      <c r="U27" s="68">
        <v>1006.083333333333</v>
      </c>
      <c r="V27" s="68">
        <v>1006.083333333333</v>
      </c>
      <c r="W27" s="68">
        <v>1006.083333333333</v>
      </c>
      <c r="X27" s="68">
        <v>1006.083333333333</v>
      </c>
      <c r="Y27" s="68">
        <v>1006.083333333333</v>
      </c>
      <c r="Z27" s="68">
        <v>1006.083333333333</v>
      </c>
      <c r="AA27" s="70">
        <v>12072.999999999993</v>
      </c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70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70"/>
      <c r="BB27" s="68"/>
      <c r="BC27" s="68"/>
      <c r="BD27" s="78"/>
      <c r="BE27" s="68"/>
      <c r="BF27" s="68"/>
      <c r="BG27" s="68"/>
      <c r="BH27" s="68"/>
      <c r="BI27" s="68"/>
      <c r="BJ27" s="68"/>
      <c r="BK27" s="68">
        <v>12235.100715086959</v>
      </c>
      <c r="BL27" s="68">
        <v>15192.23221022673</v>
      </c>
      <c r="BM27" s="68">
        <v>13327.450040914329</v>
      </c>
      <c r="BN27" s="68">
        <v>13311.93072083374</v>
      </c>
      <c r="BO27" s="68">
        <v>13662.47074840624</v>
      </c>
      <c r="BP27" s="68">
        <v>13646.903574426709</v>
      </c>
      <c r="BQ27" s="70">
        <v>81376.088009894709</v>
      </c>
      <c r="BR27" s="77">
        <v>-1</v>
      </c>
    </row>
    <row r="28" spans="1:70" x14ac:dyDescent="0.25">
      <c r="A28" s="59" t="s">
        <v>153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68"/>
      <c r="BC28" s="68"/>
      <c r="BD28" s="78"/>
      <c r="BE28" s="68"/>
      <c r="BF28" s="68"/>
      <c r="BG28" s="68"/>
      <c r="BH28" s="68"/>
      <c r="BI28" s="68"/>
      <c r="BJ28" s="68"/>
      <c r="BK28" s="70"/>
      <c r="BL28" s="70"/>
      <c r="BM28" s="70"/>
      <c r="BN28" s="70"/>
      <c r="BO28" s="70"/>
      <c r="BP28" s="70"/>
      <c r="BQ28" s="70"/>
      <c r="BR28" s="77"/>
    </row>
    <row r="29" spans="1:70" x14ac:dyDescent="0.25">
      <c r="A29" s="59" t="s">
        <v>154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68"/>
      <c r="BC29" s="68"/>
      <c r="BD29" s="78"/>
      <c r="BE29" s="68"/>
      <c r="BF29" s="68"/>
      <c r="BG29" s="68"/>
      <c r="BH29" s="68"/>
      <c r="BI29" s="68"/>
      <c r="BJ29" s="68"/>
      <c r="BK29" s="70"/>
      <c r="BL29" s="70"/>
      <c r="BM29" s="70"/>
      <c r="BN29" s="70"/>
      <c r="BO29" s="70"/>
      <c r="BP29" s="70"/>
      <c r="BQ29" s="70"/>
      <c r="BR29" s="77"/>
    </row>
    <row r="30" spans="1:70" x14ac:dyDescent="0.25">
      <c r="A30" s="59" t="s">
        <v>155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68"/>
      <c r="BC30" s="68"/>
      <c r="BD30" s="78"/>
      <c r="BE30" s="68"/>
      <c r="BF30" s="68"/>
      <c r="BG30" s="68"/>
      <c r="BH30" s="68"/>
      <c r="BI30" s="68"/>
      <c r="BJ30" s="68"/>
      <c r="BK30" s="70"/>
      <c r="BL30" s="70"/>
      <c r="BM30" s="70"/>
      <c r="BN30" s="70"/>
      <c r="BO30" s="70"/>
      <c r="BP30" s="70"/>
      <c r="BQ30" s="70"/>
      <c r="BR30" s="77"/>
    </row>
    <row r="31" spans="1:70" x14ac:dyDescent="0.25">
      <c r="A31" s="59" t="s">
        <v>156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68"/>
      <c r="BC31" s="68"/>
      <c r="BD31" s="78"/>
      <c r="BE31" s="68"/>
      <c r="BF31" s="68"/>
      <c r="BG31" s="68"/>
      <c r="BH31" s="68"/>
      <c r="BI31" s="68"/>
      <c r="BJ31" s="68"/>
      <c r="BK31" s="70"/>
      <c r="BL31" s="70"/>
      <c r="BM31" s="70"/>
      <c r="BN31" s="70"/>
      <c r="BO31" s="70"/>
      <c r="BP31" s="70"/>
      <c r="BQ31" s="70"/>
      <c r="BR31" s="77"/>
    </row>
    <row r="32" spans="1:70" x14ac:dyDescent="0.25">
      <c r="A32" s="59" t="s">
        <v>157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68"/>
      <c r="BC32" s="68"/>
      <c r="BD32" s="78"/>
      <c r="BE32" s="68"/>
      <c r="BF32" s="68"/>
      <c r="BG32" s="68"/>
      <c r="BH32" s="68"/>
      <c r="BI32" s="68"/>
      <c r="BJ32" s="68"/>
      <c r="BK32" s="70"/>
      <c r="BL32" s="70"/>
      <c r="BM32" s="70"/>
      <c r="BN32" s="70"/>
      <c r="BO32" s="70"/>
      <c r="BP32" s="70"/>
      <c r="BQ32" s="70"/>
      <c r="BR32" s="77"/>
    </row>
    <row r="33" spans="1:70" x14ac:dyDescent="0.25">
      <c r="A33" s="59" t="s">
        <v>158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68"/>
      <c r="BC33" s="68"/>
      <c r="BD33" s="78"/>
      <c r="BE33" s="68"/>
      <c r="BF33" s="68"/>
      <c r="BG33" s="68"/>
      <c r="BH33" s="68"/>
      <c r="BI33" s="68"/>
      <c r="BJ33" s="68"/>
      <c r="BK33" s="70"/>
      <c r="BL33" s="70"/>
      <c r="BM33" s="70"/>
      <c r="BN33" s="70"/>
      <c r="BO33" s="70"/>
      <c r="BP33" s="70"/>
      <c r="BQ33" s="70"/>
      <c r="BR33" s="77"/>
    </row>
    <row r="34" spans="1:70" x14ac:dyDescent="0.25">
      <c r="A34" s="59" t="s">
        <v>159</v>
      </c>
      <c r="B34" s="70">
        <v>121.2303852414543</v>
      </c>
      <c r="C34" s="70">
        <v>72.586218122626235</v>
      </c>
      <c r="D34" s="70">
        <v>38.7633206728161</v>
      </c>
      <c r="E34" s="70">
        <v>38.00325556158441</v>
      </c>
      <c r="F34" s="70">
        <v>118.1901247965275</v>
      </c>
      <c r="G34" s="70">
        <v>92.727943570265964</v>
      </c>
      <c r="H34" s="70">
        <v>96.908301682040246</v>
      </c>
      <c r="I34" s="70">
        <v>76.006511123168821</v>
      </c>
      <c r="J34" s="70">
        <v>112.86966901790569</v>
      </c>
      <c r="K34" s="70">
        <v>196.85686380900719</v>
      </c>
      <c r="L34" s="70">
        <v>227.63950081389069</v>
      </c>
      <c r="M34" s="70">
        <v>209.01790558871431</v>
      </c>
      <c r="N34" s="70">
        <v>1400.8000000000013</v>
      </c>
      <c r="O34" s="70">
        <v>287.93081931633208</v>
      </c>
      <c r="P34" s="70">
        <v>172.3974498100923</v>
      </c>
      <c r="Q34" s="70">
        <v>92.065653825284883</v>
      </c>
      <c r="R34" s="70">
        <v>90.260444926749898</v>
      </c>
      <c r="S34" s="70">
        <v>280.70998372219208</v>
      </c>
      <c r="T34" s="70">
        <v>220.2354856212697</v>
      </c>
      <c r="U34" s="70">
        <v>230.1641345632122</v>
      </c>
      <c r="V34" s="70">
        <v>180.5208898534998</v>
      </c>
      <c r="W34" s="70">
        <v>268.07352143244708</v>
      </c>
      <c r="X34" s="70">
        <v>467.54910472056429</v>
      </c>
      <c r="Y34" s="70">
        <v>540.6600651112318</v>
      </c>
      <c r="Z34" s="70">
        <v>496.4324470971244</v>
      </c>
      <c r="AA34" s="70">
        <v>3327</v>
      </c>
      <c r="AB34" s="70">
        <v>306.91666666666657</v>
      </c>
      <c r="AC34" s="70">
        <v>306.91666666666657</v>
      </c>
      <c r="AD34" s="70">
        <v>306.91666666666657</v>
      </c>
      <c r="AE34" s="70">
        <v>306.91666666666657</v>
      </c>
      <c r="AF34" s="70">
        <v>306.91666666666657</v>
      </c>
      <c r="AG34" s="70">
        <v>306.91666666666657</v>
      </c>
      <c r="AH34" s="70">
        <v>306.91666666666657</v>
      </c>
      <c r="AI34" s="70">
        <v>306.91666666666657</v>
      </c>
      <c r="AJ34" s="70">
        <v>306.91666666666657</v>
      </c>
      <c r="AK34" s="70">
        <v>306.91666666666657</v>
      </c>
      <c r="AL34" s="70">
        <v>306.91666666666657</v>
      </c>
      <c r="AM34" s="70">
        <v>306.91666666666657</v>
      </c>
      <c r="AN34" s="70">
        <v>3682.9999999999986</v>
      </c>
      <c r="AO34" s="70">
        <v>121.2303852414543</v>
      </c>
      <c r="AP34" s="70">
        <v>72.586218122626235</v>
      </c>
      <c r="AQ34" s="70">
        <v>38.7633206728161</v>
      </c>
      <c r="AR34" s="70">
        <v>38.00325556158441</v>
      </c>
      <c r="AS34" s="70">
        <v>118.1901247965275</v>
      </c>
      <c r="AT34" s="70">
        <v>92.727943570265964</v>
      </c>
      <c r="AU34" s="70">
        <v>96.908301682040246</v>
      </c>
      <c r="AV34" s="70">
        <v>76.006511123168821</v>
      </c>
      <c r="AW34" s="70">
        <v>112.86966901790569</v>
      </c>
      <c r="AX34" s="70">
        <v>196.85686380900719</v>
      </c>
      <c r="AY34" s="70">
        <v>227.63950081389069</v>
      </c>
      <c r="AZ34" s="70">
        <v>209.01790558871431</v>
      </c>
      <c r="BA34" s="70">
        <v>1400.8000000000013</v>
      </c>
      <c r="BB34" s="68">
        <v>1511</v>
      </c>
      <c r="BC34" s="68">
        <v>3683</v>
      </c>
      <c r="BD34" s="76">
        <v>0.58973662774911761</v>
      </c>
      <c r="BE34" s="68">
        <v>287.89749999999998</v>
      </c>
      <c r="BF34" s="68">
        <v>172.3775</v>
      </c>
      <c r="BG34" s="68">
        <v>92.054999999999993</v>
      </c>
      <c r="BH34" s="68">
        <v>90.25</v>
      </c>
      <c r="BI34" s="68">
        <v>280.67750000000001</v>
      </c>
      <c r="BJ34" s="68">
        <v>220.21</v>
      </c>
      <c r="BK34" s="70">
        <v>230.13749999999999</v>
      </c>
      <c r="BL34" s="70">
        <v>180.5</v>
      </c>
      <c r="BM34" s="70">
        <v>268.04250000000002</v>
      </c>
      <c r="BN34" s="70">
        <v>467.49499999999989</v>
      </c>
      <c r="BO34" s="70">
        <v>540.59749999999997</v>
      </c>
      <c r="BP34" s="70">
        <v>496.375</v>
      </c>
      <c r="BQ34" s="70">
        <v>3326.6149999999998</v>
      </c>
      <c r="BR34" s="77">
        <v>-0.57891129571651623</v>
      </c>
    </row>
    <row r="35" spans="1:70" x14ac:dyDescent="0.25">
      <c r="A35" s="58" t="s">
        <v>160</v>
      </c>
      <c r="B35" s="68">
        <v>121.2303852414543</v>
      </c>
      <c r="C35" s="68">
        <v>72.586218122626235</v>
      </c>
      <c r="D35" s="68">
        <v>38.7633206728161</v>
      </c>
      <c r="E35" s="68">
        <v>38.00325556158441</v>
      </c>
      <c r="F35" s="68">
        <v>118.1901247965275</v>
      </c>
      <c r="G35" s="68">
        <v>92.727943570265964</v>
      </c>
      <c r="H35" s="68">
        <v>96.908301682040246</v>
      </c>
      <c r="I35" s="68">
        <v>76.006511123168821</v>
      </c>
      <c r="J35" s="68">
        <v>112.86966901790569</v>
      </c>
      <c r="K35" s="68">
        <v>196.85686380900719</v>
      </c>
      <c r="L35" s="68">
        <v>227.63950081389069</v>
      </c>
      <c r="M35" s="68">
        <v>209.01790558871431</v>
      </c>
      <c r="N35" s="70">
        <v>1400.8000000000013</v>
      </c>
      <c r="O35" s="68">
        <v>287.93081931633208</v>
      </c>
      <c r="P35" s="68">
        <v>172.3974498100923</v>
      </c>
      <c r="Q35" s="68">
        <v>92.065653825284883</v>
      </c>
      <c r="R35" s="68">
        <v>90.260444926749898</v>
      </c>
      <c r="S35" s="68">
        <v>280.70998372219208</v>
      </c>
      <c r="T35" s="68">
        <v>220.2354856212697</v>
      </c>
      <c r="U35" s="68">
        <v>230.1641345632122</v>
      </c>
      <c r="V35" s="68">
        <v>180.5208898534998</v>
      </c>
      <c r="W35" s="68">
        <v>268.07352143244708</v>
      </c>
      <c r="X35" s="68">
        <v>467.54910472056429</v>
      </c>
      <c r="Y35" s="68">
        <v>540.6600651112318</v>
      </c>
      <c r="Z35" s="68">
        <v>496.4324470971244</v>
      </c>
      <c r="AA35" s="70">
        <v>3327</v>
      </c>
      <c r="AB35" s="68">
        <v>306.91666666666657</v>
      </c>
      <c r="AC35" s="68">
        <v>306.91666666666657</v>
      </c>
      <c r="AD35" s="68">
        <v>306.91666666666657</v>
      </c>
      <c r="AE35" s="68">
        <v>306.91666666666657</v>
      </c>
      <c r="AF35" s="68">
        <v>306.91666666666657</v>
      </c>
      <c r="AG35" s="68">
        <v>306.91666666666657</v>
      </c>
      <c r="AH35" s="68">
        <v>306.91666666666657</v>
      </c>
      <c r="AI35" s="68">
        <v>306.91666666666657</v>
      </c>
      <c r="AJ35" s="68">
        <v>306.91666666666657</v>
      </c>
      <c r="AK35" s="68">
        <v>306.91666666666657</v>
      </c>
      <c r="AL35" s="68">
        <v>306.91666666666657</v>
      </c>
      <c r="AM35" s="68">
        <v>306.91666666666657</v>
      </c>
      <c r="AN35" s="70">
        <v>3682.9999999999986</v>
      </c>
      <c r="AO35" s="68">
        <v>121.2303852414543</v>
      </c>
      <c r="AP35" s="68">
        <v>72.586218122626235</v>
      </c>
      <c r="AQ35" s="68">
        <v>38.7633206728161</v>
      </c>
      <c r="AR35" s="68">
        <v>38.00325556158441</v>
      </c>
      <c r="AS35" s="68">
        <v>118.1901247965275</v>
      </c>
      <c r="AT35" s="68">
        <v>92.727943570265964</v>
      </c>
      <c r="AU35" s="68">
        <v>96.908301682040246</v>
      </c>
      <c r="AV35" s="68">
        <v>76.006511123168821</v>
      </c>
      <c r="AW35" s="68">
        <v>112.86966901790569</v>
      </c>
      <c r="AX35" s="68">
        <v>196.85686380900719</v>
      </c>
      <c r="AY35" s="68">
        <v>227.63950081389069</v>
      </c>
      <c r="AZ35" s="68">
        <v>209.01790558871431</v>
      </c>
      <c r="BA35" s="70">
        <v>1400.8000000000013</v>
      </c>
      <c r="BB35" s="68">
        <v>1511</v>
      </c>
      <c r="BC35" s="68">
        <v>3683</v>
      </c>
      <c r="BD35" s="76">
        <v>0.58973662774911761</v>
      </c>
      <c r="BE35" s="68">
        <v>287.89749999999998</v>
      </c>
      <c r="BF35" s="68">
        <v>172.3775</v>
      </c>
      <c r="BG35" s="68">
        <v>92.054999999999993</v>
      </c>
      <c r="BH35" s="68">
        <v>90.25</v>
      </c>
      <c r="BI35" s="68">
        <v>280.67750000000001</v>
      </c>
      <c r="BJ35" s="68">
        <v>220.21</v>
      </c>
      <c r="BK35" s="68">
        <v>230.13749999999999</v>
      </c>
      <c r="BL35" s="68">
        <v>180.5</v>
      </c>
      <c r="BM35" s="68">
        <v>268.04250000000002</v>
      </c>
      <c r="BN35" s="68">
        <v>467.49499999999989</v>
      </c>
      <c r="BO35" s="68">
        <v>540.59749999999997</v>
      </c>
      <c r="BP35" s="68">
        <v>496.375</v>
      </c>
      <c r="BQ35" s="70">
        <v>3326.6149999999998</v>
      </c>
      <c r="BR35" s="77">
        <v>-0.57891129571651623</v>
      </c>
    </row>
    <row r="36" spans="1:70" x14ac:dyDescent="0.25">
      <c r="A36" s="54" t="s">
        <v>161</v>
      </c>
      <c r="B36" s="68">
        <v>27926.496764606265</v>
      </c>
      <c r="C36" s="68">
        <v>26749.24805329075</v>
      </c>
      <c r="D36" s="68">
        <v>25982.174047961016</v>
      </c>
      <c r="E36" s="68">
        <v>25875.051740833947</v>
      </c>
      <c r="F36" s="68">
        <v>28006.391376520227</v>
      </c>
      <c r="G36" s="68">
        <v>27110.536461034841</v>
      </c>
      <c r="H36" s="68">
        <v>41398.948768968439</v>
      </c>
      <c r="I36" s="68">
        <v>41378.046978409569</v>
      </c>
      <c r="J36" s="68">
        <v>41414.910136304308</v>
      </c>
      <c r="K36" s="68">
        <v>41498.89733109541</v>
      </c>
      <c r="L36" s="68">
        <v>41529.679968100296</v>
      </c>
      <c r="M36" s="68">
        <v>41511.058372875115</v>
      </c>
      <c r="N36" s="70">
        <v>410381.44000000018</v>
      </c>
      <c r="O36" s="68">
        <v>15056.721724588309</v>
      </c>
      <c r="P36" s="68">
        <v>10050.948382589859</v>
      </c>
      <c r="Q36" s="68">
        <v>6608.4578993231689</v>
      </c>
      <c r="R36" s="68">
        <v>6304.8907394714042</v>
      </c>
      <c r="S36" s="68">
        <v>14935.393804984973</v>
      </c>
      <c r="T36" s="68">
        <v>11792.612241019473</v>
      </c>
      <c r="U36" s="68">
        <v>55177.025544266551</v>
      </c>
      <c r="V36" s="68">
        <v>54933.027805282822</v>
      </c>
      <c r="W36" s="68">
        <v>55395.916142421724</v>
      </c>
      <c r="X36" s="68">
        <v>56184.818004475397</v>
      </c>
      <c r="Y36" s="68">
        <v>56372.170073851528</v>
      </c>
      <c r="Z36" s="68">
        <v>56228.017637724821</v>
      </c>
      <c r="AA36" s="70">
        <v>399040</v>
      </c>
      <c r="AB36" s="68">
        <v>4056.9166666666665</v>
      </c>
      <c r="AC36" s="68">
        <v>4056.9166666666665</v>
      </c>
      <c r="AD36" s="68">
        <v>4056.9166666666665</v>
      </c>
      <c r="AE36" s="68">
        <v>4056.9166666666665</v>
      </c>
      <c r="AF36" s="68">
        <v>4056.9166666666665</v>
      </c>
      <c r="AG36" s="68">
        <v>4056.9166666666665</v>
      </c>
      <c r="AH36" s="68">
        <v>4056.9166666666665</v>
      </c>
      <c r="AI36" s="68">
        <v>4056.9166666666665</v>
      </c>
      <c r="AJ36" s="68">
        <v>4056.9166666666665</v>
      </c>
      <c r="AK36" s="68">
        <v>4056.9166666666665</v>
      </c>
      <c r="AL36" s="68">
        <v>4056.9166666666665</v>
      </c>
      <c r="AM36" s="68">
        <v>4056.9166666666665</v>
      </c>
      <c r="AN36" s="70">
        <v>48682.999999999993</v>
      </c>
      <c r="AO36" s="68">
        <v>6677.0735715815508</v>
      </c>
      <c r="AP36" s="68">
        <v>4125.6806455000724</v>
      </c>
      <c r="AQ36" s="68">
        <v>2128.2982541900128</v>
      </c>
      <c r="AR36" s="68">
        <v>2086.6552647777539</v>
      </c>
      <c r="AS36" s="68">
        <v>6109.7346189589725</v>
      </c>
      <c r="AT36" s="68">
        <v>5064.9341015944292</v>
      </c>
      <c r="AU36" s="68">
        <v>21126.473643605885</v>
      </c>
      <c r="AV36" s="68">
        <v>20455.184504164085</v>
      </c>
      <c r="AW36" s="68">
        <v>21917.379108203822</v>
      </c>
      <c r="AX36" s="68">
        <v>24099.530235672843</v>
      </c>
      <c r="AY36" s="68">
        <v>24536.904585046108</v>
      </c>
      <c r="AZ36" s="68">
        <v>24162.551466704615</v>
      </c>
      <c r="BA36" s="70">
        <v>162490.40000000014</v>
      </c>
      <c r="BB36" s="68">
        <v>60360</v>
      </c>
      <c r="BC36" s="68">
        <v>40463</v>
      </c>
      <c r="BD36" s="78">
        <v>-0.4917331883449077</v>
      </c>
      <c r="BE36" s="68">
        <v>11561.024999999998</v>
      </c>
      <c r="BF36" s="68">
        <v>6928.4924999999994</v>
      </c>
      <c r="BG36" s="68">
        <v>3829.3074999999994</v>
      </c>
      <c r="BH36" s="68">
        <v>3502.6025</v>
      </c>
      <c r="BI36" s="68">
        <v>11635.932499999999</v>
      </c>
      <c r="BJ36" s="68">
        <v>8508.7699999999986</v>
      </c>
      <c r="BK36" s="68">
        <v>255966.50519783737</v>
      </c>
      <c r="BL36" s="68">
        <v>302821.84455191152</v>
      </c>
      <c r="BM36" s="68">
        <v>273759.89318247535</v>
      </c>
      <c r="BN36" s="68">
        <v>273721.28124808939</v>
      </c>
      <c r="BO36" s="68">
        <v>278932.57204661472</v>
      </c>
      <c r="BP36" s="68">
        <v>278431.46154642547</v>
      </c>
      <c r="BQ36" s="70">
        <v>1709599.6877733539</v>
      </c>
      <c r="BR36" s="77">
        <v>-0.75995465901465142</v>
      </c>
    </row>
  </sheetData>
  <sheetProtection sheet="1" scenarios="1" formatCells="0" formatColumns="0" formatRows="0" autoFilter="0"/>
  <mergeCells count="12">
    <mergeCell ref="BE1:BQ1"/>
    <mergeCell ref="AB2:AN2"/>
    <mergeCell ref="AO2:BA2"/>
    <mergeCell ref="BE2:BQ2"/>
    <mergeCell ref="AB3:AN3"/>
    <mergeCell ref="AO3:BA3"/>
    <mergeCell ref="BE3:BQ3"/>
    <mergeCell ref="O2:AA2"/>
    <mergeCell ref="O3:AA3"/>
    <mergeCell ref="B1:BA1"/>
    <mergeCell ref="B2:N2"/>
    <mergeCell ref="B3:N3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5A74"/>
  </sheetPr>
  <dimension ref="A1:P23"/>
  <sheetViews>
    <sheetView zoomScale="99" zoomScaleNormal="99" workbookViewId="0">
      <pane xSplit="2" ySplit="2" topLeftCell="C3" activePane="bottomRight" state="frozen"/>
      <selection activeCell="E39" sqref="E39"/>
      <selection pane="topRight" activeCell="E39" sqref="E39"/>
      <selection pane="bottomLeft" activeCell="E39" sqref="E39"/>
      <selection pane="bottomRight" activeCell="U7" sqref="U7"/>
    </sheetView>
  </sheetViews>
  <sheetFormatPr defaultColWidth="9.28515625" defaultRowHeight="15" customHeight="1" x14ac:dyDescent="0.25"/>
  <cols>
    <col min="1" max="1" width="38.85546875" style="1" bestFit="1" customWidth="1"/>
    <col min="2" max="2" width="11.42578125" style="1" bestFit="1" customWidth="1"/>
    <col min="3" max="3" width="7.5703125" style="1" bestFit="1" customWidth="1"/>
    <col min="4" max="15" width="6.42578125" style="1" bestFit="1" customWidth="1"/>
    <col min="16" max="16" width="9.7109375" style="1" bestFit="1" customWidth="1"/>
    <col min="17" max="16384" width="9.28515625" style="1"/>
  </cols>
  <sheetData>
    <row r="1" spans="1:16" ht="60" customHeight="1" x14ac:dyDescent="0.25">
      <c r="A1" s="53"/>
      <c r="B1" s="122" t="s">
        <v>167</v>
      </c>
      <c r="C1" s="124"/>
      <c r="D1" s="56" t="s">
        <v>51</v>
      </c>
      <c r="E1" s="56" t="s">
        <v>162</v>
      </c>
      <c r="F1" s="56" t="s">
        <v>52</v>
      </c>
      <c r="G1" s="56" t="s">
        <v>163</v>
      </c>
      <c r="H1" s="56" t="s">
        <v>164</v>
      </c>
      <c r="I1" s="56" t="s">
        <v>53</v>
      </c>
      <c r="J1" s="56" t="s">
        <v>54</v>
      </c>
      <c r="K1" s="56" t="s">
        <v>165</v>
      </c>
      <c r="L1" s="56" t="s">
        <v>55</v>
      </c>
      <c r="M1" s="56" t="s">
        <v>1</v>
      </c>
      <c r="N1" s="56" t="s">
        <v>2</v>
      </c>
      <c r="O1" s="56" t="s">
        <v>56</v>
      </c>
      <c r="P1" s="57" t="s">
        <v>166</v>
      </c>
    </row>
    <row r="2" spans="1:16" hidden="1" x14ac:dyDescent="0.25">
      <c r="A2" s="53"/>
      <c r="B2" s="57" t="s">
        <v>168</v>
      </c>
      <c r="C2" s="57" t="s">
        <v>375</v>
      </c>
      <c r="D2" s="57" t="s">
        <v>375</v>
      </c>
      <c r="E2" s="57" t="s">
        <v>375</v>
      </c>
      <c r="F2" s="57" t="s">
        <v>375</v>
      </c>
      <c r="G2" s="57" t="s">
        <v>375</v>
      </c>
      <c r="H2" s="57" t="s">
        <v>375</v>
      </c>
      <c r="I2" s="57" t="s">
        <v>375</v>
      </c>
      <c r="J2" s="57" t="s">
        <v>375</v>
      </c>
      <c r="K2" s="57" t="s">
        <v>375</v>
      </c>
      <c r="L2" s="57" t="s">
        <v>375</v>
      </c>
      <c r="M2" s="57" t="s">
        <v>375</v>
      </c>
      <c r="N2" s="57" t="s">
        <v>375</v>
      </c>
      <c r="O2" s="57" t="s">
        <v>375</v>
      </c>
      <c r="P2" s="57" t="s">
        <v>375</v>
      </c>
    </row>
    <row r="3" spans="1:16" x14ac:dyDescent="0.25">
      <c r="A3" s="58" t="s">
        <v>132</v>
      </c>
      <c r="B3" s="71" t="s">
        <v>250</v>
      </c>
      <c r="C3" s="79">
        <v>405000</v>
      </c>
      <c r="D3" s="70">
        <v>35045.444387544521</v>
      </c>
      <c r="E3" s="70">
        <v>22350.089561159471</v>
      </c>
      <c r="F3" s="70">
        <v>9815.6759153218736</v>
      </c>
      <c r="G3" s="70">
        <v>10595.331483986058</v>
      </c>
      <c r="H3" s="70">
        <v>28367.338147263137</v>
      </c>
      <c r="I3" s="70">
        <v>28100.001774601784</v>
      </c>
      <c r="J3" s="70">
        <v>29804.983891914817</v>
      </c>
      <c r="K3" s="70">
        <v>22325.845946571259</v>
      </c>
      <c r="L3" s="70">
        <v>37919.896133758382</v>
      </c>
      <c r="M3" s="70">
        <v>59078.01155164736</v>
      </c>
      <c r="N3" s="70">
        <v>63330.350471081474</v>
      </c>
      <c r="O3" s="70">
        <v>58267.030735149841</v>
      </c>
      <c r="P3" s="72">
        <v>405000</v>
      </c>
    </row>
    <row r="4" spans="1:16" x14ac:dyDescent="0.25">
      <c r="A4" s="58" t="s">
        <v>133</v>
      </c>
      <c r="B4" s="71" t="s">
        <v>250</v>
      </c>
      <c r="C4" s="79">
        <v>25000</v>
      </c>
      <c r="D4" s="70">
        <v>2163.2990362681803</v>
      </c>
      <c r="E4" s="70">
        <v>1379.6351580962635</v>
      </c>
      <c r="F4" s="70">
        <v>605.90592069888112</v>
      </c>
      <c r="G4" s="70">
        <v>654.0328076534604</v>
      </c>
      <c r="H4" s="70">
        <v>1751.0702560038974</v>
      </c>
      <c r="I4" s="70">
        <v>1734.5680107778878</v>
      </c>
      <c r="J4" s="70">
        <v>1839.813820488569</v>
      </c>
      <c r="K4" s="70">
        <v>1378.1386386772381</v>
      </c>
      <c r="L4" s="70">
        <v>2340.7343292443443</v>
      </c>
      <c r="M4" s="70">
        <v>3646.7908365214421</v>
      </c>
      <c r="N4" s="70">
        <v>3909.2808932766343</v>
      </c>
      <c r="O4" s="70">
        <v>3596.7302922931999</v>
      </c>
      <c r="P4" s="70">
        <v>24999.999999999996</v>
      </c>
    </row>
    <row r="5" spans="1:16" x14ac:dyDescent="0.25">
      <c r="A5" s="54" t="s">
        <v>134</v>
      </c>
      <c r="B5" s="82" t="s">
        <v>385</v>
      </c>
      <c r="C5" s="81">
        <v>430000</v>
      </c>
      <c r="D5" s="68">
        <v>37208.743423812703</v>
      </c>
      <c r="E5" s="68">
        <v>23729.724719255733</v>
      </c>
      <c r="F5" s="68">
        <v>10421.581836020754</v>
      </c>
      <c r="G5" s="68">
        <v>11249.364291639518</v>
      </c>
      <c r="H5" s="68">
        <v>30118.408403267036</v>
      </c>
      <c r="I5" s="68">
        <v>29834.56978537967</v>
      </c>
      <c r="J5" s="68">
        <v>31644.797712403386</v>
      </c>
      <c r="K5" s="68">
        <v>23703.984585248498</v>
      </c>
      <c r="L5" s="68">
        <v>40260.63046300273</v>
      </c>
      <c r="M5" s="68">
        <v>62724.802388168799</v>
      </c>
      <c r="N5" s="68">
        <v>67239.631364358109</v>
      </c>
      <c r="O5" s="68">
        <v>61863.761027443041</v>
      </c>
      <c r="P5" s="70">
        <v>430000</v>
      </c>
    </row>
    <row r="6" spans="1:16" x14ac:dyDescent="0.25">
      <c r="A6" s="58" t="s">
        <v>135</v>
      </c>
      <c r="B6" s="71" t="s">
        <v>385</v>
      </c>
      <c r="C6" s="80">
        <v>79519.600000000035</v>
      </c>
      <c r="D6" s="70">
        <v>1577.330369065661</v>
      </c>
      <c r="E6" s="70">
        <v>958.04294228484821</v>
      </c>
      <c r="F6" s="70">
        <v>486.14673739401132</v>
      </c>
      <c r="G6" s="70">
        <v>511.39053782820622</v>
      </c>
      <c r="H6" s="70">
        <v>1413.6528243149139</v>
      </c>
      <c r="I6" s="70">
        <v>1284.5837156433049</v>
      </c>
      <c r="J6" s="70">
        <v>12214.74214557818</v>
      </c>
      <c r="K6" s="70">
        <v>12214.74214557818</v>
      </c>
      <c r="L6" s="70">
        <v>12214.74214557818</v>
      </c>
      <c r="M6" s="70">
        <v>12214.74214557818</v>
      </c>
      <c r="N6" s="70">
        <v>12214.74214557818</v>
      </c>
      <c r="O6" s="70">
        <v>12214.74214557818</v>
      </c>
      <c r="P6" s="70">
        <v>79519.600000000035</v>
      </c>
    </row>
    <row r="7" spans="1:16" x14ac:dyDescent="0.25">
      <c r="A7" s="58" t="s">
        <v>136</v>
      </c>
      <c r="B7" s="71" t="s">
        <v>385</v>
      </c>
      <c r="C7" s="80">
        <v>61228.000000153421</v>
      </c>
      <c r="D7" s="70">
        <v>1444.004106617675</v>
      </c>
      <c r="E7" s="70">
        <v>863.3624553250944</v>
      </c>
      <c r="F7" s="73">
        <v>12489.061390999999</v>
      </c>
      <c r="G7" s="70">
        <v>427.88121685565858</v>
      </c>
      <c r="H7" s="70">
        <v>1503.6642762858271</v>
      </c>
      <c r="I7" s="70">
        <v>1027.902923263372</v>
      </c>
      <c r="J7" s="70">
        <v>7245.3539384676324</v>
      </c>
      <c r="K7" s="70">
        <v>7245.3539384676324</v>
      </c>
      <c r="L7" s="70">
        <v>7245.3539384676324</v>
      </c>
      <c r="M7" s="70">
        <v>7245.3539384676324</v>
      </c>
      <c r="N7" s="70">
        <v>7245.3539384676324</v>
      </c>
      <c r="O7" s="70">
        <v>7245.3539384676324</v>
      </c>
      <c r="P7" s="70">
        <v>61228.000000153428</v>
      </c>
    </row>
    <row r="8" spans="1:16" x14ac:dyDescent="0.25">
      <c r="A8" s="54" t="s">
        <v>137</v>
      </c>
      <c r="B8" s="82" t="s">
        <v>385</v>
      </c>
      <c r="C8" s="81">
        <v>140747.60000015347</v>
      </c>
      <c r="D8" s="68">
        <v>3021.3344756833358</v>
      </c>
      <c r="E8" s="68">
        <v>1821.4053976099426</v>
      </c>
      <c r="F8" s="68">
        <v>12975.20812839401</v>
      </c>
      <c r="G8" s="68">
        <v>939.27175468386486</v>
      </c>
      <c r="H8" s="68">
        <v>2917.317100600741</v>
      </c>
      <c r="I8" s="68">
        <v>2312.4866389066769</v>
      </c>
      <c r="J8" s="68">
        <v>19460.096084045814</v>
      </c>
      <c r="K8" s="68">
        <v>19460.096084045814</v>
      </c>
      <c r="L8" s="68">
        <v>19460.096084045814</v>
      </c>
      <c r="M8" s="68">
        <v>19460.096084045814</v>
      </c>
      <c r="N8" s="68">
        <v>19460.096084045814</v>
      </c>
      <c r="O8" s="68">
        <v>19460.096084045814</v>
      </c>
      <c r="P8" s="70">
        <v>140747.60000015347</v>
      </c>
    </row>
    <row r="9" spans="1:16" x14ac:dyDescent="0.25">
      <c r="A9" s="58" t="s">
        <v>138</v>
      </c>
      <c r="B9" s="71" t="s">
        <v>383</v>
      </c>
      <c r="C9" s="79">
        <v>60000</v>
      </c>
      <c r="D9" s="70">
        <v>4966.2054284193719</v>
      </c>
      <c r="E9" s="70">
        <v>3031.931878658861</v>
      </c>
      <c r="F9" s="70">
        <v>1466.4715274081957</v>
      </c>
      <c r="G9" s="70">
        <v>1659.6593932943053</v>
      </c>
      <c r="H9" s="70">
        <v>4154.3374135178292</v>
      </c>
      <c r="I9" s="70">
        <v>4220.5960617349656</v>
      </c>
      <c r="J9" s="70">
        <v>4422.5651942522618</v>
      </c>
      <c r="K9" s="70">
        <v>3154.0713145290047</v>
      </c>
      <c r="L9" s="70">
        <v>5065.1942522618419</v>
      </c>
      <c r="M9" s="70">
        <v>9138.9036721660468</v>
      </c>
      <c r="N9" s="70">
        <v>9709.6860031931883</v>
      </c>
      <c r="O9" s="70">
        <v>9010.3778605641292</v>
      </c>
      <c r="P9" s="70">
        <v>60000</v>
      </c>
    </row>
    <row r="10" spans="1:16" x14ac:dyDescent="0.25">
      <c r="A10" s="58" t="s">
        <v>139</v>
      </c>
      <c r="B10" s="71" t="s">
        <v>383</v>
      </c>
      <c r="C10" s="79">
        <v>85000</v>
      </c>
      <c r="D10" s="70">
        <v>7152.445812324012</v>
      </c>
      <c r="E10" s="70">
        <v>4335.9963329186039</v>
      </c>
      <c r="F10" s="70">
        <v>2213.4546962652521</v>
      </c>
      <c r="G10" s="70">
        <v>2298.8016501866282</v>
      </c>
      <c r="H10" s="70">
        <v>6447.4057581909065</v>
      </c>
      <c r="I10" s="70">
        <v>5747.9318097483247</v>
      </c>
      <c r="J10" s="70">
        <v>5914.9149804640601</v>
      </c>
      <c r="K10" s="70">
        <v>4566.0620347936174</v>
      </c>
      <c r="L10" s="70">
        <v>7059.6773841486038</v>
      </c>
      <c r="M10" s="70">
        <v>12536.725383624736</v>
      </c>
      <c r="N10" s="70">
        <v>13883.722960731671</v>
      </c>
      <c r="O10" s="70">
        <v>12842.861196603584</v>
      </c>
      <c r="P10" s="72">
        <v>85000</v>
      </c>
    </row>
    <row r="11" spans="1:16" x14ac:dyDescent="0.25">
      <c r="A11" s="58" t="s">
        <v>0</v>
      </c>
      <c r="B11" s="71" t="s">
        <v>383</v>
      </c>
      <c r="C11" s="79">
        <v>60000</v>
      </c>
      <c r="D11" s="70">
        <v>4994.2374183634265</v>
      </c>
      <c r="E11" s="70">
        <v>3044.179792547061</v>
      </c>
      <c r="F11" s="70">
        <v>1496.7345370726086</v>
      </c>
      <c r="G11" s="70">
        <v>1650.4033807145602</v>
      </c>
      <c r="H11" s="70">
        <v>4279.6772954283515</v>
      </c>
      <c r="I11" s="70">
        <v>4173.6457933154052</v>
      </c>
      <c r="J11" s="70">
        <v>4296.5808682289662</v>
      </c>
      <c r="K11" s="70">
        <v>3179.4083749519782</v>
      </c>
      <c r="L11" s="70">
        <v>5043.4114483288513</v>
      </c>
      <c r="M11" s="70">
        <v>9060.3150211294651</v>
      </c>
      <c r="N11" s="70">
        <v>9745.6780637725697</v>
      </c>
      <c r="O11" s="70">
        <v>9035.7280061467536</v>
      </c>
      <c r="P11" s="70">
        <v>59999.999999999993</v>
      </c>
    </row>
    <row r="12" spans="1:16" x14ac:dyDescent="0.25">
      <c r="A12" s="54" t="s">
        <v>140</v>
      </c>
      <c r="B12" s="82" t="s">
        <v>385</v>
      </c>
      <c r="C12" s="81">
        <v>205000</v>
      </c>
      <c r="D12" s="68">
        <v>17112.888659106811</v>
      </c>
      <c r="E12" s="68">
        <v>10412.108004124526</v>
      </c>
      <c r="F12" s="68">
        <v>5176.6607607460564</v>
      </c>
      <c r="G12" s="68">
        <v>5608.8644241954935</v>
      </c>
      <c r="H12" s="68">
        <v>14881.420467137086</v>
      </c>
      <c r="I12" s="68">
        <v>14142.173664798695</v>
      </c>
      <c r="J12" s="68">
        <v>14634.061042945288</v>
      </c>
      <c r="K12" s="68">
        <v>10899.541724274601</v>
      </c>
      <c r="L12" s="68">
        <v>17168.283084739298</v>
      </c>
      <c r="M12" s="68">
        <v>30735.944076920248</v>
      </c>
      <c r="N12" s="68">
        <v>33339.087027697431</v>
      </c>
      <c r="O12" s="68">
        <v>30888.967063314467</v>
      </c>
      <c r="P12" s="70">
        <v>205000</v>
      </c>
    </row>
    <row r="13" spans="1:16" x14ac:dyDescent="0.25">
      <c r="A13" s="58" t="s">
        <v>141</v>
      </c>
      <c r="B13" s="71" t="s">
        <v>385</v>
      </c>
      <c r="C13" s="80">
        <v>215496</v>
      </c>
      <c r="D13" s="70">
        <v>11194.7948051032</v>
      </c>
      <c r="E13" s="70">
        <v>6721.2468810340424</v>
      </c>
      <c r="F13" s="70">
        <v>3687.8982886465228</v>
      </c>
      <c r="G13" s="70">
        <v>3411.4484169319071</v>
      </c>
      <c r="H13" s="70">
        <v>11169.14481700597</v>
      </c>
      <c r="I13" s="70">
        <v>8311.5461430624473</v>
      </c>
      <c r="J13" s="70">
        <v>28499.986774702651</v>
      </c>
      <c r="K13" s="70">
        <v>28499.986774702651</v>
      </c>
      <c r="L13" s="70">
        <v>28499.986774702651</v>
      </c>
      <c r="M13" s="70">
        <v>28499.986774702651</v>
      </c>
      <c r="N13" s="70">
        <v>28499.986774702651</v>
      </c>
      <c r="O13" s="70">
        <v>28499.986774702651</v>
      </c>
      <c r="P13" s="70">
        <v>215495.99999999997</v>
      </c>
    </row>
    <row r="14" spans="1:16" x14ac:dyDescent="0.25">
      <c r="A14" s="58" t="s">
        <v>142</v>
      </c>
      <c r="B14" s="71" t="s">
        <v>385</v>
      </c>
      <c r="C14" s="80">
        <v>3123.7175103934305</v>
      </c>
      <c r="D14" s="70"/>
      <c r="E14" s="70">
        <v>19.88425925925926</v>
      </c>
      <c r="F14" s="70">
        <v>144.03298916367649</v>
      </c>
      <c r="G14" s="70">
        <v>143.20335920536709</v>
      </c>
      <c r="H14" s="70">
        <v>142.39473270608269</v>
      </c>
      <c r="I14" s="70">
        <v>346.86143872476322</v>
      </c>
      <c r="J14" s="70">
        <v>343.24203225421269</v>
      </c>
      <c r="K14" s="70">
        <v>339.85246131360827</v>
      </c>
      <c r="L14" s="70">
        <v>416.14419174939991</v>
      </c>
      <c r="M14" s="70">
        <v>412.63467056771327</v>
      </c>
      <c r="N14" s="70">
        <v>409.31001828013592</v>
      </c>
      <c r="O14" s="70">
        <v>406.1573571692121</v>
      </c>
      <c r="P14" s="70">
        <v>3123.7175103934305</v>
      </c>
    </row>
    <row r="15" spans="1:16" x14ac:dyDescent="0.25">
      <c r="A15" s="54" t="s">
        <v>143</v>
      </c>
      <c r="B15" s="82" t="s">
        <v>385</v>
      </c>
      <c r="C15" s="81">
        <v>218619.71751039344</v>
      </c>
      <c r="D15" s="68">
        <v>11194.7948051032</v>
      </c>
      <c r="E15" s="68">
        <v>6741.1311402933015</v>
      </c>
      <c r="F15" s="68">
        <v>3831.9312778101994</v>
      </c>
      <c r="G15" s="68">
        <v>3554.6517761372743</v>
      </c>
      <c r="H15" s="68">
        <v>11311.539549712053</v>
      </c>
      <c r="I15" s="68">
        <v>8658.4075817872108</v>
      </c>
      <c r="J15" s="68">
        <v>28843.228806956864</v>
      </c>
      <c r="K15" s="68">
        <v>28839.839236016258</v>
      </c>
      <c r="L15" s="68">
        <v>28916.130966452052</v>
      </c>
      <c r="M15" s="68">
        <v>28912.621445270364</v>
      </c>
      <c r="N15" s="68">
        <v>28909.296792982786</v>
      </c>
      <c r="O15" s="68">
        <v>28906.144131871864</v>
      </c>
      <c r="P15" s="70">
        <v>218619.71751039344</v>
      </c>
    </row>
    <row r="16" spans="1:16" x14ac:dyDescent="0.25">
      <c r="A16" s="59" t="s">
        <v>144</v>
      </c>
      <c r="B16" s="71" t="s">
        <v>385</v>
      </c>
      <c r="C16" s="80">
        <v>83601.000000000146</v>
      </c>
      <c r="D16" s="70">
        <v>1338.590017468001</v>
      </c>
      <c r="E16" s="70">
        <v>793.09919532659569</v>
      </c>
      <c r="F16" s="70">
        <v>470.59270925804037</v>
      </c>
      <c r="G16" s="70">
        <v>380.98857421036109</v>
      </c>
      <c r="H16" s="70">
        <v>1473.3382205549699</v>
      </c>
      <c r="I16" s="70">
        <v>894.67334841499542</v>
      </c>
      <c r="J16" s="70">
        <v>13041.61965579453</v>
      </c>
      <c r="K16" s="70">
        <v>13041.61965579453</v>
      </c>
      <c r="L16" s="70">
        <v>13041.61965579453</v>
      </c>
      <c r="M16" s="70">
        <v>13041.61965579453</v>
      </c>
      <c r="N16" s="70">
        <v>13041.61965579453</v>
      </c>
      <c r="O16" s="70">
        <v>13041.61965579453</v>
      </c>
      <c r="P16" s="70">
        <v>83601.000000000146</v>
      </c>
    </row>
    <row r="17" spans="1:16" x14ac:dyDescent="0.25">
      <c r="A17" s="59" t="s">
        <v>145</v>
      </c>
      <c r="B17" s="71" t="s">
        <v>385</v>
      </c>
      <c r="C17" s="80">
        <v>25379.640000000036</v>
      </c>
      <c r="D17" s="70">
        <v>1466.6763618968071</v>
      </c>
      <c r="E17" s="70">
        <v>883.56263984153031</v>
      </c>
      <c r="F17" s="70">
        <v>472.81801803015901</v>
      </c>
      <c r="G17" s="70">
        <v>456.05991106200139</v>
      </c>
      <c r="H17" s="70">
        <v>1414.863031168728</v>
      </c>
      <c r="I17" s="70">
        <v>1123.1351690495781</v>
      </c>
      <c r="J17" s="70">
        <v>3260.420811491872</v>
      </c>
      <c r="K17" s="70">
        <v>3260.420811491872</v>
      </c>
      <c r="L17" s="70">
        <v>3260.420811491872</v>
      </c>
      <c r="M17" s="70">
        <v>3260.420811491872</v>
      </c>
      <c r="N17" s="70">
        <v>3260.420811491872</v>
      </c>
      <c r="O17" s="70">
        <v>3260.420811491872</v>
      </c>
      <c r="P17" s="70">
        <v>25379.640000000039</v>
      </c>
    </row>
    <row r="18" spans="1:16" x14ac:dyDescent="0.25">
      <c r="A18" s="58" t="s">
        <v>146</v>
      </c>
      <c r="B18" s="82" t="s">
        <v>385</v>
      </c>
      <c r="C18" s="81">
        <v>108980.64000000019</v>
      </c>
      <c r="D18" s="68">
        <v>2805.266379364808</v>
      </c>
      <c r="E18" s="68">
        <v>1676.6618351681259</v>
      </c>
      <c r="F18" s="68">
        <v>943.41072728819938</v>
      </c>
      <c r="G18" s="68">
        <v>837.04848527236254</v>
      </c>
      <c r="H18" s="68">
        <v>2888.2012517236981</v>
      </c>
      <c r="I18" s="68">
        <v>2017.8085174645735</v>
      </c>
      <c r="J18" s="68">
        <v>16302.040467286402</v>
      </c>
      <c r="K18" s="68">
        <v>16302.040467286402</v>
      </c>
      <c r="L18" s="68">
        <v>16302.040467286402</v>
      </c>
      <c r="M18" s="68">
        <v>16302.040467286402</v>
      </c>
      <c r="N18" s="68">
        <v>16302.040467286402</v>
      </c>
      <c r="O18" s="68">
        <v>16302.040467286402</v>
      </c>
      <c r="P18" s="70">
        <v>108980.64000000016</v>
      </c>
    </row>
    <row r="19" spans="1:16" x14ac:dyDescent="0.25">
      <c r="A19" s="59" t="s">
        <v>147</v>
      </c>
      <c r="B19" s="71" t="s">
        <v>384</v>
      </c>
      <c r="C19" s="79">
        <v>300000</v>
      </c>
      <c r="D19" s="70">
        <v>25000</v>
      </c>
      <c r="E19" s="70">
        <v>25000</v>
      </c>
      <c r="F19" s="70">
        <v>25000</v>
      </c>
      <c r="G19" s="70">
        <v>25000</v>
      </c>
      <c r="H19" s="70">
        <v>25000</v>
      </c>
      <c r="I19" s="70">
        <v>25000</v>
      </c>
      <c r="J19" s="70">
        <v>25000</v>
      </c>
      <c r="K19" s="70">
        <v>25000</v>
      </c>
      <c r="L19" s="70">
        <v>25000</v>
      </c>
      <c r="M19" s="70">
        <v>25000</v>
      </c>
      <c r="N19" s="70">
        <v>25000</v>
      </c>
      <c r="O19" s="70">
        <v>25000</v>
      </c>
      <c r="P19" s="70">
        <v>300000</v>
      </c>
    </row>
    <row r="20" spans="1:16" x14ac:dyDescent="0.25">
      <c r="A20" s="58" t="s">
        <v>148</v>
      </c>
      <c r="B20" s="82" t="s">
        <v>385</v>
      </c>
      <c r="C20" s="81">
        <v>300000</v>
      </c>
      <c r="D20" s="68">
        <v>25000</v>
      </c>
      <c r="E20" s="68">
        <v>25000</v>
      </c>
      <c r="F20" s="68">
        <v>25000</v>
      </c>
      <c r="G20" s="68">
        <v>25000</v>
      </c>
      <c r="H20" s="68">
        <v>25000</v>
      </c>
      <c r="I20" s="68">
        <v>25000</v>
      </c>
      <c r="J20" s="68">
        <v>25000</v>
      </c>
      <c r="K20" s="68">
        <v>25000</v>
      </c>
      <c r="L20" s="68">
        <v>25000</v>
      </c>
      <c r="M20" s="68">
        <v>25000</v>
      </c>
      <c r="N20" s="68">
        <v>25000</v>
      </c>
      <c r="O20" s="68">
        <v>25000</v>
      </c>
      <c r="P20" s="70">
        <v>300000</v>
      </c>
    </row>
    <row r="21" spans="1:16" x14ac:dyDescent="0.25">
      <c r="A21" s="59" t="s">
        <v>159</v>
      </c>
      <c r="B21" s="71" t="s">
        <v>385</v>
      </c>
      <c r="C21" s="80">
        <v>1400.8000000000015</v>
      </c>
      <c r="D21" s="70">
        <v>121.2303852414543</v>
      </c>
      <c r="E21" s="70">
        <v>72.586218122626235</v>
      </c>
      <c r="F21" s="70">
        <v>38.7633206728161</v>
      </c>
      <c r="G21" s="70">
        <v>38.00325556158441</v>
      </c>
      <c r="H21" s="70">
        <v>118.1901247965275</v>
      </c>
      <c r="I21" s="70">
        <v>92.727943570265964</v>
      </c>
      <c r="J21" s="70">
        <v>96.908301682040246</v>
      </c>
      <c r="K21" s="70">
        <v>76.006511123168821</v>
      </c>
      <c r="L21" s="70">
        <v>112.86966901790569</v>
      </c>
      <c r="M21" s="70">
        <v>196.85686380900719</v>
      </c>
      <c r="N21" s="70">
        <v>227.63950081389069</v>
      </c>
      <c r="O21" s="70">
        <v>209.01790558871431</v>
      </c>
      <c r="P21" s="70">
        <v>1400.8000000000013</v>
      </c>
    </row>
    <row r="22" spans="1:16" x14ac:dyDescent="0.25">
      <c r="A22" s="58" t="s">
        <v>160</v>
      </c>
      <c r="B22" s="82" t="s">
        <v>385</v>
      </c>
      <c r="C22" s="81">
        <v>1400.8000000000015</v>
      </c>
      <c r="D22" s="68">
        <v>121.2303852414543</v>
      </c>
      <c r="E22" s="68">
        <v>72.586218122626235</v>
      </c>
      <c r="F22" s="68">
        <v>38.7633206728161</v>
      </c>
      <c r="G22" s="68">
        <v>38.00325556158441</v>
      </c>
      <c r="H22" s="68">
        <v>118.1901247965275</v>
      </c>
      <c r="I22" s="68">
        <v>92.727943570265964</v>
      </c>
      <c r="J22" s="68">
        <v>96.908301682040246</v>
      </c>
      <c r="K22" s="68">
        <v>76.006511123168821</v>
      </c>
      <c r="L22" s="68">
        <v>112.86966901790569</v>
      </c>
      <c r="M22" s="68">
        <v>196.85686380900719</v>
      </c>
      <c r="N22" s="68">
        <v>227.63950081389069</v>
      </c>
      <c r="O22" s="68">
        <v>209.01790558871431</v>
      </c>
      <c r="P22" s="70">
        <v>1400.8000000000013</v>
      </c>
    </row>
    <row r="23" spans="1:16" x14ac:dyDescent="0.25">
      <c r="A23" s="54" t="s">
        <v>161</v>
      </c>
      <c r="B23" s="82" t="s">
        <v>385</v>
      </c>
      <c r="C23" s="81">
        <v>410381.44000000018</v>
      </c>
      <c r="D23" s="68">
        <v>27926.496764606265</v>
      </c>
      <c r="E23" s="68">
        <v>26749.24805329075</v>
      </c>
      <c r="F23" s="68">
        <v>25982.174047961016</v>
      </c>
      <c r="G23" s="68">
        <v>25875.051740833947</v>
      </c>
      <c r="H23" s="68">
        <v>28006.391376520227</v>
      </c>
      <c r="I23" s="68">
        <v>27110.536461034841</v>
      </c>
      <c r="J23" s="68">
        <v>41398.948768968439</v>
      </c>
      <c r="K23" s="68">
        <v>41378.046978409569</v>
      </c>
      <c r="L23" s="68">
        <v>41414.910136304308</v>
      </c>
      <c r="M23" s="68">
        <v>41498.89733109541</v>
      </c>
      <c r="N23" s="68">
        <v>41529.679968100296</v>
      </c>
      <c r="O23" s="68">
        <v>41511.058372875115</v>
      </c>
      <c r="P23" s="70">
        <v>410381.44000000018</v>
      </c>
    </row>
  </sheetData>
  <sheetProtection sheet="1" scenarios="1" formatCells="0" formatColumns="0" formatRows="0" autoFilter="0"/>
  <mergeCells count="1">
    <mergeCell ref="B1:C1"/>
  </mergeCells>
  <dataValidations count="1">
    <dataValidation type="list" allowBlank="1" showInputMessage="1" sqref="B6:B7 B9:B11 B13:B14 B16:B17 B19 B21 B3:B4" xr:uid="{BF7EDA46-D59D-414D-B95D-A15533A30110}">
      <formula1>"..."</formula1>
    </dataValidation>
  </dataValidations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FormFolder" r:id="rId5"/>
    <customPr name="FormName" r:id="rId6"/>
    <customPr name="FormSize" r:id="rId7"/>
    <customPr name="HyperionPOVXML" r:id="rId8"/>
    <customPr name="HyperionXML" r:id="rId9"/>
    <customPr name="NameConnectionMap" r:id="rId10"/>
    <customPr name="POVPosition" r:id="rId11"/>
    <customPr name="SheetHasParityContent" r:id="rId12"/>
    <customPr name="SheetOptions" r:id="rId13"/>
    <customPr name="ShowPOV" r:id="rId14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5A74"/>
  </sheetPr>
  <dimension ref="A1:M3"/>
  <sheetViews>
    <sheetView workbookViewId="0"/>
  </sheetViews>
  <sheetFormatPr defaultColWidth="9.28515625" defaultRowHeight="15" customHeight="1" x14ac:dyDescent="0.25"/>
  <cols>
    <col min="1" max="1" width="39.28515625" style="1" bestFit="1" customWidth="1"/>
    <col min="2" max="10" width="9.42578125" style="1" bestFit="1" customWidth="1"/>
    <col min="11" max="11" width="10.42578125" style="1" bestFit="1" customWidth="1"/>
    <col min="12" max="12" width="9.85546875" style="1" bestFit="1" customWidth="1"/>
    <col min="13" max="13" width="6.7109375" style="1" customWidth="1"/>
    <col min="14" max="16" width="7.42578125" style="1" customWidth="1"/>
    <col min="17" max="17" width="11.7109375" style="1" customWidth="1"/>
    <col min="18" max="16384" width="9.28515625" style="1"/>
  </cols>
  <sheetData>
    <row r="1" spans="1:13" ht="30" x14ac:dyDescent="0.25">
      <c r="A1" s="51"/>
      <c r="B1" s="83" t="s">
        <v>320</v>
      </c>
      <c r="C1" s="83" t="s">
        <v>321</v>
      </c>
      <c r="D1" s="83" t="s">
        <v>322</v>
      </c>
      <c r="E1" s="83" t="s">
        <v>323</v>
      </c>
      <c r="F1" s="83" t="s">
        <v>324</v>
      </c>
      <c r="G1" s="83" t="s">
        <v>325</v>
      </c>
      <c r="H1" s="83" t="s">
        <v>326</v>
      </c>
      <c r="I1" s="83" t="s">
        <v>327</v>
      </c>
      <c r="J1" s="83" t="s">
        <v>328</v>
      </c>
      <c r="K1" s="83" t="s">
        <v>329</v>
      </c>
      <c r="L1" s="64" t="s">
        <v>227</v>
      </c>
      <c r="M1"/>
    </row>
    <row r="2" spans="1:13" x14ac:dyDescent="0.25">
      <c r="A2" s="65" t="s">
        <v>72</v>
      </c>
      <c r="B2" s="55">
        <v>112480</v>
      </c>
      <c r="C2" s="55">
        <v>377729.61714999995</v>
      </c>
      <c r="D2" s="55">
        <v>225553.26049999997</v>
      </c>
      <c r="E2" s="55">
        <v>577094.09100000001</v>
      </c>
      <c r="F2" s="55">
        <v>191378.74899999998</v>
      </c>
      <c r="G2" s="55">
        <v>183553.67049999998</v>
      </c>
      <c r="H2" s="55">
        <v>303783.50599999999</v>
      </c>
      <c r="I2" s="55">
        <v>561755.73624999996</v>
      </c>
      <c r="J2" s="55">
        <v>217619.70249999996</v>
      </c>
      <c r="K2" s="55">
        <v>280072.93900000001</v>
      </c>
      <c r="L2" s="55">
        <v>3031021.2718999996</v>
      </c>
      <c r="M2"/>
    </row>
    <row r="3" spans="1:13" x14ac:dyDescent="0.25">
      <c r="A3" s="52" t="s">
        <v>66</v>
      </c>
      <c r="B3" s="55">
        <v>1559864.2732763989</v>
      </c>
      <c r="C3" s="55">
        <v>2997324.2067089695</v>
      </c>
      <c r="D3" s="55">
        <v>1216247.774359948</v>
      </c>
      <c r="E3" s="55">
        <v>2951995.1902704155</v>
      </c>
      <c r="F3" s="55">
        <v>1798614.3277474558</v>
      </c>
      <c r="G3" s="55">
        <v>795151.5672620387</v>
      </c>
      <c r="H3" s="55">
        <v>1270686.6293103665</v>
      </c>
      <c r="I3" s="55">
        <v>1606948.8712257927</v>
      </c>
      <c r="J3" s="55">
        <v>1115708.1271959762</v>
      </c>
      <c r="K3" s="55">
        <v>6726511.2925549895</v>
      </c>
      <c r="L3" s="55">
        <v>22039052.259912349</v>
      </c>
      <c r="M3"/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num_docs" r:id="rId7"/>
    <customPr name="POVPosition" r:id="rId8"/>
    <customPr name="SheetHasParityContent" r:id="rId9"/>
    <customPr name="SheetOptions" r:id="rId10"/>
    <customPr name="ShowPOV" r:id="rId11"/>
  </customPropertie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E4E16"/>
  </sheetPr>
  <dimension ref="A1:O10"/>
  <sheetViews>
    <sheetView workbookViewId="0">
      <pane xSplit="1" ySplit="1" topLeftCell="B2" activePane="bottomRight" state="frozen"/>
      <selection activeCell="L38" sqref="L38"/>
      <selection pane="topRight" activeCell="L38" sqref="L38"/>
      <selection pane="bottomLeft" activeCell="L38" sqref="L38"/>
      <selection pane="bottomRight"/>
    </sheetView>
  </sheetViews>
  <sheetFormatPr defaultColWidth="9.28515625" defaultRowHeight="15" customHeight="1" x14ac:dyDescent="0.25"/>
  <cols>
    <col min="1" max="1" width="20.28515625" style="1" bestFit="1" customWidth="1"/>
    <col min="2" max="2" width="7" style="1" bestFit="1" customWidth="1"/>
    <col min="3" max="3" width="9.85546875" style="1" bestFit="1" customWidth="1"/>
    <col min="4" max="6" width="8.85546875" style="1" bestFit="1" customWidth="1"/>
    <col min="7" max="9" width="9.85546875" style="1" bestFit="1" customWidth="1"/>
    <col min="10" max="10" width="8.85546875" style="1" bestFit="1" customWidth="1"/>
    <col min="11" max="14" width="9.85546875" style="1" bestFit="1" customWidth="1"/>
    <col min="15" max="15" width="10.85546875" style="1" bestFit="1" customWidth="1"/>
    <col min="16" max="16384" width="9.28515625" style="1"/>
  </cols>
  <sheetData>
    <row r="1" spans="1:15" ht="30" x14ac:dyDescent="0.25">
      <c r="A1" s="53"/>
      <c r="B1" s="57" t="s">
        <v>167</v>
      </c>
      <c r="C1" s="56" t="s">
        <v>51</v>
      </c>
      <c r="D1" s="56" t="s">
        <v>162</v>
      </c>
      <c r="E1" s="56" t="s">
        <v>52</v>
      </c>
      <c r="F1" s="56" t="s">
        <v>163</v>
      </c>
      <c r="G1" s="56" t="s">
        <v>164</v>
      </c>
      <c r="H1" s="56" t="s">
        <v>53</v>
      </c>
      <c r="I1" s="56" t="s">
        <v>54</v>
      </c>
      <c r="J1" s="56" t="s">
        <v>165</v>
      </c>
      <c r="K1" s="56" t="s">
        <v>55</v>
      </c>
      <c r="L1" s="56" t="s">
        <v>1</v>
      </c>
      <c r="M1" s="56" t="s">
        <v>2</v>
      </c>
      <c r="N1" s="56" t="s">
        <v>56</v>
      </c>
      <c r="O1" s="57" t="s">
        <v>166</v>
      </c>
    </row>
    <row r="2" spans="1:15" x14ac:dyDescent="0.25">
      <c r="A2" s="54" t="s">
        <v>240</v>
      </c>
      <c r="B2" s="86">
        <v>85600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5" x14ac:dyDescent="0.25">
      <c r="A3" s="54" t="s">
        <v>241</v>
      </c>
      <c r="B3" s="85">
        <v>0.83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5" x14ac:dyDescent="0.25">
      <c r="A4" s="54" t="s">
        <v>242</v>
      </c>
      <c r="B4" s="86">
        <v>8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1:15" x14ac:dyDescent="0.25">
      <c r="A5" s="54" t="s">
        <v>180</v>
      </c>
      <c r="B5" s="87"/>
      <c r="C5" s="85">
        <v>8.8840263739985395E-2</v>
      </c>
      <c r="D5" s="85">
        <v>5.6579211955083773E-2</v>
      </c>
      <c r="E5" s="85">
        <v>2.690052599828548E-2</v>
      </c>
      <c r="F5" s="85">
        <v>2.8898155301787552E-2</v>
      </c>
      <c r="G5" s="85">
        <v>7.1880258659921467E-2</v>
      </c>
      <c r="H5" s="85">
        <v>7.0530866680072399E-2</v>
      </c>
      <c r="I5" s="85">
        <v>7.5335760474985983E-2</v>
      </c>
      <c r="J5" s="85">
        <v>5.8534507392551359E-2</v>
      </c>
      <c r="K5" s="85">
        <v>8.9634023728131909E-2</v>
      </c>
      <c r="L5" s="85">
        <v>0.14058547736725691</v>
      </c>
      <c r="M5" s="85">
        <v>0.15045985161979961</v>
      </c>
      <c r="N5" s="85">
        <v>0.1418210970821383</v>
      </c>
      <c r="O5" s="85">
        <v>1</v>
      </c>
    </row>
    <row r="6" spans="1:15" x14ac:dyDescent="0.25">
      <c r="A6" s="54" t="s">
        <v>181</v>
      </c>
      <c r="B6" s="81"/>
      <c r="C6" s="68">
        <v>50495</v>
      </c>
      <c r="D6" s="68">
        <v>32159</v>
      </c>
      <c r="E6" s="68">
        <v>15290</v>
      </c>
      <c r="F6" s="68">
        <v>16425</v>
      </c>
      <c r="G6" s="68">
        <v>40856</v>
      </c>
      <c r="H6" s="68">
        <v>40089</v>
      </c>
      <c r="I6" s="68">
        <v>42820</v>
      </c>
      <c r="J6" s="68">
        <v>33270</v>
      </c>
      <c r="K6" s="68">
        <v>50947</v>
      </c>
      <c r="L6" s="68">
        <v>79907</v>
      </c>
      <c r="M6" s="68">
        <v>85519</v>
      </c>
      <c r="N6" s="68">
        <v>80609</v>
      </c>
      <c r="O6" s="68">
        <v>568386</v>
      </c>
    </row>
    <row r="7" spans="1:15" x14ac:dyDescent="0.25">
      <c r="A7" s="54" t="s">
        <v>182</v>
      </c>
      <c r="B7" s="80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</row>
    <row r="8" spans="1:15" x14ac:dyDescent="0.25">
      <c r="A8" s="54" t="s">
        <v>183</v>
      </c>
      <c r="B8" s="81"/>
      <c r="C8" s="68">
        <v>50495</v>
      </c>
      <c r="D8" s="68">
        <v>32159</v>
      </c>
      <c r="E8" s="68">
        <v>15290</v>
      </c>
      <c r="F8" s="68">
        <v>16425</v>
      </c>
      <c r="G8" s="68">
        <v>40856</v>
      </c>
      <c r="H8" s="68">
        <v>40089</v>
      </c>
      <c r="I8" s="68">
        <v>42820</v>
      </c>
      <c r="J8" s="68">
        <v>33270</v>
      </c>
      <c r="K8" s="68">
        <v>50947</v>
      </c>
      <c r="L8" s="68">
        <v>79907</v>
      </c>
      <c r="M8" s="68">
        <v>85519</v>
      </c>
      <c r="N8" s="68">
        <v>80609</v>
      </c>
      <c r="O8" s="70">
        <v>568386</v>
      </c>
    </row>
    <row r="9" spans="1:15" x14ac:dyDescent="0.25">
      <c r="A9" s="54" t="s">
        <v>184</v>
      </c>
      <c r="B9" s="80"/>
      <c r="C9" s="86">
        <v>254.58333333333329</v>
      </c>
      <c r="D9" s="86">
        <v>254.58333333333329</v>
      </c>
      <c r="E9" s="86">
        <v>254.58333333333329</v>
      </c>
      <c r="F9" s="86">
        <v>254.58333333333329</v>
      </c>
      <c r="G9" s="86">
        <v>254.58333333333329</v>
      </c>
      <c r="H9" s="86">
        <v>254.58333333333329</v>
      </c>
      <c r="I9" s="86">
        <v>254.58333333333329</v>
      </c>
      <c r="J9" s="86">
        <v>254.58333333333329</v>
      </c>
      <c r="K9" s="86">
        <v>270.83333333333331</v>
      </c>
      <c r="L9" s="86">
        <v>270.83333333333331</v>
      </c>
      <c r="M9" s="86">
        <v>270.83333333333331</v>
      </c>
      <c r="N9" s="86">
        <v>270.83333333333331</v>
      </c>
      <c r="O9" s="86">
        <v>260</v>
      </c>
    </row>
    <row r="10" spans="1:15" x14ac:dyDescent="0.25">
      <c r="A10" s="54" t="s">
        <v>185</v>
      </c>
      <c r="B10" s="81"/>
      <c r="C10" s="68">
        <v>12855185.41666667</v>
      </c>
      <c r="D10" s="68">
        <v>8187145.416666667</v>
      </c>
      <c r="E10" s="68">
        <v>3892579.166666667</v>
      </c>
      <c r="F10" s="68">
        <v>4181531.25</v>
      </c>
      <c r="G10" s="68">
        <v>10401256.66666667</v>
      </c>
      <c r="H10" s="68">
        <v>10205991.25</v>
      </c>
      <c r="I10" s="68">
        <v>10901258.33333333</v>
      </c>
      <c r="J10" s="68">
        <v>8469987.5</v>
      </c>
      <c r="K10" s="68">
        <v>13798145.83333333</v>
      </c>
      <c r="L10" s="68">
        <v>21641479.16666666</v>
      </c>
      <c r="M10" s="68">
        <v>23161395.833333328</v>
      </c>
      <c r="N10" s="68">
        <v>21831604.16666666</v>
      </c>
      <c r="O10" s="68">
        <v>149527559.99999997</v>
      </c>
    </row>
  </sheetData>
  <sheetProtection sheet="1" scenarios="1" formatCells="0" formatColumns="0" formatRows="0" autoFilter="0"/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FormFolder" r:id="rId5"/>
    <customPr name="FormName" r:id="rId6"/>
    <customPr name="FormSize" r:id="rId7"/>
    <customPr name="HyperionPOVXML" r:id="rId8"/>
    <customPr name="HyperionXML" r:id="rId9"/>
    <customPr name="NameConnectionMap" r:id="rId10"/>
    <customPr name="POVPosition" r:id="rId11"/>
    <customPr name="SheetHasParityContent" r:id="rId12"/>
    <customPr name="SheetOptions" r:id="rId13"/>
    <customPr name="ShowPOV" r:id="rId14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E4E16"/>
  </sheetPr>
  <dimension ref="A1:O23"/>
  <sheetViews>
    <sheetView workbookViewId="0">
      <pane xSplit="1" ySplit="2" topLeftCell="B9" activePane="bottomRight" state="frozen"/>
      <selection activeCell="L38" sqref="L38"/>
      <selection pane="topRight" activeCell="L38" sqref="L38"/>
      <selection pane="bottomLeft" activeCell="L38" sqref="L38"/>
      <selection pane="bottomRight" activeCell="L38" sqref="L38"/>
    </sheetView>
  </sheetViews>
  <sheetFormatPr defaultColWidth="9.28515625" defaultRowHeight="15" customHeight="1" x14ac:dyDescent="0.25"/>
  <cols>
    <col min="1" max="1" width="20.5703125" style="1" bestFit="1" customWidth="1"/>
    <col min="2" max="2" width="13.85546875" style="1" bestFit="1" customWidth="1"/>
    <col min="3" max="3" width="10.85546875" style="1" bestFit="1" customWidth="1"/>
    <col min="4" max="4" width="9.85546875" style="1" bestFit="1" customWidth="1"/>
    <col min="5" max="7" width="8.85546875" style="1" bestFit="1" customWidth="1"/>
    <col min="8" max="10" width="9.85546875" style="1" bestFit="1" customWidth="1"/>
    <col min="11" max="11" width="8.85546875" style="1" bestFit="1" customWidth="1"/>
    <col min="12" max="15" width="9.85546875" style="1" bestFit="1" customWidth="1"/>
    <col min="16" max="16384" width="9.28515625" style="1"/>
  </cols>
  <sheetData>
    <row r="1" spans="1:15" ht="15" customHeight="1" x14ac:dyDescent="0.25">
      <c r="A1" s="53"/>
      <c r="B1" s="57" t="s">
        <v>186</v>
      </c>
      <c r="C1" s="122" t="s">
        <v>250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4"/>
    </row>
    <row r="2" spans="1:15" ht="30" x14ac:dyDescent="0.25">
      <c r="A2" s="53"/>
      <c r="B2" s="57" t="s">
        <v>167</v>
      </c>
      <c r="C2" s="57" t="s">
        <v>166</v>
      </c>
      <c r="D2" s="56" t="s">
        <v>51</v>
      </c>
      <c r="E2" s="56" t="s">
        <v>162</v>
      </c>
      <c r="F2" s="56" t="s">
        <v>52</v>
      </c>
      <c r="G2" s="56" t="s">
        <v>163</v>
      </c>
      <c r="H2" s="56" t="s">
        <v>164</v>
      </c>
      <c r="I2" s="56" t="s">
        <v>53</v>
      </c>
      <c r="J2" s="56" t="s">
        <v>54</v>
      </c>
      <c r="K2" s="56" t="s">
        <v>165</v>
      </c>
      <c r="L2" s="56" t="s">
        <v>55</v>
      </c>
      <c r="M2" s="56" t="s">
        <v>1</v>
      </c>
      <c r="N2" s="56" t="s">
        <v>2</v>
      </c>
      <c r="O2" s="56" t="s">
        <v>56</v>
      </c>
    </row>
    <row r="3" spans="1:15" x14ac:dyDescent="0.25">
      <c r="A3" s="60" t="s">
        <v>299</v>
      </c>
      <c r="B3" s="88">
        <v>0.1</v>
      </c>
      <c r="C3" s="93">
        <v>11071182</v>
      </c>
      <c r="D3" s="68">
        <v>886227</v>
      </c>
      <c r="E3" s="68">
        <v>644538</v>
      </c>
      <c r="F3" s="68">
        <v>177633</v>
      </c>
      <c r="G3" s="68">
        <v>161058</v>
      </c>
      <c r="H3" s="68">
        <v>799272</v>
      </c>
      <c r="I3" s="68">
        <v>723027</v>
      </c>
      <c r="J3" s="68">
        <v>742917</v>
      </c>
      <c r="K3" s="68">
        <v>481797</v>
      </c>
      <c r="L3" s="68">
        <v>1125825</v>
      </c>
      <c r="M3" s="68">
        <v>2037144</v>
      </c>
      <c r="N3" s="68">
        <v>1707225</v>
      </c>
      <c r="O3" s="68">
        <v>1584519</v>
      </c>
    </row>
    <row r="4" spans="1:15" x14ac:dyDescent="0.25">
      <c r="A4" s="60" t="s">
        <v>300</v>
      </c>
      <c r="B4" s="88">
        <v>0.06</v>
      </c>
      <c r="C4" s="93">
        <v>17153499.999999996</v>
      </c>
      <c r="D4" s="68">
        <v>1474794.9999999998</v>
      </c>
      <c r="E4" s="68">
        <v>939280.99999999988</v>
      </c>
      <c r="F4" s="68">
        <v>446599.99999999994</v>
      </c>
      <c r="G4" s="68">
        <v>479688.99999999994</v>
      </c>
      <c r="H4" s="68">
        <v>1193233.9999999998</v>
      </c>
      <c r="I4" s="68">
        <v>1170903.9999999998</v>
      </c>
      <c r="J4" s="68">
        <v>1250479.9999999998</v>
      </c>
      <c r="K4" s="68">
        <v>971557.99999999988</v>
      </c>
      <c r="L4" s="68">
        <v>1582790.9999999998</v>
      </c>
      <c r="M4" s="68">
        <v>2482689.9999999995</v>
      </c>
      <c r="N4" s="68">
        <v>2657066.9999999995</v>
      </c>
      <c r="O4" s="68">
        <v>2504410.9999999995</v>
      </c>
    </row>
    <row r="5" spans="1:15" x14ac:dyDescent="0.25">
      <c r="A5" s="59" t="s">
        <v>301</v>
      </c>
      <c r="B5" s="89">
        <v>0.16</v>
      </c>
      <c r="C5" s="93">
        <v>28224682</v>
      </c>
      <c r="D5" s="68">
        <v>2361022</v>
      </c>
      <c r="E5" s="68">
        <v>1583819</v>
      </c>
      <c r="F5" s="68">
        <v>624233</v>
      </c>
      <c r="G5" s="68">
        <v>640747</v>
      </c>
      <c r="H5" s="68">
        <v>1992505.9999999998</v>
      </c>
      <c r="I5" s="68">
        <v>1893930.9999999998</v>
      </c>
      <c r="J5" s="68">
        <v>1993396.9999999998</v>
      </c>
      <c r="K5" s="68">
        <v>1453355</v>
      </c>
      <c r="L5" s="68">
        <v>2708616</v>
      </c>
      <c r="M5" s="68">
        <v>4519834</v>
      </c>
      <c r="N5" s="68">
        <v>4364292</v>
      </c>
      <c r="O5" s="68">
        <v>4088929.9999999995</v>
      </c>
    </row>
    <row r="6" spans="1:15" x14ac:dyDescent="0.25">
      <c r="A6" s="60" t="s">
        <v>302</v>
      </c>
      <c r="B6" s="88">
        <v>0.09</v>
      </c>
      <c r="C6" s="93">
        <v>24456100</v>
      </c>
      <c r="D6" s="68">
        <v>2411640</v>
      </c>
      <c r="E6" s="68">
        <v>1370760</v>
      </c>
      <c r="F6" s="68">
        <v>378120</v>
      </c>
      <c r="G6" s="68">
        <v>425100</v>
      </c>
      <c r="H6" s="68">
        <v>1710580</v>
      </c>
      <c r="I6" s="68">
        <v>1709980</v>
      </c>
      <c r="J6" s="68">
        <v>1796780</v>
      </c>
      <c r="K6" s="68">
        <v>1396040</v>
      </c>
      <c r="L6" s="68">
        <v>2274240</v>
      </c>
      <c r="M6" s="68">
        <v>3567020</v>
      </c>
      <c r="N6" s="68">
        <v>3817520</v>
      </c>
      <c r="O6" s="68">
        <v>3598320</v>
      </c>
    </row>
    <row r="7" spans="1:15" x14ac:dyDescent="0.25">
      <c r="A7" s="60" t="s">
        <v>303</v>
      </c>
      <c r="B7" s="88">
        <v>0.06</v>
      </c>
      <c r="C7" s="93">
        <v>13294016</v>
      </c>
      <c r="D7" s="68">
        <v>1046176</v>
      </c>
      <c r="E7" s="68">
        <v>575616</v>
      </c>
      <c r="F7" s="68">
        <v>184928</v>
      </c>
      <c r="G7" s="68">
        <v>215776</v>
      </c>
      <c r="H7" s="68">
        <v>734368</v>
      </c>
      <c r="I7" s="68">
        <v>794688</v>
      </c>
      <c r="J7" s="68">
        <v>850144</v>
      </c>
      <c r="K7" s="68">
        <v>480160</v>
      </c>
      <c r="L7" s="68">
        <v>1496032</v>
      </c>
      <c r="M7" s="68">
        <v>2256000</v>
      </c>
      <c r="N7" s="68">
        <v>2949536</v>
      </c>
      <c r="O7" s="68">
        <v>1710592</v>
      </c>
    </row>
    <row r="8" spans="1:15" x14ac:dyDescent="0.25">
      <c r="A8" s="60" t="s">
        <v>304</v>
      </c>
      <c r="B8" s="88">
        <v>0.09</v>
      </c>
      <c r="C8" s="93">
        <v>9555950</v>
      </c>
      <c r="D8" s="68">
        <v>850950</v>
      </c>
      <c r="E8" s="68">
        <v>741350</v>
      </c>
      <c r="F8" s="68">
        <v>213550</v>
      </c>
      <c r="G8" s="68">
        <v>262850</v>
      </c>
      <c r="H8" s="68">
        <v>968250</v>
      </c>
      <c r="I8" s="68">
        <v>1111750</v>
      </c>
      <c r="J8" s="68">
        <v>1082750</v>
      </c>
      <c r="K8" s="68">
        <v>470600</v>
      </c>
      <c r="L8" s="68">
        <v>916250</v>
      </c>
      <c r="M8" s="68">
        <v>947500</v>
      </c>
      <c r="N8" s="68">
        <v>1032150</v>
      </c>
      <c r="O8" s="68">
        <v>958000</v>
      </c>
    </row>
    <row r="9" spans="1:15" x14ac:dyDescent="0.25">
      <c r="A9" s="59" t="s">
        <v>305</v>
      </c>
      <c r="B9" s="89">
        <v>0.24</v>
      </c>
      <c r="C9" s="93">
        <v>47306066</v>
      </c>
      <c r="D9" s="68">
        <v>4308766</v>
      </c>
      <c r="E9" s="68">
        <v>2687726</v>
      </c>
      <c r="F9" s="68">
        <v>776598</v>
      </c>
      <c r="G9" s="68">
        <v>903726</v>
      </c>
      <c r="H9" s="68">
        <v>3413198</v>
      </c>
      <c r="I9" s="68">
        <v>3616418</v>
      </c>
      <c r="J9" s="68">
        <v>3729674</v>
      </c>
      <c r="K9" s="68">
        <v>2346800</v>
      </c>
      <c r="L9" s="68">
        <v>4686522</v>
      </c>
      <c r="M9" s="68">
        <v>6770520</v>
      </c>
      <c r="N9" s="68">
        <v>7799206</v>
      </c>
      <c r="O9" s="68">
        <v>6266912</v>
      </c>
    </row>
    <row r="10" spans="1:15" x14ac:dyDescent="0.25">
      <c r="A10" s="58" t="s">
        <v>306</v>
      </c>
      <c r="B10" s="91">
        <v>0.4</v>
      </c>
      <c r="C10" s="92">
        <v>75530748</v>
      </c>
      <c r="D10" s="92">
        <v>6669788</v>
      </c>
      <c r="E10" s="92">
        <v>4271545</v>
      </c>
      <c r="F10" s="92">
        <v>1400831</v>
      </c>
      <c r="G10" s="92">
        <v>1544473</v>
      </c>
      <c r="H10" s="92">
        <v>5405704</v>
      </c>
      <c r="I10" s="92">
        <v>5510349</v>
      </c>
      <c r="J10" s="92">
        <v>5723071</v>
      </c>
      <c r="K10" s="92">
        <v>3800155</v>
      </c>
      <c r="L10" s="92">
        <v>7395138</v>
      </c>
      <c r="M10" s="92">
        <v>11290354</v>
      </c>
      <c r="N10" s="92">
        <v>12163498</v>
      </c>
      <c r="O10" s="92">
        <v>10355842</v>
      </c>
    </row>
    <row r="11" spans="1:15" x14ac:dyDescent="0.25">
      <c r="A11" s="59" t="s">
        <v>307</v>
      </c>
      <c r="B11" s="88">
        <v>7.0000000000000007E-2</v>
      </c>
      <c r="C11" s="93">
        <v>10466929.200000001</v>
      </c>
      <c r="D11" s="68">
        <v>899862.97916666686</v>
      </c>
      <c r="E11" s="68">
        <v>573100.1791666667</v>
      </c>
      <c r="F11" s="68">
        <v>272480.54166666669</v>
      </c>
      <c r="G11" s="68">
        <v>292707.1875</v>
      </c>
      <c r="H11" s="68">
        <v>728087.96666666691</v>
      </c>
      <c r="I11" s="68">
        <v>714419.38750000007</v>
      </c>
      <c r="J11" s="68">
        <v>763088.08333333349</v>
      </c>
      <c r="K11" s="68">
        <v>592899.125</v>
      </c>
      <c r="L11" s="68">
        <v>965870.20833333326</v>
      </c>
      <c r="M11" s="68">
        <v>1514903.5416666667</v>
      </c>
      <c r="N11" s="68">
        <v>1621297.7083333335</v>
      </c>
      <c r="O11" s="68">
        <v>1528212.2916666667</v>
      </c>
    </row>
    <row r="12" spans="1:15" x14ac:dyDescent="0.25">
      <c r="A12" s="59" t="s">
        <v>308</v>
      </c>
      <c r="B12" s="88">
        <v>0.03</v>
      </c>
      <c r="C12" s="93">
        <v>4485826.8</v>
      </c>
      <c r="D12" s="68">
        <v>385655.5625</v>
      </c>
      <c r="E12" s="68">
        <v>245614.36250000002</v>
      </c>
      <c r="F12" s="68">
        <v>116777.37500000001</v>
      </c>
      <c r="G12" s="68">
        <v>125445.93749999999</v>
      </c>
      <c r="H12" s="68">
        <v>312037.70000000007</v>
      </c>
      <c r="I12" s="68">
        <v>306179.73749999999</v>
      </c>
      <c r="J12" s="68">
        <v>327037.75</v>
      </c>
      <c r="K12" s="68">
        <v>254099.62499999997</v>
      </c>
      <c r="L12" s="68">
        <v>413944.375</v>
      </c>
      <c r="M12" s="68">
        <v>649244.375</v>
      </c>
      <c r="N12" s="68">
        <v>694841.87499999988</v>
      </c>
      <c r="O12" s="68">
        <v>654948.12499999977</v>
      </c>
    </row>
    <row r="13" spans="1:15" x14ac:dyDescent="0.25">
      <c r="A13" s="59" t="s">
        <v>309</v>
      </c>
      <c r="B13" s="88">
        <v>0.06</v>
      </c>
      <c r="C13" s="93">
        <v>8971653.5999999996</v>
      </c>
      <c r="D13" s="68">
        <v>771311.12500000023</v>
      </c>
      <c r="E13" s="68">
        <v>491228.72499999998</v>
      </c>
      <c r="F13" s="68">
        <v>233554.75000000003</v>
      </c>
      <c r="G13" s="68">
        <v>250891.87499999997</v>
      </c>
      <c r="H13" s="68">
        <v>624075.39999999991</v>
      </c>
      <c r="I13" s="68">
        <v>612359.47499999986</v>
      </c>
      <c r="J13" s="68">
        <v>654075.5</v>
      </c>
      <c r="K13" s="68">
        <v>508199.25000000017</v>
      </c>
      <c r="L13" s="68">
        <v>827888.74999999988</v>
      </c>
      <c r="M13" s="68">
        <v>1298488.7499999995</v>
      </c>
      <c r="N13" s="68">
        <v>1389683.75</v>
      </c>
      <c r="O13" s="68">
        <v>1309896.2499999995</v>
      </c>
    </row>
    <row r="14" spans="1:15" x14ac:dyDescent="0.25">
      <c r="A14" s="59" t="s">
        <v>310</v>
      </c>
      <c r="B14" s="88">
        <v>0.04</v>
      </c>
      <c r="C14" s="93">
        <v>5981102.4000000004</v>
      </c>
      <c r="D14" s="68">
        <v>514207.41666666674</v>
      </c>
      <c r="E14" s="68">
        <v>327485.81666666671</v>
      </c>
      <c r="F14" s="68">
        <v>155703.16666666669</v>
      </c>
      <c r="G14" s="68">
        <v>167261.25</v>
      </c>
      <c r="H14" s="68">
        <v>416050.26666666672</v>
      </c>
      <c r="I14" s="68">
        <v>408239.65</v>
      </c>
      <c r="J14" s="68">
        <v>436050.33333333331</v>
      </c>
      <c r="K14" s="68">
        <v>338799.5</v>
      </c>
      <c r="L14" s="68">
        <v>551925.83333333326</v>
      </c>
      <c r="M14" s="68">
        <v>865659.16666666651</v>
      </c>
      <c r="N14" s="68">
        <v>926455.83333333326</v>
      </c>
      <c r="O14" s="68">
        <v>873264.16666666663</v>
      </c>
    </row>
    <row r="15" spans="1:15" x14ac:dyDescent="0.25">
      <c r="A15" s="58" t="s">
        <v>311</v>
      </c>
      <c r="B15" s="91">
        <v>0.2</v>
      </c>
      <c r="C15" s="92">
        <v>29905512</v>
      </c>
      <c r="D15" s="92">
        <v>2571037.083333334</v>
      </c>
      <c r="E15" s="92">
        <v>1637429.0833333333</v>
      </c>
      <c r="F15" s="92">
        <v>778515.83333333349</v>
      </c>
      <c r="G15" s="92">
        <v>836306.25</v>
      </c>
      <c r="H15" s="92">
        <v>2080251.3333333335</v>
      </c>
      <c r="I15" s="92">
        <v>2041198.25</v>
      </c>
      <c r="J15" s="92">
        <v>2180251.666666667</v>
      </c>
      <c r="K15" s="92">
        <v>1693997.5000000002</v>
      </c>
      <c r="L15" s="92">
        <v>2759629.166666666</v>
      </c>
      <c r="M15" s="92">
        <v>4328295.833333333</v>
      </c>
      <c r="N15" s="92">
        <v>4632279.166666667</v>
      </c>
      <c r="O15" s="92">
        <v>4366320.833333333</v>
      </c>
    </row>
    <row r="16" spans="1:15" x14ac:dyDescent="0.25">
      <c r="A16" s="59" t="s">
        <v>312</v>
      </c>
      <c r="B16" s="88">
        <v>7.0000000000000007E-2</v>
      </c>
      <c r="C16" s="93">
        <v>10466929.200000001</v>
      </c>
      <c r="D16" s="68">
        <v>899862.97916666686</v>
      </c>
      <c r="E16" s="68">
        <v>573100.1791666667</v>
      </c>
      <c r="F16" s="68">
        <v>272480.54166666669</v>
      </c>
      <c r="G16" s="68">
        <v>292707.1875</v>
      </c>
      <c r="H16" s="68">
        <v>728087.96666666679</v>
      </c>
      <c r="I16" s="68">
        <v>714419.38750000007</v>
      </c>
      <c r="J16" s="68">
        <v>763088.08333333349</v>
      </c>
      <c r="K16" s="68">
        <v>592899.125</v>
      </c>
      <c r="L16" s="68">
        <v>965870.20833333337</v>
      </c>
      <c r="M16" s="68">
        <v>1514903.5416666667</v>
      </c>
      <c r="N16" s="68">
        <v>1621297.7083333333</v>
      </c>
      <c r="O16" s="68">
        <v>1528212.2916666667</v>
      </c>
    </row>
    <row r="17" spans="1:15" x14ac:dyDescent="0.25">
      <c r="A17" s="59" t="s">
        <v>313</v>
      </c>
      <c r="B17" s="88">
        <v>0.08</v>
      </c>
      <c r="C17" s="93">
        <v>11962204.800000001</v>
      </c>
      <c r="D17" s="68">
        <v>1028414.8333333336</v>
      </c>
      <c r="E17" s="68">
        <v>654971.63333333342</v>
      </c>
      <c r="F17" s="68">
        <v>311406.33333333343</v>
      </c>
      <c r="G17" s="68">
        <v>334522.50000000006</v>
      </c>
      <c r="H17" s="68">
        <v>832100.53333333344</v>
      </c>
      <c r="I17" s="68">
        <v>816479.29999999993</v>
      </c>
      <c r="J17" s="68">
        <v>872100.66666666663</v>
      </c>
      <c r="K17" s="68">
        <v>677599</v>
      </c>
      <c r="L17" s="68">
        <v>1103851.6666666665</v>
      </c>
      <c r="M17" s="68">
        <v>1731318.3333333337</v>
      </c>
      <c r="N17" s="68">
        <v>1852911.6666666663</v>
      </c>
      <c r="O17" s="68">
        <v>1746528.3333333335</v>
      </c>
    </row>
    <row r="18" spans="1:15" x14ac:dyDescent="0.25">
      <c r="A18" s="59" t="s">
        <v>314</v>
      </c>
      <c r="B18" s="88">
        <v>0.09</v>
      </c>
      <c r="C18" s="93">
        <v>13457480.4</v>
      </c>
      <c r="D18" s="68">
        <v>1156966.6875000002</v>
      </c>
      <c r="E18" s="68">
        <v>736843.08749999991</v>
      </c>
      <c r="F18" s="68">
        <v>350332.125</v>
      </c>
      <c r="G18" s="68">
        <v>376337.81250000006</v>
      </c>
      <c r="H18" s="68">
        <v>936113.10000000033</v>
      </c>
      <c r="I18" s="68">
        <v>918539.21249999979</v>
      </c>
      <c r="J18" s="68">
        <v>981113.24999999988</v>
      </c>
      <c r="K18" s="68">
        <v>762298.87499999988</v>
      </c>
      <c r="L18" s="68">
        <v>1241833.1249999998</v>
      </c>
      <c r="M18" s="68">
        <v>1947733.1250000002</v>
      </c>
      <c r="N18" s="68">
        <v>2084525.625</v>
      </c>
      <c r="O18" s="68">
        <v>1964844.3749999993</v>
      </c>
    </row>
    <row r="19" spans="1:15" x14ac:dyDescent="0.25">
      <c r="A19" s="58" t="s">
        <v>315</v>
      </c>
      <c r="B19" s="91">
        <v>0.24000000000000002</v>
      </c>
      <c r="C19" s="92">
        <v>35886614.399999999</v>
      </c>
      <c r="D19" s="92">
        <v>3085244.5000000009</v>
      </c>
      <c r="E19" s="92">
        <v>1964914.9</v>
      </c>
      <c r="F19" s="92">
        <v>934219.00000000012</v>
      </c>
      <c r="G19" s="92">
        <v>1003567.5</v>
      </c>
      <c r="H19" s="92">
        <v>2496301.6000000006</v>
      </c>
      <c r="I19" s="92">
        <v>2449437.9</v>
      </c>
      <c r="J19" s="92">
        <v>2616302</v>
      </c>
      <c r="K19" s="92">
        <v>2032797</v>
      </c>
      <c r="L19" s="92">
        <v>3311555</v>
      </c>
      <c r="M19" s="92">
        <v>5193955.0000000009</v>
      </c>
      <c r="N19" s="92">
        <v>5558735</v>
      </c>
      <c r="O19" s="92">
        <v>5239584.9999999991</v>
      </c>
    </row>
    <row r="20" spans="1:15" x14ac:dyDescent="0.25">
      <c r="A20" s="59" t="s">
        <v>316</v>
      </c>
      <c r="B20" s="88">
        <v>0.08</v>
      </c>
      <c r="C20" s="93">
        <v>11962204.800000001</v>
      </c>
      <c r="D20" s="68">
        <v>1028414.8333333336</v>
      </c>
      <c r="E20" s="68">
        <v>654971.63333333342</v>
      </c>
      <c r="F20" s="68">
        <v>311406.33333333337</v>
      </c>
      <c r="G20" s="68">
        <v>334522.5</v>
      </c>
      <c r="H20" s="68">
        <v>832100.53333333344</v>
      </c>
      <c r="I20" s="68">
        <v>816479.30000000016</v>
      </c>
      <c r="J20" s="68">
        <v>872100.66666666674</v>
      </c>
      <c r="K20" s="68">
        <v>677599</v>
      </c>
      <c r="L20" s="68">
        <v>1103851.6666666665</v>
      </c>
      <c r="M20" s="68">
        <v>1731318.3333333333</v>
      </c>
      <c r="N20" s="68">
        <v>1852911.6666666665</v>
      </c>
      <c r="O20" s="68">
        <v>1746528.3333333335</v>
      </c>
    </row>
    <row r="21" spans="1:15" x14ac:dyDescent="0.25">
      <c r="A21" s="59" t="s">
        <v>317</v>
      </c>
      <c r="B21" s="88">
        <v>0.08</v>
      </c>
      <c r="C21" s="93">
        <v>11962204.799999999</v>
      </c>
      <c r="D21" s="68">
        <v>1028414.8333333333</v>
      </c>
      <c r="E21" s="68">
        <v>654971.6333333333</v>
      </c>
      <c r="F21" s="68">
        <v>311406.33333333343</v>
      </c>
      <c r="G21" s="68">
        <v>334522.49999999994</v>
      </c>
      <c r="H21" s="68">
        <v>832100.53333333333</v>
      </c>
      <c r="I21" s="68">
        <v>816479.3</v>
      </c>
      <c r="J21" s="68">
        <v>872100.66666666663</v>
      </c>
      <c r="K21" s="68">
        <v>677598.99999999977</v>
      </c>
      <c r="L21" s="68">
        <v>1103851.6666666663</v>
      </c>
      <c r="M21" s="68">
        <v>1731318.333333333</v>
      </c>
      <c r="N21" s="68">
        <v>1852911.6666666667</v>
      </c>
      <c r="O21" s="68">
        <v>1746528.3333333335</v>
      </c>
    </row>
    <row r="22" spans="1:15" x14ac:dyDescent="0.25">
      <c r="A22" s="58" t="s">
        <v>318</v>
      </c>
      <c r="B22" s="91">
        <v>0.16</v>
      </c>
      <c r="C22" s="92">
        <v>23924409.600000001</v>
      </c>
      <c r="D22" s="92">
        <v>2056829.666666667</v>
      </c>
      <c r="E22" s="92">
        <v>1309943.2666666666</v>
      </c>
      <c r="F22" s="92">
        <v>622812.66666666674</v>
      </c>
      <c r="G22" s="92">
        <v>669045</v>
      </c>
      <c r="H22" s="92">
        <v>1664201.0666666669</v>
      </c>
      <c r="I22" s="92">
        <v>1632958.6</v>
      </c>
      <c r="J22" s="92">
        <v>1744201.3333333335</v>
      </c>
      <c r="K22" s="92">
        <v>1355197.9999999998</v>
      </c>
      <c r="L22" s="92">
        <v>2207703.333333333</v>
      </c>
      <c r="M22" s="92">
        <v>3462636.666666666</v>
      </c>
      <c r="N22" s="92">
        <v>3705823.333333333</v>
      </c>
      <c r="O22" s="92">
        <v>3493056.666666667</v>
      </c>
    </row>
    <row r="23" spans="1:15" x14ac:dyDescent="0.25">
      <c r="A23" s="54" t="s">
        <v>319</v>
      </c>
      <c r="B23" s="90">
        <v>1</v>
      </c>
      <c r="C23" s="93">
        <v>165247284</v>
      </c>
      <c r="D23" s="68">
        <v>14382899.250000004</v>
      </c>
      <c r="E23" s="68">
        <v>9183832.25</v>
      </c>
      <c r="F23" s="68">
        <v>3736378.5</v>
      </c>
      <c r="G23" s="68">
        <v>4053391.75</v>
      </c>
      <c r="H23" s="68">
        <v>11646458</v>
      </c>
      <c r="I23" s="68">
        <v>11633943.75</v>
      </c>
      <c r="J23" s="68">
        <v>12263826.000000002</v>
      </c>
      <c r="K23" s="68">
        <v>8882147.5</v>
      </c>
      <c r="L23" s="68">
        <v>15674025.5</v>
      </c>
      <c r="M23" s="68">
        <v>24275241.5</v>
      </c>
      <c r="N23" s="68">
        <v>26060335.5</v>
      </c>
      <c r="O23" s="68">
        <v>23454804.5</v>
      </c>
    </row>
  </sheetData>
  <sheetProtection sheet="1" scenarios="1" formatCells="0" formatColumns="0" formatRows="0" autoFilter="0"/>
  <mergeCells count="1">
    <mergeCell ref="C1:O1"/>
  </mergeCells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FormFolder" r:id="rId5"/>
    <customPr name="FormName" r:id="rId6"/>
    <customPr name="FormSize" r:id="rId7"/>
    <customPr name="HyperionPOVXML" r:id="rId8"/>
    <customPr name="HyperionXML" r:id="rId9"/>
    <customPr name="NameConnectionMap" r:id="rId10"/>
    <customPr name="num_docs" r:id="rId11"/>
    <customPr name="POVPosition" r:id="rId12"/>
    <customPr name="SheetHasParityContent" r:id="rId13"/>
    <customPr name="SheetOptions" r:id="rId14"/>
    <customPr name="ShowPOV" r:id="rId15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E4E16"/>
  </sheetPr>
  <dimension ref="A1:O29"/>
  <sheetViews>
    <sheetView workbookViewId="0">
      <pane xSplit="2" ySplit="1" topLeftCell="C2" activePane="bottomRight" state="frozen"/>
      <selection activeCell="L38" sqref="L38"/>
      <selection pane="topRight" activeCell="L38" sqref="L38"/>
      <selection pane="bottomLeft" activeCell="L38" sqref="L38"/>
      <selection pane="bottomRight" activeCell="L38" sqref="L38"/>
    </sheetView>
  </sheetViews>
  <sheetFormatPr defaultColWidth="9.28515625" defaultRowHeight="15" customHeight="1" x14ac:dyDescent="0.25"/>
  <cols>
    <col min="1" max="1" width="11.42578125" style="1" bestFit="1" customWidth="1"/>
    <col min="2" max="2" width="10.28515625" style="1" bestFit="1" customWidth="1"/>
    <col min="3" max="4" width="8.85546875" style="1" bestFit="1" customWidth="1"/>
    <col min="5" max="6" width="7.42578125" style="1" bestFit="1" customWidth="1"/>
    <col min="7" max="14" width="8.85546875" style="1" bestFit="1" customWidth="1"/>
    <col min="15" max="15" width="9.85546875" style="1" bestFit="1" customWidth="1"/>
    <col min="16" max="16384" width="9.28515625" style="1"/>
  </cols>
  <sheetData>
    <row r="1" spans="1:15" ht="30" x14ac:dyDescent="0.25">
      <c r="A1" s="53"/>
      <c r="B1" s="53"/>
      <c r="C1" s="56" t="s">
        <v>51</v>
      </c>
      <c r="D1" s="56" t="s">
        <v>162</v>
      </c>
      <c r="E1" s="56" t="s">
        <v>52</v>
      </c>
      <c r="F1" s="56" t="s">
        <v>163</v>
      </c>
      <c r="G1" s="56" t="s">
        <v>164</v>
      </c>
      <c r="H1" s="56" t="s">
        <v>53</v>
      </c>
      <c r="I1" s="56" t="s">
        <v>54</v>
      </c>
      <c r="J1" s="56" t="s">
        <v>165</v>
      </c>
      <c r="K1" s="56" t="s">
        <v>55</v>
      </c>
      <c r="L1" s="56" t="s">
        <v>1</v>
      </c>
      <c r="M1" s="56" t="s">
        <v>2</v>
      </c>
      <c r="N1" s="56" t="s">
        <v>56</v>
      </c>
      <c r="O1" s="57" t="s">
        <v>166</v>
      </c>
    </row>
    <row r="2" spans="1:15" x14ac:dyDescent="0.25">
      <c r="A2" s="125" t="s">
        <v>299</v>
      </c>
      <c r="B2" s="54" t="s">
        <v>375</v>
      </c>
      <c r="C2" s="70">
        <v>886227</v>
      </c>
      <c r="D2" s="70">
        <v>644538</v>
      </c>
      <c r="E2" s="70">
        <v>177633</v>
      </c>
      <c r="F2" s="70">
        <v>161058</v>
      </c>
      <c r="G2" s="70">
        <v>799272</v>
      </c>
      <c r="H2" s="70">
        <v>723027</v>
      </c>
      <c r="I2" s="70">
        <v>742917</v>
      </c>
      <c r="J2" s="70">
        <v>481797</v>
      </c>
      <c r="K2" s="70">
        <v>1125825</v>
      </c>
      <c r="L2" s="70">
        <v>2037144</v>
      </c>
      <c r="M2" s="70">
        <v>1707225</v>
      </c>
      <c r="N2" s="70">
        <v>1584519</v>
      </c>
      <c r="O2" s="70">
        <v>11071182</v>
      </c>
    </row>
    <row r="3" spans="1:15" x14ac:dyDescent="0.25">
      <c r="A3" s="126"/>
      <c r="B3" s="54" t="s">
        <v>187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4" spans="1:15" x14ac:dyDescent="0.25">
      <c r="A4" s="125" t="s">
        <v>300</v>
      </c>
      <c r="B4" s="54" t="s">
        <v>375</v>
      </c>
      <c r="C4" s="70">
        <v>1474794.9999999998</v>
      </c>
      <c r="D4" s="70">
        <v>939280.99999999988</v>
      </c>
      <c r="E4" s="70">
        <v>446599.99999999994</v>
      </c>
      <c r="F4" s="70">
        <v>479688.99999999994</v>
      </c>
      <c r="G4" s="70">
        <v>1193233.9999999998</v>
      </c>
      <c r="H4" s="70">
        <v>1170903.9999999998</v>
      </c>
      <c r="I4" s="70">
        <v>1250479.9999999998</v>
      </c>
      <c r="J4" s="70">
        <v>971557.99999999988</v>
      </c>
      <c r="K4" s="70">
        <v>1582790.9999999998</v>
      </c>
      <c r="L4" s="70">
        <v>2482689.9999999995</v>
      </c>
      <c r="M4" s="70">
        <v>2657066.9999999995</v>
      </c>
      <c r="N4" s="70">
        <v>2504410.9999999995</v>
      </c>
      <c r="O4" s="70">
        <v>17153499.999999996</v>
      </c>
    </row>
    <row r="5" spans="1:15" x14ac:dyDescent="0.25">
      <c r="A5" s="126"/>
      <c r="B5" s="54" t="s">
        <v>187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15" x14ac:dyDescent="0.25">
      <c r="A6" s="125" t="s">
        <v>302</v>
      </c>
      <c r="B6" s="54" t="s">
        <v>375</v>
      </c>
      <c r="C6" s="70">
        <v>2411640</v>
      </c>
      <c r="D6" s="70">
        <v>1370760</v>
      </c>
      <c r="E6" s="70">
        <v>378120</v>
      </c>
      <c r="F6" s="70">
        <v>425100</v>
      </c>
      <c r="G6" s="70">
        <v>1710580</v>
      </c>
      <c r="H6" s="70">
        <v>1709980</v>
      </c>
      <c r="I6" s="70">
        <v>1796780</v>
      </c>
      <c r="J6" s="70">
        <v>1396040</v>
      </c>
      <c r="K6" s="70">
        <v>2274240</v>
      </c>
      <c r="L6" s="70">
        <v>3567020</v>
      </c>
      <c r="M6" s="70">
        <v>3817520</v>
      </c>
      <c r="N6" s="70">
        <v>3598320</v>
      </c>
      <c r="O6" s="70">
        <v>24456100</v>
      </c>
    </row>
    <row r="7" spans="1:15" x14ac:dyDescent="0.25">
      <c r="A7" s="126"/>
      <c r="B7" s="54" t="s">
        <v>187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</row>
    <row r="8" spans="1:15" x14ac:dyDescent="0.25">
      <c r="A8" s="125" t="s">
        <v>303</v>
      </c>
      <c r="B8" s="54" t="s">
        <v>375</v>
      </c>
      <c r="C8" s="70">
        <v>1046176</v>
      </c>
      <c r="D8" s="70">
        <v>575616</v>
      </c>
      <c r="E8" s="70">
        <v>184928</v>
      </c>
      <c r="F8" s="70">
        <v>215776</v>
      </c>
      <c r="G8" s="70">
        <v>734368</v>
      </c>
      <c r="H8" s="70">
        <v>794688</v>
      </c>
      <c r="I8" s="70">
        <v>850144</v>
      </c>
      <c r="J8" s="70">
        <v>480160</v>
      </c>
      <c r="K8" s="70">
        <v>1496032</v>
      </c>
      <c r="L8" s="70">
        <v>2256000</v>
      </c>
      <c r="M8" s="70">
        <v>2949536</v>
      </c>
      <c r="N8" s="70">
        <v>1710592</v>
      </c>
      <c r="O8" s="70">
        <v>13294016</v>
      </c>
    </row>
    <row r="9" spans="1:15" x14ac:dyDescent="0.25">
      <c r="A9" s="126"/>
      <c r="B9" s="54" t="s">
        <v>187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</row>
    <row r="10" spans="1:15" x14ac:dyDescent="0.25">
      <c r="A10" s="125" t="s">
        <v>304</v>
      </c>
      <c r="B10" s="54" t="s">
        <v>375</v>
      </c>
      <c r="C10" s="70">
        <v>850950</v>
      </c>
      <c r="D10" s="70">
        <v>741350</v>
      </c>
      <c r="E10" s="70">
        <v>213550</v>
      </c>
      <c r="F10" s="70">
        <v>262850</v>
      </c>
      <c r="G10" s="70">
        <v>968250</v>
      </c>
      <c r="H10" s="70">
        <v>1111750</v>
      </c>
      <c r="I10" s="70">
        <v>1082750</v>
      </c>
      <c r="J10" s="70">
        <v>470600</v>
      </c>
      <c r="K10" s="70">
        <v>916250</v>
      </c>
      <c r="L10" s="70">
        <v>947500</v>
      </c>
      <c r="M10" s="70">
        <v>1032150</v>
      </c>
      <c r="N10" s="70">
        <v>958000</v>
      </c>
      <c r="O10" s="70">
        <v>9555950</v>
      </c>
    </row>
    <row r="11" spans="1:15" x14ac:dyDescent="0.25">
      <c r="A11" s="126"/>
      <c r="B11" s="54" t="s">
        <v>187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</row>
    <row r="12" spans="1:15" x14ac:dyDescent="0.25">
      <c r="A12" s="125" t="s">
        <v>307</v>
      </c>
      <c r="B12" s="54" t="s">
        <v>375</v>
      </c>
      <c r="C12" s="70">
        <v>899862.97916666686</v>
      </c>
      <c r="D12" s="70">
        <v>573100.1791666667</v>
      </c>
      <c r="E12" s="70">
        <v>272480.54166666669</v>
      </c>
      <c r="F12" s="70">
        <v>292707.1875</v>
      </c>
      <c r="G12" s="70">
        <v>728087.96666666691</v>
      </c>
      <c r="H12" s="70">
        <v>714419.38750000007</v>
      </c>
      <c r="I12" s="70">
        <v>763088.08333333349</v>
      </c>
      <c r="J12" s="70">
        <v>592899.125</v>
      </c>
      <c r="K12" s="70">
        <v>965870.20833333326</v>
      </c>
      <c r="L12" s="70">
        <v>1514903.5416666667</v>
      </c>
      <c r="M12" s="70">
        <v>1621297.7083333335</v>
      </c>
      <c r="N12" s="70">
        <v>1528212.2916666667</v>
      </c>
      <c r="O12" s="70">
        <v>10466929.200000001</v>
      </c>
    </row>
    <row r="13" spans="1:15" x14ac:dyDescent="0.25">
      <c r="A13" s="126"/>
      <c r="B13" s="54" t="s">
        <v>187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</row>
    <row r="14" spans="1:15" x14ac:dyDescent="0.25">
      <c r="A14" s="125" t="s">
        <v>308</v>
      </c>
      <c r="B14" s="54" t="s">
        <v>375</v>
      </c>
      <c r="C14" s="70">
        <v>385655.5625</v>
      </c>
      <c r="D14" s="70">
        <v>245614.36250000002</v>
      </c>
      <c r="E14" s="70">
        <v>116777.37500000001</v>
      </c>
      <c r="F14" s="70">
        <v>125445.93749999999</v>
      </c>
      <c r="G14" s="70">
        <v>312037.70000000007</v>
      </c>
      <c r="H14" s="70">
        <v>306179.73749999999</v>
      </c>
      <c r="I14" s="70">
        <v>327037.75</v>
      </c>
      <c r="J14" s="70">
        <v>254099.62499999997</v>
      </c>
      <c r="K14" s="70">
        <v>413944.375</v>
      </c>
      <c r="L14" s="70">
        <v>649244.375</v>
      </c>
      <c r="M14" s="70">
        <v>694841.87499999988</v>
      </c>
      <c r="N14" s="70">
        <v>654948.12499999977</v>
      </c>
      <c r="O14" s="70">
        <v>4485826.8</v>
      </c>
    </row>
    <row r="15" spans="1:15" x14ac:dyDescent="0.25">
      <c r="A15" s="126"/>
      <c r="B15" s="54" t="s">
        <v>187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</row>
    <row r="16" spans="1:15" x14ac:dyDescent="0.25">
      <c r="A16" s="125" t="s">
        <v>309</v>
      </c>
      <c r="B16" s="54" t="s">
        <v>375</v>
      </c>
      <c r="C16" s="70">
        <v>771311.12500000023</v>
      </c>
      <c r="D16" s="70">
        <v>491228.72499999998</v>
      </c>
      <c r="E16" s="70">
        <v>233554.75000000003</v>
      </c>
      <c r="F16" s="70">
        <v>250891.87499999997</v>
      </c>
      <c r="G16" s="70">
        <v>624075.39999999991</v>
      </c>
      <c r="H16" s="70">
        <v>612359.47499999986</v>
      </c>
      <c r="I16" s="70">
        <v>654075.5</v>
      </c>
      <c r="J16" s="70">
        <v>508199.25000000017</v>
      </c>
      <c r="K16" s="70">
        <v>827888.74999999988</v>
      </c>
      <c r="L16" s="70">
        <v>1298488.7499999995</v>
      </c>
      <c r="M16" s="70">
        <v>1389683.75</v>
      </c>
      <c r="N16" s="70">
        <v>1309896.2499999995</v>
      </c>
      <c r="O16" s="70">
        <v>8971653.5999999996</v>
      </c>
    </row>
    <row r="17" spans="1:15" x14ac:dyDescent="0.25">
      <c r="A17" s="126"/>
      <c r="B17" s="54" t="s">
        <v>187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</row>
    <row r="18" spans="1:15" x14ac:dyDescent="0.25">
      <c r="A18" s="125" t="s">
        <v>310</v>
      </c>
      <c r="B18" s="54" t="s">
        <v>375</v>
      </c>
      <c r="C18" s="70">
        <v>514207.41666666674</v>
      </c>
      <c r="D18" s="70">
        <v>327485.81666666671</v>
      </c>
      <c r="E18" s="70">
        <v>155703.16666666669</v>
      </c>
      <c r="F18" s="70">
        <v>167261.25</v>
      </c>
      <c r="G18" s="70">
        <v>416050.26666666672</v>
      </c>
      <c r="H18" s="70">
        <v>408239.65</v>
      </c>
      <c r="I18" s="70">
        <v>436050.33333333331</v>
      </c>
      <c r="J18" s="70">
        <v>338799.5</v>
      </c>
      <c r="K18" s="70">
        <v>551925.83333333326</v>
      </c>
      <c r="L18" s="70">
        <v>865659.16666666651</v>
      </c>
      <c r="M18" s="70">
        <v>926455.83333333326</v>
      </c>
      <c r="N18" s="70">
        <v>873264.16666666663</v>
      </c>
      <c r="O18" s="70">
        <v>5981102.4000000004</v>
      </c>
    </row>
    <row r="19" spans="1:15" x14ac:dyDescent="0.25">
      <c r="A19" s="126"/>
      <c r="B19" s="54" t="s">
        <v>187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</row>
    <row r="20" spans="1:15" x14ac:dyDescent="0.25">
      <c r="A20" s="125" t="s">
        <v>312</v>
      </c>
      <c r="B20" s="54" t="s">
        <v>375</v>
      </c>
      <c r="C20" s="70">
        <v>899862.97916666686</v>
      </c>
      <c r="D20" s="70">
        <v>573100.1791666667</v>
      </c>
      <c r="E20" s="70">
        <v>272480.54166666669</v>
      </c>
      <c r="F20" s="70">
        <v>292707.1875</v>
      </c>
      <c r="G20" s="70">
        <v>728087.96666666679</v>
      </c>
      <c r="H20" s="70">
        <v>714419.38750000007</v>
      </c>
      <c r="I20" s="70">
        <v>763088.08333333349</v>
      </c>
      <c r="J20" s="70">
        <v>592899.125</v>
      </c>
      <c r="K20" s="70">
        <v>965870.20833333337</v>
      </c>
      <c r="L20" s="70">
        <v>1514903.5416666667</v>
      </c>
      <c r="M20" s="70">
        <v>1621297.7083333333</v>
      </c>
      <c r="N20" s="70">
        <v>1528212.2916666667</v>
      </c>
      <c r="O20" s="70">
        <v>10466929.200000001</v>
      </c>
    </row>
    <row r="21" spans="1:15" x14ac:dyDescent="0.25">
      <c r="A21" s="126"/>
      <c r="B21" s="54" t="s">
        <v>187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</row>
    <row r="22" spans="1:15" x14ac:dyDescent="0.25">
      <c r="A22" s="125" t="s">
        <v>313</v>
      </c>
      <c r="B22" s="54" t="s">
        <v>375</v>
      </c>
      <c r="C22" s="70">
        <v>1028414.8333333336</v>
      </c>
      <c r="D22" s="70">
        <v>654971.63333333342</v>
      </c>
      <c r="E22" s="70">
        <v>311406.33333333343</v>
      </c>
      <c r="F22" s="70">
        <v>334522.50000000006</v>
      </c>
      <c r="G22" s="70">
        <v>832100.53333333344</v>
      </c>
      <c r="H22" s="70">
        <v>816479.29999999993</v>
      </c>
      <c r="I22" s="70">
        <v>872100.66666666663</v>
      </c>
      <c r="J22" s="70">
        <v>677599</v>
      </c>
      <c r="K22" s="70">
        <v>1103851.6666666665</v>
      </c>
      <c r="L22" s="70">
        <v>1731318.3333333337</v>
      </c>
      <c r="M22" s="70">
        <v>1852911.6666666663</v>
      </c>
      <c r="N22" s="70">
        <v>1746528.3333333335</v>
      </c>
      <c r="O22" s="70">
        <v>11962204.800000001</v>
      </c>
    </row>
    <row r="23" spans="1:15" x14ac:dyDescent="0.25">
      <c r="A23" s="126"/>
      <c r="B23" s="54" t="s">
        <v>187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</row>
    <row r="24" spans="1:15" x14ac:dyDescent="0.25">
      <c r="A24" s="125" t="s">
        <v>314</v>
      </c>
      <c r="B24" s="54" t="s">
        <v>375</v>
      </c>
      <c r="C24" s="70">
        <v>1156966.6875000002</v>
      </c>
      <c r="D24" s="70">
        <v>736843.08749999991</v>
      </c>
      <c r="E24" s="70">
        <v>350332.125</v>
      </c>
      <c r="F24" s="70">
        <v>376337.81250000006</v>
      </c>
      <c r="G24" s="70">
        <v>936113.10000000033</v>
      </c>
      <c r="H24" s="70">
        <v>918539.21249999979</v>
      </c>
      <c r="I24" s="70">
        <v>981113.24999999988</v>
      </c>
      <c r="J24" s="70">
        <v>762298.87499999988</v>
      </c>
      <c r="K24" s="70">
        <v>1241833.1249999998</v>
      </c>
      <c r="L24" s="70">
        <v>1947733.1250000002</v>
      </c>
      <c r="M24" s="70">
        <v>2084525.625</v>
      </c>
      <c r="N24" s="70">
        <v>1964844.3749999993</v>
      </c>
      <c r="O24" s="70">
        <v>13457480.4</v>
      </c>
    </row>
    <row r="25" spans="1:15" x14ac:dyDescent="0.25">
      <c r="A25" s="126"/>
      <c r="B25" s="54" t="s">
        <v>187</v>
      </c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</row>
    <row r="26" spans="1:15" x14ac:dyDescent="0.25">
      <c r="A26" s="125" t="s">
        <v>316</v>
      </c>
      <c r="B26" s="54" t="s">
        <v>375</v>
      </c>
      <c r="C26" s="70">
        <v>1028414.8333333336</v>
      </c>
      <c r="D26" s="70">
        <v>654971.63333333342</v>
      </c>
      <c r="E26" s="70">
        <v>311406.33333333337</v>
      </c>
      <c r="F26" s="70">
        <v>334522.5</v>
      </c>
      <c r="G26" s="70">
        <v>832100.53333333344</v>
      </c>
      <c r="H26" s="70">
        <v>816479.30000000016</v>
      </c>
      <c r="I26" s="70">
        <v>872100.66666666674</v>
      </c>
      <c r="J26" s="70">
        <v>677599</v>
      </c>
      <c r="K26" s="70">
        <v>1103851.6666666665</v>
      </c>
      <c r="L26" s="70">
        <v>1731318.3333333333</v>
      </c>
      <c r="M26" s="70">
        <v>1852911.6666666665</v>
      </c>
      <c r="N26" s="70">
        <v>1746528.3333333335</v>
      </c>
      <c r="O26" s="70">
        <v>11962204.800000001</v>
      </c>
    </row>
    <row r="27" spans="1:15" x14ac:dyDescent="0.25">
      <c r="A27" s="126"/>
      <c r="B27" s="54" t="s">
        <v>187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</row>
    <row r="28" spans="1:15" x14ac:dyDescent="0.25">
      <c r="A28" s="125" t="s">
        <v>317</v>
      </c>
      <c r="B28" s="54" t="s">
        <v>375</v>
      </c>
      <c r="C28" s="70">
        <v>1028414.8333333333</v>
      </c>
      <c r="D28" s="70">
        <v>654971.6333333333</v>
      </c>
      <c r="E28" s="70">
        <v>311406.33333333343</v>
      </c>
      <c r="F28" s="70">
        <v>334522.49999999994</v>
      </c>
      <c r="G28" s="70">
        <v>832100.53333333333</v>
      </c>
      <c r="H28" s="70">
        <v>816479.3</v>
      </c>
      <c r="I28" s="70">
        <v>872100.66666666663</v>
      </c>
      <c r="J28" s="70">
        <v>677598.99999999977</v>
      </c>
      <c r="K28" s="70">
        <v>1103851.6666666663</v>
      </c>
      <c r="L28" s="70">
        <v>1731318.333333333</v>
      </c>
      <c r="M28" s="70">
        <v>1852911.6666666667</v>
      </c>
      <c r="N28" s="70">
        <v>1746528.3333333335</v>
      </c>
      <c r="O28" s="70">
        <v>11962204.799999999</v>
      </c>
    </row>
    <row r="29" spans="1:15" x14ac:dyDescent="0.25">
      <c r="A29" s="126"/>
      <c r="B29" s="54" t="s">
        <v>187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</row>
  </sheetData>
  <sheetProtection sheet="1" scenarios="1" formatCells="0" formatColumns="0" formatRows="0" autoFilter="0"/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12:A13"/>
    <mergeCell ref="A2:A3"/>
    <mergeCell ref="A4:A5"/>
    <mergeCell ref="A6:A7"/>
    <mergeCell ref="A8:A9"/>
    <mergeCell ref="A10:A11"/>
  </mergeCells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E4E16"/>
  </sheetPr>
  <dimension ref="A1:K8"/>
  <sheetViews>
    <sheetView workbookViewId="0">
      <pane xSplit="1" ySplit="3" topLeftCell="B4" activePane="bottomRight" state="frozen"/>
      <selection activeCell="L38" sqref="L38"/>
      <selection pane="topRight" activeCell="L38" sqref="L38"/>
      <selection pane="bottomLeft" activeCell="L38" sqref="L38"/>
      <selection pane="bottomRight"/>
    </sheetView>
  </sheetViews>
  <sheetFormatPr defaultColWidth="9.28515625" defaultRowHeight="15" customHeight="1" x14ac:dyDescent="0.25"/>
  <cols>
    <col min="1" max="1" width="15.85546875" style="1" bestFit="1" customWidth="1"/>
    <col min="2" max="3" width="10.85546875" style="1" bestFit="1" customWidth="1"/>
    <col min="4" max="4" width="2.28515625" style="1" bestFit="1" customWidth="1"/>
    <col min="5" max="5" width="17.7109375" style="1" bestFit="1" customWidth="1"/>
    <col min="6" max="6" width="19.28515625" style="1" bestFit="1" customWidth="1"/>
    <col min="7" max="7" width="2.28515625" style="1" bestFit="1" customWidth="1"/>
    <col min="8" max="8" width="10.85546875" style="1" bestFit="1" customWidth="1"/>
    <col min="9" max="9" width="12" style="1" bestFit="1" customWidth="1"/>
    <col min="10" max="10" width="13.7109375" style="1" bestFit="1" customWidth="1"/>
    <col min="11" max="11" width="10.85546875" style="1" bestFit="1" customWidth="1"/>
    <col min="12" max="16384" width="9.28515625" style="1"/>
  </cols>
  <sheetData>
    <row r="1" spans="1:11" x14ac:dyDescent="0.25">
      <c r="A1" s="53"/>
      <c r="B1" s="57" t="s">
        <v>188</v>
      </c>
      <c r="C1" s="57" t="s">
        <v>375</v>
      </c>
      <c r="D1" s="57" t="s">
        <v>10</v>
      </c>
      <c r="E1" s="57" t="s">
        <v>59</v>
      </c>
      <c r="F1" s="57" t="s">
        <v>60</v>
      </c>
      <c r="G1" s="57" t="s">
        <v>10</v>
      </c>
      <c r="H1" s="57" t="s">
        <v>228</v>
      </c>
      <c r="I1" s="57" t="s">
        <v>61</v>
      </c>
      <c r="J1" s="57" t="s">
        <v>62</v>
      </c>
      <c r="K1" s="57" t="s">
        <v>229</v>
      </c>
    </row>
    <row r="2" spans="1:11" hidden="1" x14ac:dyDescent="0.25">
      <c r="A2" s="53"/>
      <c r="B2" s="57" t="s">
        <v>11</v>
      </c>
      <c r="C2" s="57" t="s">
        <v>169</v>
      </c>
      <c r="D2" s="57" t="s">
        <v>10</v>
      </c>
      <c r="E2" s="57" t="s">
        <v>12</v>
      </c>
      <c r="F2" s="57" t="s">
        <v>12</v>
      </c>
      <c r="G2" s="57" t="s">
        <v>10</v>
      </c>
      <c r="H2" s="57" t="s">
        <v>169</v>
      </c>
      <c r="I2" s="57" t="s">
        <v>12</v>
      </c>
      <c r="J2" s="57" t="s">
        <v>12</v>
      </c>
      <c r="K2" s="57" t="s">
        <v>169</v>
      </c>
    </row>
    <row r="3" spans="1:11" x14ac:dyDescent="0.25">
      <c r="A3" s="53"/>
      <c r="B3" s="57" t="s">
        <v>118</v>
      </c>
      <c r="C3" s="57" t="s">
        <v>118</v>
      </c>
      <c r="D3" s="57" t="s">
        <v>10</v>
      </c>
      <c r="E3" s="57" t="s">
        <v>33</v>
      </c>
      <c r="F3" s="57" t="s">
        <v>33</v>
      </c>
      <c r="G3" s="57" t="s">
        <v>10</v>
      </c>
      <c r="H3" s="57" t="s">
        <v>118</v>
      </c>
      <c r="I3" s="57" t="s">
        <v>33</v>
      </c>
      <c r="J3" s="57" t="s">
        <v>33</v>
      </c>
      <c r="K3" s="57" t="s">
        <v>118</v>
      </c>
    </row>
    <row r="4" spans="1:11" x14ac:dyDescent="0.25">
      <c r="A4" s="58" t="s">
        <v>330</v>
      </c>
      <c r="B4" s="68">
        <v>42983646.500763692</v>
      </c>
      <c r="C4" s="68">
        <v>75530748</v>
      </c>
      <c r="D4" s="94"/>
      <c r="E4" s="97">
        <v>32547101.499236308</v>
      </c>
      <c r="F4" s="99">
        <v>0.75719730988058553</v>
      </c>
      <c r="G4" s="94"/>
      <c r="H4" s="68">
        <v>71559248</v>
      </c>
      <c r="I4" s="97">
        <v>28575601.499236308</v>
      </c>
      <c r="J4" s="99">
        <v>0.66480170542833317</v>
      </c>
      <c r="K4" s="68">
        <v>115011715.33755463</v>
      </c>
    </row>
    <row r="5" spans="1:11" x14ac:dyDescent="0.25">
      <c r="A5" s="58" t="s">
        <v>331</v>
      </c>
      <c r="B5" s="68">
        <v>30823381.74336756</v>
      </c>
      <c r="C5" s="68">
        <v>29905512</v>
      </c>
      <c r="D5" s="94"/>
      <c r="E5" s="96">
        <v>-917869.74336756021</v>
      </c>
      <c r="F5" s="98">
        <v>-2.9778359526208109E-2</v>
      </c>
      <c r="G5" s="94"/>
      <c r="H5" s="68">
        <v>29905512</v>
      </c>
      <c r="I5" s="96">
        <v>-917869.74336756021</v>
      </c>
      <c r="J5" s="98">
        <v>-2.9778359526208165E-2</v>
      </c>
      <c r="K5" s="68">
        <v>44295833.71037221</v>
      </c>
    </row>
    <row r="6" spans="1:11" x14ac:dyDescent="0.25">
      <c r="A6" s="58" t="s">
        <v>332</v>
      </c>
      <c r="B6" s="68">
        <v>30204788.4269347</v>
      </c>
      <c r="C6" s="68">
        <v>35886614.399999999</v>
      </c>
      <c r="D6" s="94"/>
      <c r="E6" s="97">
        <v>5681825.9730652981</v>
      </c>
      <c r="F6" s="99">
        <v>0.18811010667429828</v>
      </c>
      <c r="G6" s="94"/>
      <c r="H6" s="68">
        <v>35886614.399999999</v>
      </c>
      <c r="I6" s="97">
        <v>5681825.9730652981</v>
      </c>
      <c r="J6" s="99">
        <v>0.18811010667429834</v>
      </c>
      <c r="K6" s="68">
        <v>48766395.339392208</v>
      </c>
    </row>
    <row r="7" spans="1:11" x14ac:dyDescent="0.25">
      <c r="A7" s="58" t="s">
        <v>333</v>
      </c>
      <c r="B7" s="68">
        <v>26674212.518446818</v>
      </c>
      <c r="C7" s="68">
        <v>23924409.600000001</v>
      </c>
      <c r="D7" s="94"/>
      <c r="E7" s="96">
        <v>-2749802.9184468165</v>
      </c>
      <c r="F7" s="98">
        <v>-0.10308843856384375</v>
      </c>
      <c r="G7" s="94"/>
      <c r="H7" s="68">
        <v>23924409.600000001</v>
      </c>
      <c r="I7" s="96">
        <v>-2749802.9184468165</v>
      </c>
      <c r="J7" s="98">
        <v>-0.10308843856384374</v>
      </c>
      <c r="K7" s="68">
        <v>36204149.453392126</v>
      </c>
    </row>
    <row r="8" spans="1:11" x14ac:dyDescent="0.25">
      <c r="A8" s="54" t="s">
        <v>319</v>
      </c>
      <c r="B8" s="95">
        <v>130686029.18951277</v>
      </c>
      <c r="C8" s="68">
        <v>165247284</v>
      </c>
      <c r="D8" s="94"/>
      <c r="E8" s="97">
        <v>34561254.810487226</v>
      </c>
      <c r="F8" s="99">
        <v>0.26446021066543102</v>
      </c>
      <c r="G8" s="94"/>
      <c r="H8" s="68">
        <v>161275784</v>
      </c>
      <c r="I8" s="97">
        <v>30589754.810487226</v>
      </c>
      <c r="J8" s="99">
        <v>0.23407058122584673</v>
      </c>
      <c r="K8" s="68">
        <v>244278093.84071118</v>
      </c>
    </row>
  </sheetData>
  <sheetProtection sheet="1" scenarios="1" formatCells="0" formatColumns="0" formatRows="0" autoFilter="0"/>
  <pageMargins left="0.7" right="0.7" top="0.75" bottom="0.75" header="0.3" footer="0.3"/>
  <customProperties>
    <customPr name="CellIDs" r:id="rId1"/>
    <customPr name="ConnName" r:id="rId2"/>
    <customPr name="ConnPOV" r:id="rId3"/>
    <customPr name="FormFolder" r:id="rId4"/>
    <customPr name="FormName" r:id="rId5"/>
    <customPr name="FormSize" r:id="rId6"/>
    <customPr name="HyperionPOVXML" r:id="rId7"/>
    <customPr name="HyperionXML" r:id="rId8"/>
    <customPr name="NameConnectionMap" r:id="rId9"/>
    <customPr name="POVPosition" r:id="rId10"/>
    <customPr name="SheetHasParityContent" r:id="rId11"/>
    <customPr name="SheetOptions" r:id="rId12"/>
    <customPr name="ShowPOV" r:id="rId1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Home</vt:lpstr>
      <vt:lpstr>Suivi</vt:lpstr>
      <vt:lpstr>Frais</vt:lpstr>
      <vt:lpstr>Mensu</vt:lpstr>
      <vt:lpstr>Analyses</vt:lpstr>
      <vt:lpstr>Ventes top down</vt:lpstr>
      <vt:lpstr>Mix Produit</vt:lpstr>
      <vt:lpstr>Prédiction</vt:lpstr>
      <vt:lpstr>Versions</vt:lpstr>
      <vt:lpstr>Assump</vt:lpstr>
      <vt:lpstr>P&amp;L</vt:lpstr>
      <vt:lpstr>Ad hoc </vt:lpstr>
      <vt:lpstr>Analyse Attributs</vt:lpstr>
      <vt:lpstr>Frais basés s clé RF</vt:lpstr>
      <vt:lpstr>Sélection clés</vt:lpstr>
      <vt:lpstr>clés</vt:lpstr>
      <vt:lpstr>Estimé Frais</vt:lpstr>
      <vt:lpstr>GM RF</vt:lpstr>
      <vt:lpstr>QSM</vt:lpstr>
      <vt:lpstr>Predictive RF</vt:lpstr>
      <vt:lpstr>EoY Sales Assump</vt:lpstr>
      <vt:lpstr>RF P&amp;L</vt:lpstr>
      <vt:lpstr>Frais Dep</vt:lpstr>
      <vt:lpstr>Invest</vt:lpstr>
      <vt:lpstr>Analyse Var</vt:lpstr>
      <vt:lpstr>Sheet3</vt:lpstr>
      <vt:lpstr>Sheet4</vt:lpstr>
      <vt:lpstr>Sheet2</vt:lpstr>
      <vt:lpstr>Currency Variance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 Thiebault</dc:creator>
  <cp:lastModifiedBy>mcollet</cp:lastModifiedBy>
  <dcterms:created xsi:type="dcterms:W3CDTF">2016-09-23T07:28:47Z</dcterms:created>
  <dcterms:modified xsi:type="dcterms:W3CDTF">2020-04-28T12:36:29Z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