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tui\IronLab\DAFT_905\module_2\Lab_17_Regression-in-Excel\"/>
    </mc:Choice>
  </mc:AlternateContent>
  <xr:revisionPtr revIDLastSave="0" documentId="13_ncr:1_{FFB0C0DF-0127-434E-B52D-D612FF46C4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tatistics" sheetId="2" r:id="rId2"/>
  </sheets>
  <externalReferences>
    <externalReference r:id="rId3"/>
    <externalReference r:id="rId4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B12" i="2" l="1"/>
</calcChain>
</file>

<file path=xl/sharedStrings.xml><?xml version="1.0" encoding="utf-8"?>
<sst xmlns="http://schemas.openxmlformats.org/spreadsheetml/2006/main" count="687" uniqueCount="415">
  <si>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</si>
  <si>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</si>
  <si>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</si>
  <si>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</si>
  <si>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</si>
  <si>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</si>
  <si>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</si>
  <si>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</si>
  <si>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</si>
  <si>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</si>
  <si>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</si>
  <si>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</si>
  <si>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</si>
  <si>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</si>
  <si>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</si>
  <si>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</si>
  <si>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</si>
  <si>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</si>
  <si>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</si>
  <si>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</si>
  <si>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</si>
  <si>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</si>
  <si>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</si>
  <si>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</si>
  <si>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</si>
  <si>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</si>
  <si>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</si>
  <si>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</si>
  <si>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</si>
  <si>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</si>
  <si>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</si>
  <si>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</si>
  <si>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</si>
  <si>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</si>
  <si>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</si>
  <si>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</si>
  <si>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</si>
  <si>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</si>
  <si>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</si>
  <si>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</si>
  <si>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</si>
  <si>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</si>
  <si>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</si>
  <si>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</si>
  <si>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</si>
  <si>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</si>
  <si>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</si>
  <si>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</si>
  <si>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</si>
  <si>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</si>
  <si>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</si>
  <si>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</si>
  <si>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</si>
  <si>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</si>
  <si>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</si>
  <si>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</si>
  <si>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</si>
  <si>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</si>
  <si>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</si>
  <si>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</si>
  <si>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</si>
  <si>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</si>
  <si>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</si>
  <si>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</si>
  <si>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</si>
  <si>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</si>
  <si>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</si>
  <si>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</si>
  <si>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</si>
  <si>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</si>
  <si>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</si>
  <si>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</si>
  <si>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</si>
  <si>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</si>
  <si>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</si>
  <si>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</si>
  <si>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</si>
  <si>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</si>
  <si>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</si>
  <si>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</si>
  <si>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</si>
  <si>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</si>
  <si>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</si>
  <si>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</si>
  <si>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</si>
  <si>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</si>
  <si>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</si>
  <si>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</si>
  <si>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</si>
  <si>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</si>
  <si>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</si>
  <si>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</si>
  <si>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</si>
  <si>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</si>
  <si>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</si>
  <si>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</si>
  <si>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</si>
  <si>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</si>
  <si>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</si>
  <si>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</si>
  <si>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</si>
  <si>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</si>
  <si>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</si>
  <si>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</si>
  <si>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</si>
  <si>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</si>
  <si>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</si>
  <si>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</si>
  <si>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</si>
  <si>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</si>
  <si>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</si>
  <si>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</si>
  <si>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</si>
  <si>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</si>
  <si>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</si>
  <si>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</si>
  <si>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</si>
  <si>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</si>
  <si>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</si>
  <si>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</si>
  <si>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</si>
  <si>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</si>
  <si>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</si>
  <si>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</si>
  <si>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</si>
  <si>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</si>
  <si>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</si>
  <si>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</si>
  <si>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</si>
  <si>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</si>
  <si>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</si>
  <si>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</si>
  <si>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</si>
  <si>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</si>
  <si>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</si>
  <si>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</si>
  <si>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</si>
  <si>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</si>
  <si>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</si>
  <si>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</si>
  <si>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</si>
  <si>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</si>
  <si>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</si>
  <si>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</si>
  <si>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</si>
  <si>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</si>
  <si>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</si>
  <si>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</si>
  <si>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</si>
  <si>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</si>
  <si>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</si>
  <si>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</si>
  <si>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</si>
  <si>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</si>
  <si>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</si>
  <si>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</si>
  <si>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</si>
  <si>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</si>
  <si>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</si>
  <si>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</si>
  <si>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</si>
  <si>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</si>
  <si>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</si>
  <si>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</si>
  <si>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</si>
  <si>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</si>
  <si>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</si>
  <si>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</si>
  <si>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</si>
  <si>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</si>
  <si>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</si>
  <si>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</si>
  <si>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</si>
  <si>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</si>
  <si>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</si>
  <si>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</si>
  <si>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</si>
  <si>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</si>
  <si>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</si>
  <si>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</si>
  <si>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</si>
  <si>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</si>
  <si>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</si>
  <si>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</si>
  <si>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</si>
  <si>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</si>
  <si>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</si>
  <si>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</si>
  <si>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</si>
  <si>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</si>
  <si>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</si>
  <si>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</si>
  <si>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</si>
  <si>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</si>
  <si>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</si>
  <si>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</si>
  <si>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</si>
  <si>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</si>
  <si>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</si>
  <si>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</si>
  <si>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</si>
  <si>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</si>
  <si>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</si>
  <si>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</si>
  <si>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</si>
  <si>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</si>
  <si>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</si>
  <si>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</si>
  <si>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</si>
  <si>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</si>
  <si>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</si>
  <si>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</si>
  <si>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</si>
  <si>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</si>
  <si>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</si>
  <si>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</si>
  <si>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</si>
  <si>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</si>
  <si>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</si>
  <si>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</si>
  <si>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</si>
  <si>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</si>
  <si>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</si>
  <si>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</si>
  <si>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</si>
  <si>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</si>
  <si>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</si>
  <si>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</si>
  <si>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</si>
  <si>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</si>
  <si>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</si>
  <si>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</si>
  <si>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</si>
  <si>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</si>
  <si>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</si>
  <si>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</si>
  <si>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</si>
  <si>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</si>
  <si>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</si>
  <si>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</si>
  <si>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</si>
  <si>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</si>
  <si>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</si>
  <si>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</si>
  <si>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</si>
  <si>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</si>
  <si>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</si>
  <si>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</si>
  <si>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</si>
  <si>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</si>
  <si>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</si>
  <si>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</si>
  <si>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</si>
  <si>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</si>
  <si>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</si>
  <si>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</si>
  <si>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</si>
  <si>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</si>
  <si>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</si>
  <si>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</si>
  <si>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</si>
  <si>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</si>
  <si>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</si>
  <si>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</si>
  <si>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</si>
  <si>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</si>
  <si>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</si>
  <si>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</si>
  <si>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</si>
  <si>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</si>
  <si>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</si>
  <si>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</si>
  <si>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</si>
  <si>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</si>
  <si>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</si>
  <si>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</si>
  <si>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</si>
  <si>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</si>
  <si>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</si>
  <si>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</si>
  <si>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</si>
  <si>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</si>
  <si>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</si>
  <si>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</si>
  <si>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</si>
  <si>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</si>
  <si>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</si>
  <si>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</si>
  <si>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</si>
  <si>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</si>
  <si>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</si>
  <si>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</si>
  <si>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</si>
  <si>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</si>
  <si>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</si>
  <si>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</si>
  <si>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</si>
  <si>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</si>
  <si>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</si>
  <si>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</si>
  <si>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</si>
  <si>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</si>
  <si>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</si>
  <si>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</si>
  <si>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</si>
  <si>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</si>
  <si>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</si>
  <si>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</si>
  <si>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</si>
  <si>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</si>
  <si>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</si>
  <si>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</si>
  <si>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</si>
  <si>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</si>
  <si>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</si>
  <si>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</si>
  <si>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</si>
  <si>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</si>
  <si>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</si>
  <si>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</si>
  <si>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</si>
  <si>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</si>
  <si>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</si>
  <si>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</si>
  <si>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</si>
  <si>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</si>
  <si>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</si>
  <si>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</si>
  <si>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</si>
  <si>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</si>
  <si>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</si>
  <si>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</si>
  <si>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</si>
  <si>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</si>
  <si>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</si>
  <si>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</si>
  <si>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</si>
  <si>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</si>
  <si>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</si>
  <si>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</si>
  <si>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</si>
  <si>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</si>
  <si>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</si>
  <si>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</si>
  <si>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</si>
  <si>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</si>
  <si>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</si>
  <si>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</si>
  <si>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</si>
  <si>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</si>
  <si>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</si>
  <si>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</si>
  <si>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</si>
  <si>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</si>
  <si>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</si>
  <si>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</si>
  <si>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</si>
  <si>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</si>
  <si>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</si>
  <si>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</si>
  <si>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</si>
  <si>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</si>
  <si>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</si>
  <si>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</si>
  <si>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</si>
  <si>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</si>
  <si>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</si>
  <si>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</si>
  <si>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</si>
  <si>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</si>
  <si>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</si>
  <si>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</si>
  <si>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</si>
  <si>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</si>
  <si>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</si>
  <si>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</si>
  <si>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</si>
  <si>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</si>
  <si>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</si>
  <si>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</si>
  <si>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</si>
  <si>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</si>
  <si>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</si>
  <si>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</si>
  <si>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</si>
  <si>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</si>
  <si>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</si>
  <si>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</si>
  <si>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</si>
  <si>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</si>
  <si>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</si>
  <si>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</si>
  <si>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</si>
  <si>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</si>
  <si>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</si>
  <si>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</si>
  <si>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</si>
  <si>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</si>
  <si>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</si>
  <si>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</si>
  <si>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</si>
  <si>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</si>
  <si>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</si>
  <si>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</si>
  <si>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</si>
  <si>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</si>
  <si>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</si>
  <si>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</si>
  <si>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</si>
  <si>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Task 5</t>
  </si>
  <si>
    <t>Create a line chart that shows the dynamics of the indicator for Eritrea and Bhutan. The chart should have the title, axes and data labels. Explain the chart</t>
  </si>
  <si>
    <t>Task 6</t>
  </si>
  <si>
    <t>Create a new tab “Prediction” and copy the column names and all the data for Burundi. Choose the appropriate regression model and provide the prediction for the next 2 periods. Explain the choice, quality of the model and the results.</t>
  </si>
  <si>
    <t>year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</si>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</sst>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Access to electricity (%</a:t>
            </a:r>
            <a:r>
              <a:rPr lang="fr-CA" baseline="0"/>
              <a:t> of population)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Statistics!$A$42</c:f>
              <c:strCache>
                <c:ptCount val="1"/>
                <c:pt idx="0">
                  <c:v>Eritrea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Statistics!$B$41:$U$41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Statistics!$B$42:$U$42</c:f>
              <c:numCache>
                <c:formatCode>0.0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0-4202-83E1-1C163CA626FA}"/>
            </c:ext>
          </c:extLst>
        </c:ser>
        <c:ser>
          <c:idx val="1"/>
          <c:order val="1"/>
          <c:tx>
            <c:strRef>
              <c:f>Statistics!$A$43</c:f>
              <c:strCache>
                <c:ptCount val="1"/>
                <c:pt idx="0">
                  <c:v>Bhutan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Statistics!$B$41:$U$41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Statistics!$B$43:$U$43</c:f>
              <c:numCache>
                <c:formatCode>0.0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0-4202-83E1-1C163CA6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42512"/>
        <c:axId val="1135848336"/>
      </c:lineChart>
      <c:catAx>
        <c:axId val="11358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848336"/>
        <c:crosses val="autoZero"/>
        <c:auto val="1"/>
        <c:lblAlgn val="ctr"/>
        <c:lblOffset val="100"/>
        <c:noMultiLvlLbl val="0"/>
      </c:catAx>
      <c:valAx>
        <c:axId val="11358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8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Burundi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Statistics!$B$65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Statistics!$A$66:$A$85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Statistics!$B$66:$B$85</c:f>
              <c:numCache>
                <c:formatCode>General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81-B7C4-FB545DB9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87440"/>
        <c:axId val="1135883280"/>
      </c:scatterChart>
      <c:valAx>
        <c:axId val="11358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883280"/>
        <c:crosses val="autoZero"/>
        <c:crossBetween val="midCat"/>
      </c:valAx>
      <c:valAx>
        <c:axId val="11358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%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58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43</xdr:row>
      <xdr:rowOff>137160</xdr:rowOff>
    </xdr:from>
    <xdr:to>
      <xdr:col>12</xdr:col>
      <xdr:colOff>579120</xdr:colOff>
      <xdr:row>58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4006E-BCEA-4C03-1352-E1F3847DD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365760</xdr:colOff>
      <xdr:row>65</xdr:row>
      <xdr:rowOff>137160</xdr:rowOff>
    </xdr:from>
    <xdr:to>
      <xdr:col>14</xdr:col>
      <xdr:colOff>60960</xdr:colOff>
      <xdr:row>80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26BE9-6FC0-119D-73CE-284DC0E72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ui/Downloads/Task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</sheetNames>
    <sheetDataSet>
      <sheetData sheetId="0">
        <row r="1">
          <cell r="A1" t="str">
            <v>Country Name</v>
          </cell>
          <cell r="B1" t="str">
            <v>Country Code</v>
          </cell>
          <cell r="C1" t="str">
            <v>Series Name</v>
          </cell>
          <cell r="D1" t="str">
            <v>2000 [YR2000]</v>
          </cell>
          <cell r="E1" t="str">
            <v>2001 [YR2001]</v>
          </cell>
          <cell r="F1" t="str">
            <v>2002 [YR2002]</v>
          </cell>
          <cell r="G1" t="str">
            <v>2003 [YR2003]</v>
          </cell>
          <cell r="H1" t="str">
            <v>2004 [YR2004]</v>
          </cell>
          <cell r="I1" t="str">
            <v>2005 [YR2005]</v>
          </cell>
          <cell r="J1" t="str">
            <v>2006 [YR2006]</v>
          </cell>
          <cell r="K1" t="str">
            <v>2007 [YR2007]</v>
          </cell>
          <cell r="L1" t="str">
            <v>2008 [YR2008]</v>
          </cell>
          <cell r="M1" t="str">
            <v>2009 [YR2009]</v>
          </cell>
          <cell r="N1" t="str">
            <v>2010 [YR2010]</v>
          </cell>
          <cell r="O1" t="str">
            <v>2011 [YR2011]</v>
          </cell>
          <cell r="P1" t="str">
            <v>2012 [YR2012]</v>
          </cell>
          <cell r="Q1" t="str">
            <v>2013 [YR2013]</v>
          </cell>
          <cell r="R1" t="str">
            <v>2014 [YR2014]</v>
          </cell>
          <cell r="S1" t="str">
            <v>2015 [YR2015]</v>
          </cell>
          <cell r="T1" t="str">
            <v>2016 [YR2016]</v>
          </cell>
          <cell r="U1" t="str">
            <v>2017 [YR2017]</v>
          </cell>
          <cell r="V1" t="str">
            <v>2018 [YR2018]</v>
          </cell>
          <cell r="W1" t="str">
            <v>2019 [YR2019]</v>
          </cell>
        </row>
        <row r="2">
          <cell r="A2" t="str">
            <v>South Sudan</v>
          </cell>
          <cell r="B2" t="str">
            <v>SSD</v>
          </cell>
          <cell r="C2" t="str">
            <v>Access to electricity (% of population)</v>
          </cell>
          <cell r="D2" t="str">
            <v>..</v>
          </cell>
          <cell r="E2" t="str">
            <v>..</v>
          </cell>
          <cell r="F2" t="str">
            <v>..</v>
          </cell>
          <cell r="G2" t="str">
            <v>..</v>
          </cell>
          <cell r="H2" t="str">
            <v>..</v>
          </cell>
          <cell r="I2" t="str">
            <v>..</v>
          </cell>
          <cell r="J2" t="str">
            <v>..</v>
          </cell>
          <cell r="K2" t="str">
            <v>..</v>
          </cell>
          <cell r="L2" t="str">
            <v>..</v>
          </cell>
          <cell r="M2">
            <v>3</v>
          </cell>
          <cell r="N2">
            <v>1.5</v>
          </cell>
          <cell r="O2">
            <v>2.6897382736206099</v>
          </cell>
          <cell r="P2">
            <v>3.1372447013854998</v>
          </cell>
          <cell r="Q2">
            <v>3.6088624000549299</v>
          </cell>
          <cell r="R2">
            <v>4.1005725860595703</v>
          </cell>
          <cell r="S2">
            <v>4.6083574295043901</v>
          </cell>
          <cell r="T2">
            <v>5.1281971931457502</v>
          </cell>
          <cell r="U2">
            <v>4.2</v>
          </cell>
          <cell r="V2">
            <v>6.1879701614379901</v>
          </cell>
          <cell r="W2">
            <v>6.7205352783203098</v>
          </cell>
        </row>
        <row r="3">
          <cell r="A3" t="str">
            <v>Chad</v>
          </cell>
          <cell r="B3" t="str">
            <v>TCD</v>
          </cell>
          <cell r="C3" t="str">
            <v>Access to electricity (% of population)</v>
          </cell>
          <cell r="D3">
            <v>3.1861038208007799</v>
          </cell>
          <cell r="E3">
            <v>3.5588824748992902</v>
          </cell>
          <cell r="F3">
            <v>3.9233729839325</v>
          </cell>
          <cell r="G3">
            <v>4.2783989906311</v>
          </cell>
          <cell r="H3">
            <v>3.5</v>
          </cell>
          <cell r="I3">
            <v>4.9555072784423801</v>
          </cell>
          <cell r="J3">
            <v>5.2790975570678702</v>
          </cell>
          <cell r="K3">
            <v>5.5996370315551802</v>
          </cell>
          <cell r="L3">
            <v>5.92336130142212</v>
          </cell>
          <cell r="M3">
            <v>6.2565073966979998</v>
          </cell>
          <cell r="N3">
            <v>6.4</v>
          </cell>
          <cell r="O3">
            <v>8.98</v>
          </cell>
          <cell r="P3">
            <v>7.8592600822448704</v>
          </cell>
          <cell r="Q3">
            <v>8.1158475875854492</v>
          </cell>
          <cell r="R3">
            <v>8.4057731628418004</v>
          </cell>
          <cell r="S3">
            <v>7.7</v>
          </cell>
          <cell r="T3">
            <v>9.2409553527831996</v>
          </cell>
          <cell r="U3">
            <v>10.9</v>
          </cell>
          <cell r="V3">
            <v>10.1215171813965</v>
          </cell>
          <cell r="W3">
            <v>8.4</v>
          </cell>
        </row>
        <row r="4">
          <cell r="A4" t="str">
            <v>Burundi</v>
          </cell>
          <cell r="B4" t="str">
            <v>BDI</v>
          </cell>
          <cell r="C4" t="str">
            <v>Access to electricity (% of population)</v>
          </cell>
          <cell r="D4">
            <v>2.4396891593933101</v>
          </cell>
          <cell r="E4">
            <v>2.8013172149658199</v>
          </cell>
          <cell r="F4">
            <v>3.1546571254730198</v>
          </cell>
          <cell r="G4">
            <v>3.4985325336456299</v>
          </cell>
          <cell r="H4">
            <v>3.8317673206329301</v>
          </cell>
          <cell r="I4">
            <v>3.2073170731707301</v>
          </cell>
          <cell r="J4">
            <v>2.66</v>
          </cell>
          <cell r="K4">
            <v>4.77516794204712</v>
          </cell>
          <cell r="L4">
            <v>4.8</v>
          </cell>
          <cell r="M4">
            <v>5.4097371101379403</v>
          </cell>
          <cell r="N4">
            <v>5.3</v>
          </cell>
          <cell r="O4">
            <v>6.1069364547729501</v>
          </cell>
          <cell r="P4">
            <v>6.5</v>
          </cell>
          <cell r="Q4">
            <v>6.9</v>
          </cell>
          <cell r="R4">
            <v>7</v>
          </cell>
          <cell r="S4">
            <v>8.4030895233154297</v>
          </cell>
          <cell r="T4">
            <v>9.2517995834350604</v>
          </cell>
          <cell r="U4">
            <v>9.3000000000000007</v>
          </cell>
          <cell r="V4">
            <v>10.598614692688001</v>
          </cell>
          <cell r="W4">
            <v>11.0647974014282</v>
          </cell>
        </row>
        <row r="5">
          <cell r="A5" t="str">
            <v>Malawi</v>
          </cell>
          <cell r="B5" t="str">
            <v>MWI</v>
          </cell>
          <cell r="C5" t="str">
            <v>Access to electricity (% of population)</v>
          </cell>
          <cell r="D5">
            <v>4.8</v>
          </cell>
          <cell r="E5">
            <v>5.1369800567626998</v>
          </cell>
          <cell r="F5">
            <v>5.5586700439453098</v>
          </cell>
          <cell r="G5">
            <v>6.2</v>
          </cell>
          <cell r="H5">
            <v>6.9</v>
          </cell>
          <cell r="I5">
            <v>6.7624015808105504</v>
          </cell>
          <cell r="J5">
            <v>3.65322733295476</v>
          </cell>
          <cell r="K5">
            <v>7.5209298133850098</v>
          </cell>
          <cell r="L5">
            <v>7.9018535614013699</v>
          </cell>
          <cell r="M5">
            <v>8.2921981811523402</v>
          </cell>
          <cell r="N5">
            <v>8.6999999999999993</v>
          </cell>
          <cell r="O5">
            <v>7.6</v>
          </cell>
          <cell r="P5">
            <v>7.4</v>
          </cell>
          <cell r="Q5">
            <v>9</v>
          </cell>
          <cell r="R5">
            <v>11.9</v>
          </cell>
          <cell r="S5">
            <v>10.8</v>
          </cell>
          <cell r="T5">
            <v>11</v>
          </cell>
          <cell r="U5">
            <v>12.7</v>
          </cell>
          <cell r="V5">
            <v>18.02</v>
          </cell>
          <cell r="W5">
            <v>11.2</v>
          </cell>
        </row>
        <row r="6">
          <cell r="A6" t="str">
            <v>Central African Republic</v>
          </cell>
          <cell r="B6" t="str">
            <v>CAF</v>
          </cell>
          <cell r="C6" t="str">
            <v>Access to electricity (% of population)</v>
          </cell>
          <cell r="D6">
            <v>6</v>
          </cell>
          <cell r="E6">
            <v>5.7615618705749503</v>
          </cell>
          <cell r="F6">
            <v>6.2265992164611799</v>
          </cell>
          <cell r="G6">
            <v>6.6821727752685502</v>
          </cell>
          <cell r="H6">
            <v>7.1271052360534703</v>
          </cell>
          <cell r="I6">
            <v>7.5603747367858896</v>
          </cell>
          <cell r="J6">
            <v>7.8051693252580403</v>
          </cell>
          <cell r="K6">
            <v>8.4055986404418892</v>
          </cell>
          <cell r="L6">
            <v>7.48</v>
          </cell>
          <cell r="M6">
            <v>9.2635631561279297</v>
          </cell>
          <cell r="N6">
            <v>9.8000000000000007</v>
          </cell>
          <cell r="O6">
            <v>10.3107233047485</v>
          </cell>
          <cell r="P6">
            <v>10.8942823410034</v>
          </cell>
          <cell r="Q6">
            <v>11.45654296875</v>
          </cell>
          <cell r="R6">
            <v>12.052141189575201</v>
          </cell>
          <cell r="S6">
            <v>12.7457284927368</v>
          </cell>
          <cell r="T6">
            <v>13.498670578002899</v>
          </cell>
          <cell r="U6">
            <v>14.169054031372101</v>
          </cell>
          <cell r="V6">
            <v>14.6539525985718</v>
          </cell>
          <cell r="W6">
            <v>14.3</v>
          </cell>
        </row>
        <row r="7">
          <cell r="A7" t="str">
            <v>Burkina Faso</v>
          </cell>
          <cell r="B7" t="str">
            <v>BFA</v>
          </cell>
          <cell r="C7" t="str">
            <v>Access to electricity (% of population)</v>
          </cell>
          <cell r="D7">
            <v>9.0718936920165998</v>
          </cell>
          <cell r="E7">
            <v>9.54412841796875</v>
          </cell>
          <cell r="F7">
            <v>10.008074760436999</v>
          </cell>
          <cell r="G7">
            <v>11.4</v>
          </cell>
          <cell r="H7">
            <v>10.9063987731934</v>
          </cell>
          <cell r="I7">
            <v>11.3385782241821</v>
          </cell>
          <cell r="J7">
            <v>11.761624336242701</v>
          </cell>
          <cell r="K7">
            <v>12.181619644165</v>
          </cell>
          <cell r="L7">
            <v>12.6048011779785</v>
          </cell>
          <cell r="M7">
            <v>12.63</v>
          </cell>
          <cell r="N7">
            <v>13.1</v>
          </cell>
          <cell r="O7">
            <v>14.8994045257568</v>
          </cell>
          <cell r="P7">
            <v>15.162938117981</v>
          </cell>
          <cell r="Q7">
            <v>15.405174255371101</v>
          </cell>
          <cell r="R7">
            <v>19.2</v>
          </cell>
          <cell r="S7">
            <v>16.070703506469702</v>
          </cell>
          <cell r="T7">
            <v>16.639612197876001</v>
          </cell>
          <cell r="U7">
            <v>17.216556549072301</v>
          </cell>
          <cell r="V7">
            <v>14.4</v>
          </cell>
          <cell r="W7">
            <v>18.379152297973601</v>
          </cell>
        </row>
        <row r="8">
          <cell r="A8" t="str">
            <v>Niger</v>
          </cell>
          <cell r="B8" t="str">
            <v>NER</v>
          </cell>
          <cell r="C8" t="str">
            <v>Access to electricity (% of population)</v>
          </cell>
          <cell r="D8">
            <v>6.4814814814814801</v>
          </cell>
          <cell r="E8">
            <v>8.3918113708496094</v>
          </cell>
          <cell r="F8">
            <v>8.9130325317382795</v>
          </cell>
          <cell r="G8">
            <v>9.4247884750366193</v>
          </cell>
          <cell r="H8">
            <v>9.92590427398682</v>
          </cell>
          <cell r="I8">
            <v>7.1</v>
          </cell>
          <cell r="J8">
            <v>9.3000000000000007</v>
          </cell>
          <cell r="K8">
            <v>11.3729467391968</v>
          </cell>
          <cell r="L8">
            <v>11.853401184081999</v>
          </cell>
          <cell r="M8">
            <v>12.3432769775391</v>
          </cell>
          <cell r="N8">
            <v>13.3953104019165</v>
          </cell>
          <cell r="O8">
            <v>14.3</v>
          </cell>
          <cell r="P8">
            <v>14.4</v>
          </cell>
          <cell r="Q8">
            <v>15.1640281677246</v>
          </cell>
          <cell r="R8">
            <v>15.766771316528301</v>
          </cell>
          <cell r="S8">
            <v>16.600000000000001</v>
          </cell>
          <cell r="T8">
            <v>17.2275905609131</v>
          </cell>
          <cell r="U8">
            <v>17.9051189422607</v>
          </cell>
          <cell r="V8">
            <v>17.600000000000001</v>
          </cell>
          <cell r="W8">
            <v>18.774724960327099</v>
          </cell>
        </row>
        <row r="9">
          <cell r="A9" t="str">
            <v>Congo, Dem. Rep.</v>
          </cell>
          <cell r="B9" t="str">
            <v>COD</v>
          </cell>
          <cell r="C9" t="str">
            <v>Access to electricity (% of population)</v>
          </cell>
          <cell r="D9">
            <v>6.7</v>
          </cell>
          <cell r="E9">
            <v>7.16037845611572</v>
          </cell>
          <cell r="F9">
            <v>7.8207063674926802</v>
          </cell>
          <cell r="G9">
            <v>8.4715700149536097</v>
          </cell>
          <cell r="H9">
            <v>9.1117935180664098</v>
          </cell>
          <cell r="I9">
            <v>6</v>
          </cell>
          <cell r="J9">
            <v>10.3597812652588</v>
          </cell>
          <cell r="K9">
            <v>15.2</v>
          </cell>
          <cell r="L9">
            <v>11.595720291137701</v>
          </cell>
          <cell r="M9">
            <v>12.224703788757299</v>
          </cell>
          <cell r="N9">
            <v>12.8693447113037</v>
          </cell>
          <cell r="O9">
            <v>13.5358791351318</v>
          </cell>
          <cell r="P9">
            <v>15.4</v>
          </cell>
          <cell r="Q9">
            <v>14.9459009170532</v>
          </cell>
          <cell r="R9">
            <v>13.5</v>
          </cell>
          <cell r="S9">
            <v>16.436292648315401</v>
          </cell>
          <cell r="T9">
            <v>17.201581954956101</v>
          </cell>
          <cell r="U9">
            <v>18.006385803222699</v>
          </cell>
          <cell r="V9">
            <v>18.752252578735401</v>
          </cell>
          <cell r="W9">
            <v>19.100000000000001</v>
          </cell>
        </row>
        <row r="10">
          <cell r="A10" t="str">
            <v>Sierra Leone</v>
          </cell>
          <cell r="B10" t="str">
            <v>SLE</v>
          </cell>
          <cell r="C10" t="str">
            <v>Access to electricity (% of population)</v>
          </cell>
          <cell r="D10" t="str">
            <v>..</v>
          </cell>
          <cell r="E10" t="str">
            <v>..</v>
          </cell>
          <cell r="F10" t="str">
            <v>..</v>
          </cell>
          <cell r="G10" t="str">
            <v>..</v>
          </cell>
          <cell r="H10">
            <v>16.8</v>
          </cell>
          <cell r="I10">
            <v>11.3324855164618</v>
          </cell>
          <cell r="J10">
            <v>12.3339195251465</v>
          </cell>
          <cell r="K10">
            <v>13.0740556716919</v>
          </cell>
          <cell r="L10">
            <v>12.1</v>
          </cell>
          <cell r="M10">
            <v>14.5701189041138</v>
          </cell>
          <cell r="N10">
            <v>11.4621730735475</v>
          </cell>
          <cell r="O10">
            <v>14.2</v>
          </cell>
          <cell r="P10">
            <v>16.9455261230469</v>
          </cell>
          <cell r="Q10">
            <v>13.5</v>
          </cell>
          <cell r="R10">
            <v>18.6472682952881</v>
          </cell>
          <cell r="S10">
            <v>19.5242595672607</v>
          </cell>
          <cell r="T10">
            <v>20.3</v>
          </cell>
          <cell r="U10">
            <v>23.4</v>
          </cell>
          <cell r="V10">
            <v>26.1</v>
          </cell>
          <cell r="W10">
            <v>22.7</v>
          </cell>
        </row>
        <row r="11">
          <cell r="A11" t="str">
            <v>Madagascar</v>
          </cell>
          <cell r="B11" t="str">
            <v>MDG</v>
          </cell>
          <cell r="C11" t="str">
            <v>Access to electricity (% of population)</v>
          </cell>
          <cell r="D11">
            <v>13.230510711669901</v>
          </cell>
          <cell r="E11">
            <v>14.8</v>
          </cell>
          <cell r="F11">
            <v>14.074017524719199</v>
          </cell>
          <cell r="G11">
            <v>20.3</v>
          </cell>
          <cell r="H11">
            <v>14.8796682357788</v>
          </cell>
          <cell r="I11">
            <v>15.265510559081999</v>
          </cell>
          <cell r="J11">
            <v>15.642219543456999</v>
          </cell>
          <cell r="K11">
            <v>16.0158786773682</v>
          </cell>
          <cell r="L11">
            <v>16.3927211761475</v>
          </cell>
          <cell r="M11">
            <v>17.399999999999999</v>
          </cell>
          <cell r="N11">
            <v>12.3</v>
          </cell>
          <cell r="O11">
            <v>14.3</v>
          </cell>
          <cell r="P11">
            <v>18.7</v>
          </cell>
          <cell r="Q11">
            <v>12.9</v>
          </cell>
          <cell r="R11">
            <v>19.0237522125244</v>
          </cell>
          <cell r="S11">
            <v>20.543708801269499</v>
          </cell>
          <cell r="T11">
            <v>22.9</v>
          </cell>
          <cell r="U11">
            <v>24.1</v>
          </cell>
          <cell r="V11">
            <v>25.515560150146499</v>
          </cell>
          <cell r="W11">
            <v>26.907184600830099</v>
          </cell>
        </row>
        <row r="12">
          <cell r="A12" t="str">
            <v>Liberia</v>
          </cell>
          <cell r="B12" t="str">
            <v>LBR</v>
          </cell>
          <cell r="C12" t="str">
            <v>Access to electricity (% of population)</v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>
            <v>3</v>
          </cell>
          <cell r="L12">
            <v>1.30031406879425</v>
          </cell>
          <cell r="M12">
            <v>1.9</v>
          </cell>
          <cell r="N12">
            <v>5.1715464591979998</v>
          </cell>
          <cell r="O12">
            <v>4.0999999999999996</v>
          </cell>
          <cell r="P12">
            <v>9.1286449432372994</v>
          </cell>
          <cell r="Q12">
            <v>9.8000000000000007</v>
          </cell>
          <cell r="R12">
            <v>9.4</v>
          </cell>
          <cell r="S12">
            <v>15.5277109146118</v>
          </cell>
          <cell r="T12">
            <v>17.7</v>
          </cell>
          <cell r="U12">
            <v>24.2</v>
          </cell>
          <cell r="V12">
            <v>24.818078994751001</v>
          </cell>
          <cell r="W12">
            <v>27.6492099761963</v>
          </cell>
        </row>
        <row r="13">
          <cell r="A13" t="str">
            <v>Mozambique</v>
          </cell>
          <cell r="B13" t="str">
            <v>MOZ</v>
          </cell>
          <cell r="C13" t="str">
            <v>Access to electricity (% of population)</v>
          </cell>
          <cell r="D13">
            <v>6.0891356468200701</v>
          </cell>
          <cell r="E13">
            <v>5.7</v>
          </cell>
          <cell r="F13">
            <v>8.4866485595703107</v>
          </cell>
          <cell r="G13">
            <v>8.1</v>
          </cell>
          <cell r="H13">
            <v>10.8463039398193</v>
          </cell>
          <cell r="I13">
            <v>12.009148597717299</v>
          </cell>
          <cell r="J13">
            <v>13.1628608703613</v>
          </cell>
          <cell r="K13">
            <v>12.4</v>
          </cell>
          <cell r="L13">
            <v>13.5712238463743</v>
          </cell>
          <cell r="M13">
            <v>15</v>
          </cell>
          <cell r="N13">
            <v>18.837596893310501</v>
          </cell>
          <cell r="O13">
            <v>20.2</v>
          </cell>
          <cell r="P13">
            <v>21.236719131469702</v>
          </cell>
          <cell r="Q13">
            <v>22.406030654907202</v>
          </cell>
          <cell r="R13">
            <v>24.8</v>
          </cell>
          <cell r="S13">
            <v>24</v>
          </cell>
          <cell r="T13">
            <v>26.269311904907202</v>
          </cell>
          <cell r="U13">
            <v>24.3</v>
          </cell>
          <cell r="V13">
            <v>31.1</v>
          </cell>
          <cell r="W13">
            <v>29.616161346435501</v>
          </cell>
        </row>
        <row r="14">
          <cell r="A14" t="str">
            <v>Guinea-Bissau</v>
          </cell>
          <cell r="B14" t="str">
            <v>GNB</v>
          </cell>
          <cell r="C14" t="str">
            <v>Access to electricity (% of population)</v>
          </cell>
          <cell r="D14" t="str">
            <v>..</v>
          </cell>
          <cell r="E14" t="str">
            <v>..</v>
          </cell>
          <cell r="F14" t="str">
            <v>..</v>
          </cell>
          <cell r="G14" t="str">
            <v>..</v>
          </cell>
          <cell r="H14" t="str">
            <v>..</v>
          </cell>
          <cell r="I14" t="str">
            <v>..</v>
          </cell>
          <cell r="J14">
            <v>14.536199095022599</v>
          </cell>
          <cell r="K14">
            <v>7.9982314109802202</v>
          </cell>
          <cell r="L14">
            <v>9.3232336044311506</v>
          </cell>
          <cell r="M14">
            <v>4.7</v>
          </cell>
          <cell r="N14">
            <v>6</v>
          </cell>
          <cell r="O14">
            <v>13.379713058471699</v>
          </cell>
          <cell r="P14">
            <v>14.7781085968018</v>
          </cell>
          <cell r="Q14">
            <v>16.200614929199201</v>
          </cell>
          <cell r="R14">
            <v>17.2</v>
          </cell>
          <cell r="S14">
            <v>20.141107559204102</v>
          </cell>
          <cell r="T14">
            <v>23.0492153167725</v>
          </cell>
          <cell r="U14">
            <v>26</v>
          </cell>
          <cell r="V14">
            <v>28.514829635620099</v>
          </cell>
          <cell r="W14">
            <v>31.040412902831999</v>
          </cell>
        </row>
        <row r="15">
          <cell r="A15" t="str">
            <v>Somalia</v>
          </cell>
          <cell r="B15" t="str">
            <v>SOM</v>
          </cell>
          <cell r="C15" t="str">
            <v>Access to electricity (% of population)</v>
          </cell>
          <cell r="D15" t="str">
            <v>..</v>
          </cell>
          <cell r="E15" t="str">
            <v>..</v>
          </cell>
          <cell r="F15">
            <v>7.4</v>
          </cell>
          <cell r="G15">
            <v>9.9088554382324201</v>
          </cell>
          <cell r="H15">
            <v>11.4906816482544</v>
          </cell>
          <cell r="I15">
            <v>13.060844421386699</v>
          </cell>
          <cell r="J15">
            <v>15.233785822021099</v>
          </cell>
          <cell r="K15">
            <v>16.179855346679702</v>
          </cell>
          <cell r="L15">
            <v>17.741020202636701</v>
          </cell>
          <cell r="M15">
            <v>19.3116054534912</v>
          </cell>
          <cell r="N15">
            <v>20.897850036621101</v>
          </cell>
          <cell r="O15">
            <v>22.505987167358398</v>
          </cell>
          <cell r="P15">
            <v>24.140544891357401</v>
          </cell>
          <cell r="Q15">
            <v>25.7992134094238</v>
          </cell>
          <cell r="R15">
            <v>27.4779758453369</v>
          </cell>
          <cell r="S15">
            <v>29.1728115081787</v>
          </cell>
          <cell r="T15">
            <v>30.879701614379901</v>
          </cell>
          <cell r="U15">
            <v>32.594631195068402</v>
          </cell>
          <cell r="V15">
            <v>34.313575744628899</v>
          </cell>
          <cell r="W15">
            <v>36.033195495605497</v>
          </cell>
        </row>
        <row r="16">
          <cell r="A16" t="str">
            <v>Tanzania</v>
          </cell>
          <cell r="B16" t="str">
            <v>TZA</v>
          </cell>
          <cell r="C16" t="str">
            <v>Access to electricity (% of population)</v>
          </cell>
          <cell r="D16">
            <v>9.0561122894287092</v>
          </cell>
          <cell r="E16">
            <v>9.9964437484741193</v>
          </cell>
          <cell r="F16">
            <v>10.92848777771</v>
          </cell>
          <cell r="G16">
            <v>11.1</v>
          </cell>
          <cell r="H16">
            <v>11.4</v>
          </cell>
          <cell r="I16">
            <v>13.663281440734901</v>
          </cell>
          <cell r="J16">
            <v>14.554425239563001</v>
          </cell>
          <cell r="K16">
            <v>15.442517280578601</v>
          </cell>
          <cell r="L16">
            <v>11.5</v>
          </cell>
          <cell r="M16">
            <v>11.2</v>
          </cell>
          <cell r="N16">
            <v>14.8</v>
          </cell>
          <cell r="O16">
            <v>14.2</v>
          </cell>
          <cell r="P16">
            <v>15.3</v>
          </cell>
          <cell r="Q16">
            <v>16.399999999999999</v>
          </cell>
          <cell r="R16">
            <v>23.5</v>
          </cell>
          <cell r="S16">
            <v>26.342781066894499</v>
          </cell>
          <cell r="T16">
            <v>32.799999999999997</v>
          </cell>
          <cell r="U16">
            <v>32.418403625488303</v>
          </cell>
          <cell r="V16">
            <v>35.229450225830099</v>
          </cell>
          <cell r="W16">
            <v>37.700000000000003</v>
          </cell>
        </row>
        <row r="17">
          <cell r="A17" t="str">
            <v>Rwanda</v>
          </cell>
          <cell r="B17" t="str">
            <v>RWA</v>
          </cell>
          <cell r="C17" t="str">
            <v>Access to electricity (% of population)</v>
          </cell>
          <cell r="D17">
            <v>6.2</v>
          </cell>
          <cell r="E17">
            <v>5.5794930458068803</v>
          </cell>
          <cell r="F17">
            <v>6.69960689544678</v>
          </cell>
          <cell r="G17">
            <v>7.8102560043334996</v>
          </cell>
          <cell r="H17">
            <v>8.9102649688720703</v>
          </cell>
          <cell r="I17">
            <v>4.8</v>
          </cell>
          <cell r="J17">
            <v>11.0778245925903</v>
          </cell>
          <cell r="K17">
            <v>12.1539878845215</v>
          </cell>
          <cell r="L17">
            <v>6</v>
          </cell>
          <cell r="M17">
            <v>14.322104454040501</v>
          </cell>
          <cell r="N17">
            <v>9.6999999999999993</v>
          </cell>
          <cell r="O17">
            <v>10.8</v>
          </cell>
          <cell r="P17">
            <v>17.5</v>
          </cell>
          <cell r="Q17">
            <v>15.2</v>
          </cell>
          <cell r="R17">
            <v>19.8</v>
          </cell>
          <cell r="S17">
            <v>22.8</v>
          </cell>
          <cell r="T17">
            <v>29.37</v>
          </cell>
          <cell r="U17">
            <v>34.1</v>
          </cell>
          <cell r="V17">
            <v>34.742237091064503</v>
          </cell>
          <cell r="W17">
            <v>37.782436370849602</v>
          </cell>
        </row>
        <row r="18">
          <cell r="A18" t="str">
            <v>Benin</v>
          </cell>
          <cell r="B18" t="str">
            <v>BEN</v>
          </cell>
          <cell r="C18" t="str">
            <v>Access to electricity (% of population)</v>
          </cell>
          <cell r="D18">
            <v>21.539894104003899</v>
          </cell>
          <cell r="E18">
            <v>21.9</v>
          </cell>
          <cell r="F18">
            <v>23.4730834960938</v>
          </cell>
          <cell r="G18">
            <v>24.426071166992202</v>
          </cell>
          <cell r="H18">
            <v>25.3684177398682</v>
          </cell>
          <cell r="I18">
            <v>26.299100875854499</v>
          </cell>
          <cell r="J18">
            <v>27.9</v>
          </cell>
          <cell r="K18">
            <v>28.139152526855501</v>
          </cell>
          <cell r="L18">
            <v>29.060838699340799</v>
          </cell>
          <cell r="M18">
            <v>29.991945266723601</v>
          </cell>
          <cell r="N18">
            <v>34.200000000000003</v>
          </cell>
          <cell r="O18">
            <v>36.9</v>
          </cell>
          <cell r="P18">
            <v>38.4</v>
          </cell>
          <cell r="Q18">
            <v>34.65625</v>
          </cell>
          <cell r="R18">
            <v>34.1</v>
          </cell>
          <cell r="S18">
            <v>29.62</v>
          </cell>
          <cell r="T18">
            <v>37.083686828613303</v>
          </cell>
          <cell r="U18">
            <v>34.5</v>
          </cell>
          <cell r="V18">
            <v>39.238601684570298</v>
          </cell>
          <cell r="W18">
            <v>40.318740844726598</v>
          </cell>
        </row>
        <row r="19">
          <cell r="A19" t="str">
            <v>Zimbabwe</v>
          </cell>
          <cell r="B19" t="str">
            <v>ZWE</v>
          </cell>
          <cell r="C19" t="str">
            <v>Access to electricity (% of population)</v>
          </cell>
          <cell r="D19">
            <v>33.850704193115199</v>
          </cell>
          <cell r="E19">
            <v>34.2140502929688</v>
          </cell>
          <cell r="F19">
            <v>34.200000000000003</v>
          </cell>
          <cell r="G19">
            <v>34.914707183837898</v>
          </cell>
          <cell r="H19">
            <v>35.249660491943402</v>
          </cell>
          <cell r="I19">
            <v>35.572952270507798</v>
          </cell>
          <cell r="J19">
            <v>37.200000000000003</v>
          </cell>
          <cell r="K19">
            <v>36.198219299316399</v>
          </cell>
          <cell r="L19">
            <v>36.5125122070313</v>
          </cell>
          <cell r="M19">
            <v>43.369081872874702</v>
          </cell>
          <cell r="N19">
            <v>40.458183288574197</v>
          </cell>
          <cell r="O19">
            <v>36.9</v>
          </cell>
          <cell r="P19">
            <v>44</v>
          </cell>
          <cell r="Q19">
            <v>38.336353302002003</v>
          </cell>
          <cell r="R19">
            <v>32.299999999999997</v>
          </cell>
          <cell r="S19">
            <v>33.700000000000003</v>
          </cell>
          <cell r="T19">
            <v>39.676227569580099</v>
          </cell>
          <cell r="U19">
            <v>40.144283294677699</v>
          </cell>
          <cell r="V19">
            <v>40.616359710693402</v>
          </cell>
          <cell r="W19">
            <v>41.089107513427699</v>
          </cell>
        </row>
        <row r="20">
          <cell r="A20" t="str">
            <v>Uganda</v>
          </cell>
          <cell r="B20" t="str">
            <v>UGA</v>
          </cell>
          <cell r="C20" t="str">
            <v>Access to electricity (% of population)</v>
          </cell>
          <cell r="D20">
            <v>7.3186202049255398</v>
          </cell>
          <cell r="E20">
            <v>8.6</v>
          </cell>
          <cell r="F20">
            <v>7.8</v>
          </cell>
          <cell r="G20">
            <v>10.6282033920288</v>
          </cell>
          <cell r="H20">
            <v>11.7116851806641</v>
          </cell>
          <cell r="I20">
            <v>8.9</v>
          </cell>
          <cell r="J20">
            <v>9</v>
          </cell>
          <cell r="K20">
            <v>14.905824661254901</v>
          </cell>
          <cell r="L20">
            <v>15.968645095825201</v>
          </cell>
          <cell r="M20">
            <v>10</v>
          </cell>
          <cell r="N20">
            <v>12.1</v>
          </cell>
          <cell r="O20">
            <v>14.6</v>
          </cell>
          <cell r="P20">
            <v>20.374794006347699</v>
          </cell>
          <cell r="Q20">
            <v>13.9</v>
          </cell>
          <cell r="R20">
            <v>20.399999999999999</v>
          </cell>
          <cell r="S20">
            <v>18.5</v>
          </cell>
          <cell r="T20">
            <v>26.7</v>
          </cell>
          <cell r="U20">
            <v>32.724559783935497</v>
          </cell>
          <cell r="V20">
            <v>42.7</v>
          </cell>
          <cell r="W20">
            <v>41.3</v>
          </cell>
        </row>
        <row r="21">
          <cell r="A21" t="str">
            <v>Guinea</v>
          </cell>
          <cell r="B21" t="str">
            <v>GIN</v>
          </cell>
          <cell r="C21" t="str">
            <v>Access to electricity (% of population)</v>
          </cell>
          <cell r="D21">
            <v>15.466304779052701</v>
          </cell>
          <cell r="E21">
            <v>16.707391738891602</v>
          </cell>
          <cell r="F21">
            <v>17.940191268920898</v>
          </cell>
          <cell r="G21">
            <v>19.163524627685501</v>
          </cell>
          <cell r="H21">
            <v>20.376218795776399</v>
          </cell>
          <cell r="I21">
            <v>20.2</v>
          </cell>
          <cell r="J21">
            <v>22.769149780273398</v>
          </cell>
          <cell r="K21">
            <v>23.9579963684082</v>
          </cell>
          <cell r="L21">
            <v>25.150030136108398</v>
          </cell>
          <cell r="M21">
            <v>26.351484298706101</v>
          </cell>
          <cell r="N21">
            <v>27.568595886230501</v>
          </cell>
          <cell r="O21">
            <v>28.807601928710898</v>
          </cell>
          <cell r="P21">
            <v>26.2</v>
          </cell>
          <cell r="Q21">
            <v>31.362564086914102</v>
          </cell>
          <cell r="R21">
            <v>32.672195434570298</v>
          </cell>
          <cell r="S21">
            <v>33.997898101806598</v>
          </cell>
          <cell r="T21">
            <v>33.5</v>
          </cell>
          <cell r="U21">
            <v>35.4</v>
          </cell>
          <cell r="V21">
            <v>44</v>
          </cell>
          <cell r="W21">
            <v>42.418388366699197</v>
          </cell>
        </row>
        <row r="22">
          <cell r="A22" t="str">
            <v>Zambia</v>
          </cell>
          <cell r="B22" t="str">
            <v>ZMB</v>
          </cell>
          <cell r="C22" t="str">
            <v>Access to electricity (% of population)</v>
          </cell>
          <cell r="D22">
            <v>16.7</v>
          </cell>
          <cell r="E22">
            <v>19.944206237793001</v>
          </cell>
          <cell r="F22">
            <v>17.399999999999999</v>
          </cell>
          <cell r="G22">
            <v>18.5</v>
          </cell>
          <cell r="H22">
            <v>20.3</v>
          </cell>
          <cell r="I22">
            <v>22.6434135437012</v>
          </cell>
          <cell r="J22">
            <v>23.292650222778299</v>
          </cell>
          <cell r="K22">
            <v>18.5</v>
          </cell>
          <cell r="L22">
            <v>24.5882053375244</v>
          </cell>
          <cell r="M22">
            <v>25.246997833251999</v>
          </cell>
          <cell r="N22">
            <v>22</v>
          </cell>
          <cell r="O22">
            <v>26.617790222168001</v>
          </cell>
          <cell r="P22">
            <v>27.340553283691399</v>
          </cell>
          <cell r="Q22">
            <v>28.087427139282202</v>
          </cell>
          <cell r="R22">
            <v>27.9</v>
          </cell>
          <cell r="S22">
            <v>31.1</v>
          </cell>
          <cell r="T22">
            <v>35.173164367675803</v>
          </cell>
          <cell r="U22">
            <v>40.299999999999997</v>
          </cell>
          <cell r="V22">
            <v>39.822303771972699</v>
          </cell>
          <cell r="W22">
            <v>43</v>
          </cell>
        </row>
        <row r="23">
          <cell r="A23" t="str">
            <v>Lesotho</v>
          </cell>
          <cell r="B23" t="str">
            <v>LSO</v>
          </cell>
          <cell r="C23" t="str">
            <v>Access to electricity (% of population)</v>
          </cell>
          <cell r="D23">
            <v>4.2587601078167099</v>
          </cell>
          <cell r="E23">
            <v>1.2701803445816</v>
          </cell>
          <cell r="F23">
            <v>3.4036648273468</v>
          </cell>
          <cell r="G23">
            <v>5.5276851654052699</v>
          </cell>
          <cell r="H23">
            <v>6.8</v>
          </cell>
          <cell r="I23">
            <v>9.7427816390991193</v>
          </cell>
          <cell r="J23">
            <v>9.6999999999999993</v>
          </cell>
          <cell r="K23">
            <v>13.924899101257299</v>
          </cell>
          <cell r="L23">
            <v>16.0176181793213</v>
          </cell>
          <cell r="M23">
            <v>17</v>
          </cell>
          <cell r="N23">
            <v>17</v>
          </cell>
          <cell r="O23">
            <v>22.377246856689499</v>
          </cell>
          <cell r="P23">
            <v>20.56</v>
          </cell>
          <cell r="Q23">
            <v>26.7335815429688</v>
          </cell>
          <cell r="R23">
            <v>27.8</v>
          </cell>
          <cell r="S23">
            <v>31.7840766906738</v>
          </cell>
          <cell r="T23">
            <v>35.181510925292997</v>
          </cell>
          <cell r="U23">
            <v>33.700000000000003</v>
          </cell>
          <cell r="V23">
            <v>47</v>
          </cell>
          <cell r="W23">
            <v>44.640678405761697</v>
          </cell>
        </row>
        <row r="24">
          <cell r="A24" t="str">
            <v>Mali</v>
          </cell>
          <cell r="B24" t="str">
            <v>MLI</v>
          </cell>
          <cell r="C24" t="str">
            <v>Access to electricity (% of population)</v>
          </cell>
          <cell r="D24">
            <v>9.6078882217407209</v>
          </cell>
          <cell r="E24">
            <v>10.8</v>
          </cell>
          <cell r="F24">
            <v>13.120466232299799</v>
          </cell>
          <cell r="G24">
            <v>14.863146781921399</v>
          </cell>
          <cell r="H24">
            <v>16.595186233520501</v>
          </cell>
          <cell r="I24">
            <v>18.3155632019043</v>
          </cell>
          <cell r="J24">
            <v>16.600000000000001</v>
          </cell>
          <cell r="K24">
            <v>21.735002517700199</v>
          </cell>
          <cell r="L24">
            <v>23.4463806152344</v>
          </cell>
          <cell r="M24">
            <v>24.030895834837199</v>
          </cell>
          <cell r="N24">
            <v>26.903638839721701</v>
          </cell>
          <cell r="O24">
            <v>28.661989212036101</v>
          </cell>
          <cell r="P24">
            <v>25.6</v>
          </cell>
          <cell r="Q24">
            <v>32.255645751953097</v>
          </cell>
          <cell r="R24">
            <v>34.084621429443402</v>
          </cell>
          <cell r="S24">
            <v>37.6</v>
          </cell>
          <cell r="T24">
            <v>38.867053985595703</v>
          </cell>
          <cell r="U24">
            <v>34.78</v>
          </cell>
          <cell r="V24">
            <v>50.9</v>
          </cell>
          <cell r="W24">
            <v>48.021247863769503</v>
          </cell>
        </row>
        <row r="25">
          <cell r="A25" t="str">
            <v>Eritrea</v>
          </cell>
          <cell r="B25" t="str">
            <v>ERI</v>
          </cell>
          <cell r="C25" t="str">
            <v>Access to electricity (% of population)</v>
          </cell>
          <cell r="D25">
            <v>29.2042427062988</v>
          </cell>
          <cell r="E25">
            <v>30.301435470581101</v>
          </cell>
          <cell r="F25">
            <v>32.200000000000003</v>
          </cell>
          <cell r="G25">
            <v>32.469783782958999</v>
          </cell>
          <cell r="H25">
            <v>33.538585662841797</v>
          </cell>
          <cell r="I25">
            <v>34.5957221984863</v>
          </cell>
          <cell r="J25">
            <v>35.643730163574197</v>
          </cell>
          <cell r="K25">
            <v>36.688686370849602</v>
          </cell>
          <cell r="L25">
            <v>37.736824035644503</v>
          </cell>
          <cell r="M25">
            <v>38.794387817382798</v>
          </cell>
          <cell r="N25">
            <v>39.867607116699197</v>
          </cell>
          <cell r="O25">
            <v>40.962718963622997</v>
          </cell>
          <cell r="P25">
            <v>42.084251403808601</v>
          </cell>
          <cell r="Q25">
            <v>43.229896545410199</v>
          </cell>
          <cell r="R25">
            <v>44.395633697509801</v>
          </cell>
          <cell r="S25">
            <v>45.577445983886697</v>
          </cell>
          <cell r="T25">
            <v>46.771312713622997</v>
          </cell>
          <cell r="U25">
            <v>47.973213195800803</v>
          </cell>
          <cell r="V25">
            <v>49.1791381835938</v>
          </cell>
          <cell r="W25">
            <v>50.385730743408203</v>
          </cell>
        </row>
        <row r="26">
          <cell r="A26" t="str">
            <v>Togo</v>
          </cell>
          <cell r="B26" t="str">
            <v>TGO</v>
          </cell>
          <cell r="C26" t="str">
            <v>Access to electricity (% of population)</v>
          </cell>
          <cell r="D26">
            <v>16.956234880140801</v>
          </cell>
          <cell r="E26">
            <v>19.645774841308601</v>
          </cell>
          <cell r="F26">
            <v>21.4203186035156</v>
          </cell>
          <cell r="G26">
            <v>23.185396194458001</v>
          </cell>
          <cell r="H26">
            <v>24.939834594726602</v>
          </cell>
          <cell r="I26">
            <v>26.682611465454102</v>
          </cell>
          <cell r="J26">
            <v>27.9</v>
          </cell>
          <cell r="K26">
            <v>30.146846771240199</v>
          </cell>
          <cell r="L26">
            <v>31.880622863769499</v>
          </cell>
          <cell r="M26">
            <v>33.623821258544901</v>
          </cell>
          <cell r="N26">
            <v>30.791743684534801</v>
          </cell>
          <cell r="O26">
            <v>39.700000000000003</v>
          </cell>
          <cell r="P26">
            <v>38.970596313476598</v>
          </cell>
          <cell r="Q26">
            <v>40.8018798828125</v>
          </cell>
          <cell r="R26">
            <v>45.7</v>
          </cell>
          <cell r="S26">
            <v>44.741920471191399</v>
          </cell>
          <cell r="T26">
            <v>46.849998474121101</v>
          </cell>
          <cell r="U26">
            <v>48</v>
          </cell>
          <cell r="V26">
            <v>50</v>
          </cell>
          <cell r="W26">
            <v>52.441097259521499</v>
          </cell>
        </row>
        <row r="27">
          <cell r="A27" t="str">
            <v>Namibia</v>
          </cell>
          <cell r="B27" t="str">
            <v>NAM</v>
          </cell>
          <cell r="C27" t="str">
            <v>Access to electricity (% of population)</v>
          </cell>
          <cell r="D27">
            <v>36.5</v>
          </cell>
          <cell r="E27">
            <v>35.986370086669901</v>
          </cell>
          <cell r="F27">
            <v>36.969551086425803</v>
          </cell>
          <cell r="G27">
            <v>37.943271636962898</v>
          </cell>
          <cell r="H27">
            <v>38.9063529968262</v>
          </cell>
          <cell r="I27">
            <v>39.8577690124512</v>
          </cell>
          <cell r="J27">
            <v>40.800052642822301</v>
          </cell>
          <cell r="K27">
            <v>43.7</v>
          </cell>
          <cell r="L27">
            <v>42.681705474853501</v>
          </cell>
          <cell r="M27">
            <v>44.1</v>
          </cell>
          <cell r="N27">
            <v>44.601039886474602</v>
          </cell>
          <cell r="O27">
            <v>42.3</v>
          </cell>
          <cell r="P27">
            <v>46.606243133544901</v>
          </cell>
          <cell r="Q27">
            <v>47.4</v>
          </cell>
          <cell r="R27">
            <v>48.706180572509801</v>
          </cell>
          <cell r="S27">
            <v>51.6</v>
          </cell>
          <cell r="T27">
            <v>49.7</v>
          </cell>
          <cell r="U27">
            <v>52.5</v>
          </cell>
          <cell r="V27">
            <v>53.969539642333999</v>
          </cell>
          <cell r="W27">
            <v>55.195117950439503</v>
          </cell>
        </row>
        <row r="28">
          <cell r="A28" t="str">
            <v>Nigeria</v>
          </cell>
          <cell r="B28" t="str">
            <v>NGA</v>
          </cell>
          <cell r="C28" t="str">
            <v>Access to electricity (% of population)</v>
          </cell>
          <cell r="D28">
            <v>42.936119079589801</v>
          </cell>
          <cell r="E28">
            <v>43.768814086914098</v>
          </cell>
          <cell r="F28">
            <v>44.593223571777301</v>
          </cell>
          <cell r="G28">
            <v>52.2</v>
          </cell>
          <cell r="H28">
            <v>46.212467193603501</v>
          </cell>
          <cell r="I28">
            <v>47.0051078796387</v>
          </cell>
          <cell r="J28">
            <v>47.788616180419901</v>
          </cell>
          <cell r="K28">
            <v>50.1309194284432</v>
          </cell>
          <cell r="L28">
            <v>50.3</v>
          </cell>
          <cell r="M28">
            <v>50.145778656005902</v>
          </cell>
          <cell r="N28">
            <v>48</v>
          </cell>
          <cell r="O28">
            <v>55.9</v>
          </cell>
          <cell r="P28">
            <v>53.153900146484403</v>
          </cell>
          <cell r="Q28">
            <v>55.6</v>
          </cell>
          <cell r="R28">
            <v>54.424533843994098</v>
          </cell>
          <cell r="S28">
            <v>52.5</v>
          </cell>
          <cell r="T28">
            <v>59.3</v>
          </cell>
          <cell r="U28">
            <v>54.4</v>
          </cell>
          <cell r="V28">
            <v>56.5</v>
          </cell>
          <cell r="W28">
            <v>55.4</v>
          </cell>
        </row>
        <row r="29">
          <cell r="A29" t="str">
            <v>Gambia, The</v>
          </cell>
          <cell r="B29" t="str">
            <v>GMB</v>
          </cell>
          <cell r="C29" t="str">
            <v>Access to electricity (% of population)</v>
          </cell>
          <cell r="D29">
            <v>34.299999999999997</v>
          </cell>
          <cell r="E29">
            <v>29.866664886474599</v>
          </cell>
          <cell r="F29">
            <v>31.501682281494102</v>
          </cell>
          <cell r="G29">
            <v>27.8</v>
          </cell>
          <cell r="H29">
            <v>34.742149353027301</v>
          </cell>
          <cell r="I29">
            <v>30.456267501235398</v>
          </cell>
          <cell r="J29">
            <v>37.9395141601563</v>
          </cell>
          <cell r="K29">
            <v>39.530582427978501</v>
          </cell>
          <cell r="L29">
            <v>41.124832153320298</v>
          </cell>
          <cell r="M29">
            <v>42.728507995605497</v>
          </cell>
          <cell r="N29">
            <v>47.4140014648438</v>
          </cell>
          <cell r="O29">
            <v>48.8145942687988</v>
          </cell>
          <cell r="P29">
            <v>50.1972846984863</v>
          </cell>
          <cell r="Q29">
            <v>51.5</v>
          </cell>
          <cell r="R29">
            <v>52.953407287597699</v>
          </cell>
          <cell r="S29">
            <v>54.446125030517599</v>
          </cell>
          <cell r="T29">
            <v>55.998195648193402</v>
          </cell>
          <cell r="U29">
            <v>56.2</v>
          </cell>
          <cell r="V29">
            <v>60.3</v>
          </cell>
          <cell r="W29">
            <v>59.921287536621101</v>
          </cell>
        </row>
        <row r="30">
          <cell r="A30" t="str">
            <v>Djibouti</v>
          </cell>
          <cell r="B30" t="str">
            <v>DJI</v>
          </cell>
          <cell r="C30" t="str">
            <v>Access to electricity (% of population)</v>
          </cell>
          <cell r="D30">
            <v>56.362152099609403</v>
          </cell>
          <cell r="E30">
            <v>56.372020721435497</v>
          </cell>
          <cell r="F30">
            <v>49.7</v>
          </cell>
          <cell r="G30">
            <v>56.36572265625</v>
          </cell>
          <cell r="H30">
            <v>56.347198486328097</v>
          </cell>
          <cell r="I30">
            <v>56.317012786865199</v>
          </cell>
          <cell r="J30">
            <v>55.5</v>
          </cell>
          <cell r="K30">
            <v>56.235324859619098</v>
          </cell>
          <cell r="L30">
            <v>56.196140289306598</v>
          </cell>
          <cell r="M30">
            <v>56.166378021240199</v>
          </cell>
          <cell r="N30">
            <v>56.152271270752003</v>
          </cell>
          <cell r="O30">
            <v>56.160060882568402</v>
          </cell>
          <cell r="P30">
            <v>54.6</v>
          </cell>
          <cell r="Q30">
            <v>56.252590179443402</v>
          </cell>
          <cell r="R30">
            <v>56.633903503417997</v>
          </cell>
          <cell r="S30">
            <v>57.661453247070298</v>
          </cell>
          <cell r="T30">
            <v>58.748355865478501</v>
          </cell>
          <cell r="U30">
            <v>60.2</v>
          </cell>
          <cell r="V30">
            <v>60.571559906005902</v>
          </cell>
          <cell r="W30">
            <v>61.275936126708999</v>
          </cell>
        </row>
        <row r="31">
          <cell r="A31" t="str">
            <v>Cameroon</v>
          </cell>
          <cell r="B31" t="str">
            <v>CMR</v>
          </cell>
          <cell r="C31" t="str">
            <v>Access to electricity (% of population)</v>
          </cell>
          <cell r="D31">
            <v>41</v>
          </cell>
          <cell r="E31">
            <v>46.2</v>
          </cell>
          <cell r="F31">
            <v>44.0661430358887</v>
          </cell>
          <cell r="G31">
            <v>45.168571472167997</v>
          </cell>
          <cell r="H31">
            <v>47.1</v>
          </cell>
          <cell r="I31">
            <v>47.340484619140597</v>
          </cell>
          <cell r="J31">
            <v>49</v>
          </cell>
          <cell r="K31">
            <v>48.2</v>
          </cell>
          <cell r="L31">
            <v>50.550548553466797</v>
          </cell>
          <cell r="M31">
            <v>51.631095886230497</v>
          </cell>
          <cell r="N31">
            <v>52.727302551269503</v>
          </cell>
          <cell r="O31">
            <v>53.7</v>
          </cell>
          <cell r="P31">
            <v>54.989921569824197</v>
          </cell>
          <cell r="Q31">
            <v>56.158554077148402</v>
          </cell>
          <cell r="R31">
            <v>56.8</v>
          </cell>
          <cell r="S31">
            <v>58.552078247070298</v>
          </cell>
          <cell r="T31">
            <v>59.768932342529297</v>
          </cell>
          <cell r="U31">
            <v>60.993824005127003</v>
          </cell>
          <cell r="V31">
            <v>62.2</v>
          </cell>
          <cell r="W31">
            <v>63.452312469482401</v>
          </cell>
        </row>
        <row r="32">
          <cell r="A32" t="str">
            <v>Papua New Guinea</v>
          </cell>
          <cell r="B32" t="str">
            <v>PNG</v>
          </cell>
          <cell r="C32" t="str">
            <v>Access to electricity (% of population)</v>
          </cell>
          <cell r="D32">
            <v>8.5526847839355504</v>
          </cell>
          <cell r="E32">
            <v>10.6714029312134</v>
          </cell>
          <cell r="F32">
            <v>12.781832695007299</v>
          </cell>
          <cell r="G32">
            <v>14.8827972412109</v>
          </cell>
          <cell r="H32">
            <v>16.973121643066399</v>
          </cell>
          <cell r="I32">
            <v>19.051784515380898</v>
          </cell>
          <cell r="J32">
            <v>12.4</v>
          </cell>
          <cell r="K32">
            <v>23.187791824340799</v>
          </cell>
          <cell r="L32">
            <v>25.2574558258057</v>
          </cell>
          <cell r="M32">
            <v>17.2</v>
          </cell>
          <cell r="N32">
            <v>19.5</v>
          </cell>
          <cell r="O32">
            <v>31.547920227050799</v>
          </cell>
          <cell r="P32">
            <v>33.690975189208999</v>
          </cell>
          <cell r="Q32">
            <v>35.858146667480497</v>
          </cell>
          <cell r="R32">
            <v>39.459964752197301</v>
          </cell>
          <cell r="S32">
            <v>44.360015869140597</v>
          </cell>
          <cell r="T32">
            <v>49.4</v>
          </cell>
          <cell r="U32">
            <v>54.4</v>
          </cell>
          <cell r="V32">
            <v>58.8876342773438</v>
          </cell>
          <cell r="W32">
            <v>63.464511871337898</v>
          </cell>
        </row>
        <row r="33">
          <cell r="A33" t="str">
            <v>Vanuatu</v>
          </cell>
          <cell r="B33" t="str">
            <v>VUT</v>
          </cell>
          <cell r="C33" t="str">
            <v>Access to electricity (% of population)</v>
          </cell>
          <cell r="D33">
            <v>22.1537761688232</v>
          </cell>
          <cell r="E33">
            <v>23.979124069213899</v>
          </cell>
          <cell r="F33">
            <v>25.796184539794901</v>
          </cell>
          <cell r="G33">
            <v>27.603782653808601</v>
          </cell>
          <cell r="H33">
            <v>29.4007377624512</v>
          </cell>
          <cell r="I33">
            <v>31.186031341552699</v>
          </cell>
          <cell r="J33">
            <v>26.44</v>
          </cell>
          <cell r="K33">
            <v>33.624620060790299</v>
          </cell>
          <cell r="L33">
            <v>36.5115966796875</v>
          </cell>
          <cell r="M33">
            <v>33.291115192198099</v>
          </cell>
          <cell r="N33">
            <v>44.1</v>
          </cell>
          <cell r="O33">
            <v>41.921955108642599</v>
          </cell>
          <cell r="P33">
            <v>43.771640777587898</v>
          </cell>
          <cell r="Q33">
            <v>31.7</v>
          </cell>
          <cell r="R33">
            <v>49.077171325683601</v>
          </cell>
          <cell r="S33">
            <v>52.294124603271499</v>
          </cell>
          <cell r="T33">
            <v>57.82</v>
          </cell>
          <cell r="U33">
            <v>62.8</v>
          </cell>
          <cell r="V33">
            <v>61.772453308105497</v>
          </cell>
          <cell r="W33">
            <v>64.666236877441406</v>
          </cell>
        </row>
        <row r="34">
          <cell r="A34" t="str">
            <v>Libya</v>
          </cell>
          <cell r="B34" t="str">
            <v>LBY</v>
          </cell>
          <cell r="C34" t="str">
            <v>Access to electricity (% of population)</v>
          </cell>
          <cell r="D34">
            <v>99.8</v>
          </cell>
          <cell r="E34">
            <v>97.116439819335895</v>
          </cell>
          <cell r="F34">
            <v>95.427162170410199</v>
          </cell>
          <cell r="G34">
            <v>93.728416442871094</v>
          </cell>
          <cell r="H34">
            <v>92.019035339355497</v>
          </cell>
          <cell r="I34">
            <v>90.297988891601605</v>
          </cell>
          <cell r="J34">
            <v>88.567810058593807</v>
          </cell>
          <cell r="K34">
            <v>86.834579467773395</v>
          </cell>
          <cell r="L34">
            <v>85.104537963867202</v>
          </cell>
          <cell r="M34">
            <v>83.383918762207003</v>
          </cell>
          <cell r="N34">
            <v>81.678955078125</v>
          </cell>
          <cell r="O34">
            <v>79.995880126953097</v>
          </cell>
          <cell r="P34">
            <v>78.3392333984375</v>
          </cell>
          <cell r="Q34">
            <v>76.706687927246094</v>
          </cell>
          <cell r="R34">
            <v>75.094245910644503</v>
          </cell>
          <cell r="S34">
            <v>73.497871398925795</v>
          </cell>
          <cell r="T34">
            <v>71.913551330566406</v>
          </cell>
          <cell r="U34">
            <v>70.337272644042997</v>
          </cell>
          <cell r="V34">
            <v>67</v>
          </cell>
          <cell r="W34">
            <v>68.532188415527301</v>
          </cell>
        </row>
        <row r="35">
          <cell r="A35" t="str">
            <v>Cote d'Ivoire</v>
          </cell>
          <cell r="B35" t="str">
            <v>CIV</v>
          </cell>
          <cell r="C35" t="str">
            <v>Access to electricity (% of population)</v>
          </cell>
          <cell r="D35">
            <v>48.674583435058601</v>
          </cell>
          <cell r="E35">
            <v>49.666168212890597</v>
          </cell>
          <cell r="F35">
            <v>51.4</v>
          </cell>
          <cell r="G35">
            <v>51.623306274414098</v>
          </cell>
          <cell r="H35">
            <v>52.586502075195298</v>
          </cell>
          <cell r="I35">
            <v>58.9</v>
          </cell>
          <cell r="J35">
            <v>60.171052631578902</v>
          </cell>
          <cell r="K35">
            <v>55.4197807312012</v>
          </cell>
          <cell r="L35">
            <v>60.3</v>
          </cell>
          <cell r="M35">
            <v>57.314273834228501</v>
          </cell>
          <cell r="N35">
            <v>58.281887054443402</v>
          </cell>
          <cell r="O35">
            <v>55.8</v>
          </cell>
          <cell r="P35">
            <v>55.8</v>
          </cell>
          <cell r="Q35">
            <v>61.327358245849602</v>
          </cell>
          <cell r="R35">
            <v>61.9</v>
          </cell>
          <cell r="S35">
            <v>62.6</v>
          </cell>
          <cell r="T35">
            <v>64.3</v>
          </cell>
          <cell r="U35">
            <v>65.599999999999994</v>
          </cell>
          <cell r="V35">
            <v>67.172370910644503</v>
          </cell>
          <cell r="W35">
            <v>68.550109863281307</v>
          </cell>
        </row>
        <row r="36">
          <cell r="A36" t="str">
            <v>Kenya</v>
          </cell>
          <cell r="B36" t="str">
            <v>KEN</v>
          </cell>
          <cell r="C36" t="str">
            <v>Access to electricity (% of population)</v>
          </cell>
          <cell r="D36">
            <v>15.141821861267101</v>
          </cell>
          <cell r="E36">
            <v>17.067640304565401</v>
          </cell>
          <cell r="F36">
            <v>18.985170364379901</v>
          </cell>
          <cell r="G36">
            <v>16</v>
          </cell>
          <cell r="H36">
            <v>22.790662765502901</v>
          </cell>
          <cell r="I36">
            <v>24.676425933837901</v>
          </cell>
          <cell r="J36">
            <v>26.553054809570298</v>
          </cell>
          <cell r="K36">
            <v>28.426633834838899</v>
          </cell>
          <cell r="L36">
            <v>30.303398132324201</v>
          </cell>
          <cell r="M36">
            <v>23</v>
          </cell>
          <cell r="N36">
            <v>19.2</v>
          </cell>
          <cell r="O36">
            <v>36.015163421630902</v>
          </cell>
          <cell r="P36">
            <v>37.965320587158203</v>
          </cell>
          <cell r="Q36">
            <v>39.939590454101598</v>
          </cell>
          <cell r="R36">
            <v>36</v>
          </cell>
          <cell r="S36">
            <v>41.6</v>
          </cell>
          <cell r="T36">
            <v>53.1</v>
          </cell>
          <cell r="U36">
            <v>56.0914306640625</v>
          </cell>
          <cell r="V36">
            <v>61.436416625976598</v>
          </cell>
          <cell r="W36">
            <v>69.7</v>
          </cell>
        </row>
        <row r="37">
          <cell r="A37" t="str">
            <v>Botswana</v>
          </cell>
          <cell r="B37" t="str">
            <v>BWA</v>
          </cell>
          <cell r="C37" t="str">
            <v>Access to electricity (% of population)</v>
          </cell>
          <cell r="D37">
            <v>27.272212982177699</v>
          </cell>
          <cell r="E37">
            <v>24.8</v>
          </cell>
          <cell r="F37">
            <v>31.6886501312256</v>
          </cell>
          <cell r="G37">
            <v>33.883258819580099</v>
          </cell>
          <cell r="H37">
            <v>36.067230224609403</v>
          </cell>
          <cell r="I37">
            <v>38.239536285400398</v>
          </cell>
          <cell r="J37">
            <v>40.4027099609375</v>
          </cell>
          <cell r="K37">
            <v>42.562831878662102</v>
          </cell>
          <cell r="L37">
            <v>44.5</v>
          </cell>
          <cell r="M37">
            <v>43.36</v>
          </cell>
          <cell r="N37">
            <v>51.781070709228501</v>
          </cell>
          <cell r="O37">
            <v>53.24</v>
          </cell>
          <cell r="P37">
            <v>55.874313354492202</v>
          </cell>
          <cell r="Q37">
            <v>57.8906860351563</v>
          </cell>
          <cell r="R37">
            <v>59.940395355224602</v>
          </cell>
          <cell r="S37">
            <v>62.13</v>
          </cell>
          <cell r="T37">
            <v>64.295150756835895</v>
          </cell>
          <cell r="U37">
            <v>67.400000000000006</v>
          </cell>
          <cell r="V37">
            <v>68.358657836914105</v>
          </cell>
          <cell r="W37">
            <v>70.183181762695298</v>
          </cell>
        </row>
        <row r="38">
          <cell r="A38" t="str">
            <v>Solomon Islands</v>
          </cell>
          <cell r="B38" t="str">
            <v>SLB</v>
          </cell>
          <cell r="C38" t="str">
            <v>Access to electricity (% of population)</v>
          </cell>
          <cell r="D38">
            <v>4.5517406463623002</v>
          </cell>
          <cell r="E38">
            <v>7.5320234298706099</v>
          </cell>
          <cell r="F38">
            <v>10.504017829895</v>
          </cell>
          <cell r="G38">
            <v>13.4665479660034</v>
          </cell>
          <cell r="H38">
            <v>16.4184379577637</v>
          </cell>
          <cell r="I38">
            <v>19.35866355896</v>
          </cell>
          <cell r="J38">
            <v>14.4</v>
          </cell>
          <cell r="K38">
            <v>12.9</v>
          </cell>
          <cell r="L38">
            <v>28.149030685424801</v>
          </cell>
          <cell r="M38">
            <v>21.2</v>
          </cell>
          <cell r="N38">
            <v>34.208103179931598</v>
          </cell>
          <cell r="O38">
            <v>38.224597930908203</v>
          </cell>
          <cell r="P38">
            <v>42.223186492919901</v>
          </cell>
          <cell r="Q38">
            <v>44.7</v>
          </cell>
          <cell r="R38">
            <v>50.211109161377003</v>
          </cell>
          <cell r="S38">
            <v>55.1</v>
          </cell>
          <cell r="T38">
            <v>58.487701416015597</v>
          </cell>
          <cell r="U38">
            <v>62.9</v>
          </cell>
          <cell r="V38">
            <v>66.473045349121094</v>
          </cell>
          <cell r="W38">
            <v>70.258491516113295</v>
          </cell>
        </row>
        <row r="39">
          <cell r="A39" t="str">
            <v>Senegal</v>
          </cell>
          <cell r="B39" t="str">
            <v>SEN</v>
          </cell>
          <cell r="C39" t="str">
            <v>Access to electricity (% of population)</v>
          </cell>
          <cell r="D39">
            <v>37.74</v>
          </cell>
          <cell r="E39">
            <v>38.774280548095703</v>
          </cell>
          <cell r="F39">
            <v>36.799999999999997</v>
          </cell>
          <cell r="G39">
            <v>42.025470733642599</v>
          </cell>
          <cell r="H39">
            <v>36.799999999999997</v>
          </cell>
          <cell r="I39">
            <v>47.1</v>
          </cell>
          <cell r="J39">
            <v>49.9</v>
          </cell>
          <cell r="K39">
            <v>48.410064697265597</v>
          </cell>
          <cell r="L39">
            <v>49.999626159667997</v>
          </cell>
          <cell r="M39">
            <v>53.5</v>
          </cell>
          <cell r="N39">
            <v>56.5</v>
          </cell>
          <cell r="O39">
            <v>56.5</v>
          </cell>
          <cell r="P39">
            <v>56.5</v>
          </cell>
          <cell r="Q39">
            <v>57</v>
          </cell>
          <cell r="R39">
            <v>61</v>
          </cell>
          <cell r="S39">
            <v>60.5</v>
          </cell>
          <cell r="T39">
            <v>64.5</v>
          </cell>
          <cell r="U39">
            <v>61.7</v>
          </cell>
          <cell r="V39">
            <v>66</v>
          </cell>
          <cell r="W39">
            <v>70.400000000000006</v>
          </cell>
        </row>
        <row r="40">
          <cell r="A40" t="str">
            <v>Yemen, Rep.</v>
          </cell>
          <cell r="B40" t="str">
            <v>YEM</v>
          </cell>
          <cell r="C40" t="str">
            <v>Access to electricity (% of population)</v>
          </cell>
          <cell r="D40">
            <v>49.180351257324197</v>
          </cell>
          <cell r="E40">
            <v>50.360641479492202</v>
          </cell>
          <cell r="F40">
            <v>51.532642364502003</v>
          </cell>
          <cell r="G40">
            <v>52.695182800292997</v>
          </cell>
          <cell r="H40">
            <v>49.59</v>
          </cell>
          <cell r="I40">
            <v>54.987312316894503</v>
          </cell>
          <cell r="J40">
            <v>55.8003346346905</v>
          </cell>
          <cell r="K40">
            <v>57.246467590332003</v>
          </cell>
          <cell r="L40">
            <v>58.3777046203613</v>
          </cell>
          <cell r="M40">
            <v>59.518360137939503</v>
          </cell>
          <cell r="N40">
            <v>60.674674987792997</v>
          </cell>
          <cell r="O40">
            <v>61.8852729797363</v>
          </cell>
          <cell r="P40">
            <v>52.41</v>
          </cell>
          <cell r="Q40">
            <v>75.599999999999994</v>
          </cell>
          <cell r="R40">
            <v>66.099999999999994</v>
          </cell>
          <cell r="S40">
            <v>67.396667480468807</v>
          </cell>
          <cell r="T40">
            <v>68.918708801269503</v>
          </cell>
          <cell r="U40">
            <v>79.2</v>
          </cell>
          <cell r="V40">
            <v>62</v>
          </cell>
          <cell r="W40">
            <v>72.751701354980497</v>
          </cell>
        </row>
        <row r="41">
          <cell r="A41" t="str">
            <v>Pakistan</v>
          </cell>
          <cell r="B41" t="str">
            <v>PAK</v>
          </cell>
          <cell r="C41" t="str">
            <v>Access to electricity (% of population)</v>
          </cell>
          <cell r="D41">
            <v>70.348991394042997</v>
          </cell>
          <cell r="E41">
            <v>70.425514221191406</v>
          </cell>
          <cell r="F41">
            <v>70.493743896484403</v>
          </cell>
          <cell r="G41">
            <v>70.552513122558594</v>
          </cell>
          <cell r="H41">
            <v>70.600646972656307</v>
          </cell>
          <cell r="I41">
            <v>70.637115478515597</v>
          </cell>
          <cell r="J41">
            <v>70.664451599121094</v>
          </cell>
          <cell r="K41">
            <v>70.688735961914105</v>
          </cell>
          <cell r="L41">
            <v>70.716201782226605</v>
          </cell>
          <cell r="M41">
            <v>70.753089904785199</v>
          </cell>
          <cell r="N41">
            <v>70.805641174316406</v>
          </cell>
          <cell r="O41">
            <v>70.880081176757798</v>
          </cell>
          <cell r="P41">
            <v>70.980941772460895</v>
          </cell>
          <cell r="Q41">
            <v>71.105918884277301</v>
          </cell>
          <cell r="R41">
            <v>71.250984191894503</v>
          </cell>
          <cell r="S41">
            <v>71.412124633789105</v>
          </cell>
          <cell r="T41">
            <v>71.585319519042997</v>
          </cell>
          <cell r="U41">
            <v>70.790000000000006</v>
          </cell>
          <cell r="V41">
            <v>72.634979248046903</v>
          </cell>
          <cell r="W41">
            <v>73.914360046386705</v>
          </cell>
        </row>
        <row r="42">
          <cell r="A42" t="str">
            <v>Sao Tome and Principe</v>
          </cell>
          <cell r="B42" t="str">
            <v>STP</v>
          </cell>
          <cell r="C42" t="str">
            <v>Access to electricity (% of population)</v>
          </cell>
          <cell r="D42">
            <v>52.9</v>
          </cell>
          <cell r="E42">
            <v>51.5303344726563</v>
          </cell>
          <cell r="F42">
            <v>52.649036407470703</v>
          </cell>
          <cell r="G42">
            <v>53.758270263671903</v>
          </cell>
          <cell r="H42">
            <v>54.856864929199197</v>
          </cell>
          <cell r="I42">
            <v>55.943798065185497</v>
          </cell>
          <cell r="J42">
            <v>57.021598815917997</v>
          </cell>
          <cell r="K42">
            <v>58.096347808837898</v>
          </cell>
          <cell r="L42">
            <v>59.174282073974602</v>
          </cell>
          <cell r="M42">
            <v>56.9</v>
          </cell>
          <cell r="N42">
            <v>61.364650726318402</v>
          </cell>
          <cell r="O42">
            <v>62.489555358886697</v>
          </cell>
          <cell r="P42">
            <v>57.9</v>
          </cell>
          <cell r="Q42">
            <v>64.816322326660199</v>
          </cell>
          <cell r="R42">
            <v>68.599999999999994</v>
          </cell>
          <cell r="S42">
            <v>67.263763427734403</v>
          </cell>
          <cell r="T42">
            <v>69.426582336425795</v>
          </cell>
          <cell r="U42">
            <v>74.27</v>
          </cell>
          <cell r="V42">
            <v>71</v>
          </cell>
          <cell r="W42">
            <v>75.181907653808594</v>
          </cell>
        </row>
        <row r="43">
          <cell r="A43" t="str">
            <v>Guyana</v>
          </cell>
          <cell r="B43" t="str">
            <v>GUY</v>
          </cell>
          <cell r="C43" t="str">
            <v>Access to electricity (% of population)</v>
          </cell>
          <cell r="D43">
            <v>74.486946105957003</v>
          </cell>
          <cell r="E43">
            <v>75.096862792968807</v>
          </cell>
          <cell r="F43">
            <v>75.698493957519503</v>
          </cell>
          <cell r="G43">
            <v>76.290657043457003</v>
          </cell>
          <cell r="H43">
            <v>76.872177124023395</v>
          </cell>
          <cell r="I43">
            <v>77.5</v>
          </cell>
          <cell r="J43">
            <v>73.382587859424902</v>
          </cell>
          <cell r="K43">
            <v>78.560440063476605</v>
          </cell>
          <cell r="L43">
            <v>79.121299743652301</v>
          </cell>
          <cell r="M43">
            <v>77.599999999999994</v>
          </cell>
          <cell r="N43">
            <v>82.982261657714801</v>
          </cell>
          <cell r="O43">
            <v>83.997535705566406</v>
          </cell>
          <cell r="P43">
            <v>84.994911193847699</v>
          </cell>
          <cell r="Q43">
            <v>85.970985412597699</v>
          </cell>
          <cell r="R43">
            <v>86.9</v>
          </cell>
          <cell r="S43">
            <v>88.087799072265597</v>
          </cell>
          <cell r="T43">
            <v>89.254554748535199</v>
          </cell>
          <cell r="U43">
            <v>90.3387451171875</v>
          </cell>
          <cell r="V43">
            <v>91.237457275390597</v>
          </cell>
          <cell r="W43">
            <v>92.021690368652301</v>
          </cell>
        </row>
        <row r="44">
          <cell r="A44" t="str">
            <v>Bangladesh</v>
          </cell>
          <cell r="B44" t="str">
            <v>BGD</v>
          </cell>
          <cell r="C44" t="str">
            <v>Access to electricity (% of population)</v>
          </cell>
          <cell r="D44">
            <v>32</v>
          </cell>
          <cell r="E44">
            <v>35.1092720031738</v>
          </cell>
          <cell r="F44">
            <v>37.8819580078125</v>
          </cell>
          <cell r="G44">
            <v>40.645179748535199</v>
          </cell>
          <cell r="H44">
            <v>40.6</v>
          </cell>
          <cell r="I44">
            <v>44.23</v>
          </cell>
          <cell r="J44">
            <v>50.525102459016402</v>
          </cell>
          <cell r="K44">
            <v>46.5</v>
          </cell>
          <cell r="L44">
            <v>54.331119537353501</v>
          </cell>
          <cell r="M44">
            <v>57.072460174560497</v>
          </cell>
          <cell r="N44">
            <v>55.26</v>
          </cell>
          <cell r="O44">
            <v>59.6</v>
          </cell>
          <cell r="P44">
            <v>65.413665771484403</v>
          </cell>
          <cell r="Q44">
            <v>61.5</v>
          </cell>
          <cell r="R44">
            <v>62.4</v>
          </cell>
          <cell r="S44">
            <v>74.440078735351605</v>
          </cell>
          <cell r="T44">
            <v>75.92</v>
          </cell>
          <cell r="U44">
            <v>88</v>
          </cell>
          <cell r="V44">
            <v>91.8</v>
          </cell>
          <cell r="W44">
            <v>92.2</v>
          </cell>
        </row>
        <row r="45">
          <cell r="A45" t="str">
            <v>Belize</v>
          </cell>
          <cell r="B45" t="str">
            <v>BLZ</v>
          </cell>
          <cell r="C45" t="str">
            <v>Access to electricity (% of population)</v>
          </cell>
          <cell r="D45">
            <v>79</v>
          </cell>
          <cell r="E45">
            <v>80.202346801757798</v>
          </cell>
          <cell r="F45">
            <v>81.060981750488295</v>
          </cell>
          <cell r="G45">
            <v>81.91015625</v>
          </cell>
          <cell r="H45">
            <v>82.748695373535199</v>
          </cell>
          <cell r="I45">
            <v>83.5755615234375</v>
          </cell>
          <cell r="J45">
            <v>90.988530857454904</v>
          </cell>
          <cell r="K45">
            <v>85.207992553710895</v>
          </cell>
          <cell r="L45">
            <v>86.025863647460895</v>
          </cell>
          <cell r="M45">
            <v>86.853157043457003</v>
          </cell>
          <cell r="N45">
            <v>89.917224374779806</v>
          </cell>
          <cell r="O45">
            <v>91.681735985533507</v>
          </cell>
          <cell r="P45">
            <v>90.989120483398395</v>
          </cell>
          <cell r="Q45">
            <v>91.167327880859403</v>
          </cell>
          <cell r="R45">
            <v>91.378875732421903</v>
          </cell>
          <cell r="S45">
            <v>91.8</v>
          </cell>
          <cell r="T45">
            <v>93.218208312988295</v>
          </cell>
          <cell r="U45">
            <v>94.189842224121094</v>
          </cell>
          <cell r="V45">
            <v>91.72</v>
          </cell>
          <cell r="W45">
            <v>92.72</v>
          </cell>
        </row>
        <row r="46">
          <cell r="A46" t="str">
            <v>Honduras</v>
          </cell>
          <cell r="B46" t="str">
            <v>HND</v>
          </cell>
          <cell r="C46" t="str">
            <v>Access to electricity (% of population)</v>
          </cell>
          <cell r="D46">
            <v>67.376457214355497</v>
          </cell>
          <cell r="E46">
            <v>64.2</v>
          </cell>
          <cell r="F46">
            <v>63.141137000000001</v>
          </cell>
          <cell r="G46">
            <v>65.090463999999997</v>
          </cell>
          <cell r="H46">
            <v>67.113528000000002</v>
          </cell>
          <cell r="I46">
            <v>68.903308999999993</v>
          </cell>
          <cell r="J46">
            <v>71.266447999999997</v>
          </cell>
          <cell r="K46">
            <v>73.548186999999999</v>
          </cell>
          <cell r="L46">
            <v>76.396899000000005</v>
          </cell>
          <cell r="M46">
            <v>78.269684999999996</v>
          </cell>
          <cell r="N46">
            <v>80.984667999999999</v>
          </cell>
          <cell r="O46">
            <v>82.195297999999994</v>
          </cell>
          <cell r="P46">
            <v>83.607726999999997</v>
          </cell>
          <cell r="Q46">
            <v>87.184881000000004</v>
          </cell>
          <cell r="R46">
            <v>88.653773000000001</v>
          </cell>
          <cell r="S46">
            <v>89.981710000000007</v>
          </cell>
          <cell r="T46">
            <v>91.6</v>
          </cell>
          <cell r="U46">
            <v>86.5</v>
          </cell>
          <cell r="V46">
            <v>91.6</v>
          </cell>
          <cell r="W46">
            <v>92.779525756835895</v>
          </cell>
        </row>
        <row r="47">
          <cell r="A47" t="str">
            <v>Cambodia</v>
          </cell>
          <cell r="B47" t="str">
            <v>KHM</v>
          </cell>
          <cell r="C47" t="str">
            <v>Access to electricity (% of population)</v>
          </cell>
          <cell r="D47">
            <v>16.600000000000001</v>
          </cell>
          <cell r="E47">
            <v>15.440843582153301</v>
          </cell>
          <cell r="F47">
            <v>18.739402770996101</v>
          </cell>
          <cell r="G47">
            <v>19.3</v>
          </cell>
          <cell r="H47">
            <v>25.306951522827099</v>
          </cell>
          <cell r="I47">
            <v>20.5</v>
          </cell>
          <cell r="J47">
            <v>31.8314018249512</v>
          </cell>
          <cell r="K47">
            <v>35.086009979247997</v>
          </cell>
          <cell r="L47">
            <v>26.4</v>
          </cell>
          <cell r="M47">
            <v>41.611019134521499</v>
          </cell>
          <cell r="N47">
            <v>31.1</v>
          </cell>
          <cell r="O47">
            <v>48.198657989502003</v>
          </cell>
          <cell r="P47">
            <v>51.529842376708999</v>
          </cell>
          <cell r="Q47">
            <v>54.885139465332003</v>
          </cell>
          <cell r="R47">
            <v>56.1</v>
          </cell>
          <cell r="S47">
            <v>68.847702026367202</v>
          </cell>
          <cell r="T47">
            <v>76.626678466796903</v>
          </cell>
          <cell r="U47">
            <v>89.07</v>
          </cell>
          <cell r="V47">
            <v>91.834014892578097</v>
          </cell>
          <cell r="W47">
            <v>93</v>
          </cell>
        </row>
        <row r="48">
          <cell r="A48" t="str">
            <v>Timor-Leste</v>
          </cell>
          <cell r="B48" t="str">
            <v>TLS</v>
          </cell>
          <cell r="C48" t="str">
            <v>Access to electricity (% of population)</v>
          </cell>
          <cell r="D48" t="str">
            <v>..</v>
          </cell>
          <cell r="E48">
            <v>25.6</v>
          </cell>
          <cell r="F48">
            <v>23.925289154052699</v>
          </cell>
          <cell r="G48">
            <v>27.7</v>
          </cell>
          <cell r="H48">
            <v>30.750410079956101</v>
          </cell>
          <cell r="I48">
            <v>34.145988464355497</v>
          </cell>
          <cell r="J48">
            <v>37.532432556152301</v>
          </cell>
          <cell r="K48">
            <v>36.6</v>
          </cell>
          <cell r="L48">
            <v>44.302406311035199</v>
          </cell>
          <cell r="M48">
            <v>47.698406219482401</v>
          </cell>
          <cell r="N48">
            <v>38</v>
          </cell>
          <cell r="O48">
            <v>54.543617248535199</v>
          </cell>
          <cell r="P48">
            <v>58.003589630127003</v>
          </cell>
          <cell r="Q48">
            <v>61.4876708984375</v>
          </cell>
          <cell r="R48">
            <v>73.47</v>
          </cell>
          <cell r="S48">
            <v>67.2815339423354</v>
          </cell>
          <cell r="T48">
            <v>76.5</v>
          </cell>
          <cell r="U48">
            <v>83.237548828125</v>
          </cell>
          <cell r="V48">
            <v>89.034103393554702</v>
          </cell>
          <cell r="W48">
            <v>94.716178894042997</v>
          </cell>
        </row>
        <row r="49">
          <cell r="A49" t="str">
            <v>Grenada</v>
          </cell>
          <cell r="B49" t="str">
            <v>GRD</v>
          </cell>
          <cell r="C49" t="str">
            <v>Access to electricity (% of population)</v>
          </cell>
          <cell r="D49">
            <v>85.932441711425795</v>
          </cell>
          <cell r="E49">
            <v>86.328308105468807</v>
          </cell>
          <cell r="F49">
            <v>86.715888977050795</v>
          </cell>
          <cell r="G49">
            <v>87.094009399414105</v>
          </cell>
          <cell r="H49">
            <v>87.461479187011705</v>
          </cell>
          <cell r="I49">
            <v>87.817291259765597</v>
          </cell>
          <cell r="J49">
            <v>88.163970947265597</v>
          </cell>
          <cell r="K49">
            <v>88.507606506347699</v>
          </cell>
          <cell r="L49">
            <v>90</v>
          </cell>
          <cell r="M49">
            <v>89.210655212402301</v>
          </cell>
          <cell r="N49">
            <v>89.582550048828097</v>
          </cell>
          <cell r="O49">
            <v>88.8</v>
          </cell>
          <cell r="P49">
            <v>90.396537780761705</v>
          </cell>
          <cell r="Q49">
            <v>90.840858459472699</v>
          </cell>
          <cell r="R49">
            <v>91.305267333984403</v>
          </cell>
          <cell r="S49">
            <v>92.202354431152301</v>
          </cell>
          <cell r="T49">
            <v>93.192237854003906</v>
          </cell>
          <cell r="U49">
            <v>94.099555969238295</v>
          </cell>
          <cell r="V49">
            <v>94.821388244628906</v>
          </cell>
          <cell r="W49">
            <v>95.428741455078097</v>
          </cell>
        </row>
        <row r="50">
          <cell r="A50" t="str">
            <v>Cabo Verde</v>
          </cell>
          <cell r="B50" t="str">
            <v>CPV</v>
          </cell>
          <cell r="C50" t="str">
            <v>Access to electricity (% of population)</v>
          </cell>
          <cell r="D50" t="str">
            <v>..</v>
          </cell>
          <cell r="E50" t="str">
            <v>..</v>
          </cell>
          <cell r="F50">
            <v>58.6</v>
          </cell>
          <cell r="G50">
            <v>63.263359069824197</v>
          </cell>
          <cell r="H50">
            <v>65.229301452636705</v>
          </cell>
          <cell r="I50">
            <v>67</v>
          </cell>
          <cell r="J50">
            <v>69.128723144531307</v>
          </cell>
          <cell r="K50">
            <v>71.070816040039105</v>
          </cell>
          <cell r="L50">
            <v>73.016098022460895</v>
          </cell>
          <cell r="M50">
            <v>74.970802307128906</v>
          </cell>
          <cell r="N50">
            <v>81.099999999999994</v>
          </cell>
          <cell r="O50">
            <v>79.467849731445298</v>
          </cell>
          <cell r="P50">
            <v>80.952079772949205</v>
          </cell>
          <cell r="Q50">
            <v>82.994865417480497</v>
          </cell>
          <cell r="R50">
            <v>85.057746887207003</v>
          </cell>
          <cell r="S50">
            <v>87.136695861816406</v>
          </cell>
          <cell r="T50">
            <v>89.227699279785199</v>
          </cell>
          <cell r="U50">
            <v>91.326744079589801</v>
          </cell>
          <cell r="V50">
            <v>93.4298095703125</v>
          </cell>
          <cell r="W50">
            <v>95.533538818359403</v>
          </cell>
        </row>
        <row r="51">
          <cell r="A51" t="str">
            <v>Philippines</v>
          </cell>
          <cell r="B51" t="str">
            <v>PHL</v>
          </cell>
          <cell r="C51" t="str">
            <v>Access to electricity (% of population)</v>
          </cell>
          <cell r="D51">
            <v>74.650863647460895</v>
          </cell>
          <cell r="E51">
            <v>75.737335205078097</v>
          </cell>
          <cell r="F51">
            <v>76.815513610839801</v>
          </cell>
          <cell r="G51">
            <v>76.599999999999994</v>
          </cell>
          <cell r="H51">
            <v>87.6</v>
          </cell>
          <cell r="I51">
            <v>79.988731384277301</v>
          </cell>
          <cell r="J51">
            <v>80.180000000000007</v>
          </cell>
          <cell r="K51">
            <v>82.060249328613295</v>
          </cell>
          <cell r="L51">
            <v>83.3</v>
          </cell>
          <cell r="M51">
            <v>84.3</v>
          </cell>
          <cell r="N51">
            <v>85.395706176757798</v>
          </cell>
          <cell r="O51">
            <v>87.2</v>
          </cell>
          <cell r="P51">
            <v>87.08</v>
          </cell>
          <cell r="Q51">
            <v>87.5</v>
          </cell>
          <cell r="R51">
            <v>89.692138671875</v>
          </cell>
          <cell r="S51">
            <v>89.08</v>
          </cell>
          <cell r="T51">
            <v>92.046371459960895</v>
          </cell>
          <cell r="U51">
            <v>93</v>
          </cell>
          <cell r="V51">
            <v>94.432754516601605</v>
          </cell>
          <cell r="W51">
            <v>95.628623962402301</v>
          </cell>
        </row>
        <row r="52">
          <cell r="A52" t="str">
            <v>Guatemala</v>
          </cell>
          <cell r="B52" t="str">
            <v>GTM</v>
          </cell>
          <cell r="C52" t="str">
            <v>Access to electricity (% of population)</v>
          </cell>
          <cell r="D52">
            <v>73.318205000000006</v>
          </cell>
          <cell r="E52">
            <v>73.750785827636705</v>
          </cell>
          <cell r="F52">
            <v>78.667838000000003</v>
          </cell>
          <cell r="G52">
            <v>78.512203999999997</v>
          </cell>
          <cell r="H52">
            <v>77.302848815917997</v>
          </cell>
          <cell r="I52">
            <v>78.464958190917997</v>
          </cell>
          <cell r="J52">
            <v>83.730998</v>
          </cell>
          <cell r="K52">
            <v>80.767868041992202</v>
          </cell>
          <cell r="L52">
            <v>81.920974731445298</v>
          </cell>
          <cell r="M52">
            <v>83.083511352539105</v>
          </cell>
          <cell r="N52">
            <v>84.261703491210895</v>
          </cell>
          <cell r="O52">
            <v>84.026414000000003</v>
          </cell>
          <cell r="P52">
            <v>86.688293457031307</v>
          </cell>
          <cell r="Q52">
            <v>87.938903808593807</v>
          </cell>
          <cell r="R52">
            <v>85.494371000000001</v>
          </cell>
          <cell r="S52">
            <v>90.496398925781307</v>
          </cell>
          <cell r="T52">
            <v>91.795234680175795</v>
          </cell>
          <cell r="U52">
            <v>93.3</v>
          </cell>
          <cell r="V52">
            <v>94.413009643554702</v>
          </cell>
          <cell r="W52">
            <v>95.724571228027301</v>
          </cell>
        </row>
        <row r="53">
          <cell r="A53" t="str">
            <v>Panama</v>
          </cell>
          <cell r="B53" t="str">
            <v>PAN</v>
          </cell>
          <cell r="C53" t="str">
            <v>Access to electricity (% of population)</v>
          </cell>
          <cell r="D53">
            <v>81.401410093003904</v>
          </cell>
          <cell r="E53">
            <v>81.4537353515625</v>
          </cell>
          <cell r="F53">
            <v>82.225784301757798</v>
          </cell>
          <cell r="G53">
            <v>87.8</v>
          </cell>
          <cell r="H53">
            <v>83.740303039550795</v>
          </cell>
          <cell r="I53">
            <v>84.480583190917997</v>
          </cell>
          <cell r="J53">
            <v>85.211730957031307</v>
          </cell>
          <cell r="K53">
            <v>85.939826965332003</v>
          </cell>
          <cell r="L53">
            <v>86.671104431152301</v>
          </cell>
          <cell r="M53">
            <v>87.411811828613295</v>
          </cell>
          <cell r="N53">
            <v>86.85</v>
          </cell>
          <cell r="O53">
            <v>88.946418762207003</v>
          </cell>
          <cell r="P53">
            <v>89.7510986328125</v>
          </cell>
          <cell r="Q53">
            <v>89.1</v>
          </cell>
          <cell r="R53">
            <v>91.428756713867202</v>
          </cell>
          <cell r="S53">
            <v>92.293708801269503</v>
          </cell>
          <cell r="T53">
            <v>93.170715332031307</v>
          </cell>
          <cell r="U53">
            <v>93.7</v>
          </cell>
          <cell r="V53">
            <v>94.94482421875</v>
          </cell>
          <cell r="W53">
            <v>95.834556579589801</v>
          </cell>
        </row>
        <row r="54">
          <cell r="A54" t="str">
            <v>Bolivia</v>
          </cell>
          <cell r="B54" t="str">
            <v>BOL</v>
          </cell>
          <cell r="C54" t="str">
            <v>Access to electricity (% of population)</v>
          </cell>
          <cell r="D54">
            <v>69.963044999999994</v>
          </cell>
          <cell r="E54">
            <v>69.258538999999999</v>
          </cell>
          <cell r="F54">
            <v>63.996854999999996</v>
          </cell>
          <cell r="G54">
            <v>72.3</v>
          </cell>
          <cell r="H54">
            <v>76.044250488281307</v>
          </cell>
          <cell r="I54">
            <v>68.288208999999995</v>
          </cell>
          <cell r="J54">
            <v>76.211281</v>
          </cell>
          <cell r="K54">
            <v>80.156566999999995</v>
          </cell>
          <cell r="L54">
            <v>84.674991000000006</v>
          </cell>
          <cell r="M54">
            <v>86.765597</v>
          </cell>
          <cell r="N54">
            <v>88.312812805175795</v>
          </cell>
          <cell r="O54">
            <v>88.335943</v>
          </cell>
          <cell r="P54">
            <v>90.387375000000006</v>
          </cell>
          <cell r="Q54">
            <v>89.505685999999997</v>
          </cell>
          <cell r="R54">
            <v>90.038729000000004</v>
          </cell>
          <cell r="S54">
            <v>91.522822000000005</v>
          </cell>
          <cell r="T54">
            <v>91.8</v>
          </cell>
          <cell r="U54">
            <v>91.8</v>
          </cell>
          <cell r="V54">
            <v>92.8</v>
          </cell>
          <cell r="W54">
            <v>96.3031005859375</v>
          </cell>
        </row>
        <row r="55">
          <cell r="A55" t="str">
            <v>Jamaica</v>
          </cell>
          <cell r="B55" t="str">
            <v>JAM</v>
          </cell>
          <cell r="C55" t="str">
            <v>Access to electricity (% of population)</v>
          </cell>
          <cell r="D55">
            <v>84.383110046386705</v>
          </cell>
          <cell r="E55">
            <v>87.708112</v>
          </cell>
          <cell r="F55">
            <v>86.681291000000002</v>
          </cell>
          <cell r="G55">
            <v>86.672737121582003</v>
          </cell>
          <cell r="H55">
            <v>87.416229248046903</v>
          </cell>
          <cell r="I55">
            <v>88.148063659667997</v>
          </cell>
          <cell r="J55">
            <v>88.870758056640597</v>
          </cell>
          <cell r="K55">
            <v>89.590408325195298</v>
          </cell>
          <cell r="L55">
            <v>92</v>
          </cell>
          <cell r="M55">
            <v>91.045494079589801</v>
          </cell>
          <cell r="N55">
            <v>92.2</v>
          </cell>
          <cell r="O55">
            <v>91.1</v>
          </cell>
          <cell r="P55">
            <v>93.1</v>
          </cell>
          <cell r="Q55">
            <v>93.9</v>
          </cell>
          <cell r="R55">
            <v>93.3</v>
          </cell>
          <cell r="S55">
            <v>94.9</v>
          </cell>
          <cell r="T55">
            <v>96.745277404785199</v>
          </cell>
          <cell r="U55">
            <v>97.621871948242202</v>
          </cell>
          <cell r="V55">
            <v>98.502487182617202</v>
          </cell>
          <cell r="W55">
            <v>99.383773803710895</v>
          </cell>
        </row>
        <row r="56">
          <cell r="A56" t="str">
            <v>Vietnam</v>
          </cell>
          <cell r="B56" t="str">
            <v>VNM</v>
          </cell>
          <cell r="C56" t="str">
            <v>Access to electricity (% of population)</v>
          </cell>
          <cell r="D56">
            <v>87.806961059570298</v>
          </cell>
          <cell r="E56">
            <v>88.612373352050795</v>
          </cell>
          <cell r="F56">
            <v>89.1</v>
          </cell>
          <cell r="G56">
            <v>90.197151184082003</v>
          </cell>
          <cell r="H56">
            <v>90.974174499511705</v>
          </cell>
          <cell r="I56">
            <v>96.1</v>
          </cell>
          <cell r="J56">
            <v>96</v>
          </cell>
          <cell r="K56">
            <v>93.248916625976605</v>
          </cell>
          <cell r="L56">
            <v>94.005279541015597</v>
          </cell>
          <cell r="M56">
            <v>96.1</v>
          </cell>
          <cell r="N56">
            <v>97.43</v>
          </cell>
          <cell r="O56">
            <v>99</v>
          </cell>
          <cell r="P56">
            <v>97.89</v>
          </cell>
          <cell r="Q56">
            <v>98.536033630371094</v>
          </cell>
          <cell r="R56">
            <v>99.2</v>
          </cell>
          <cell r="S56">
            <v>99.803405761718807</v>
          </cell>
          <cell r="T56">
            <v>99.2</v>
          </cell>
          <cell r="U56">
            <v>100</v>
          </cell>
          <cell r="V56">
            <v>100</v>
          </cell>
          <cell r="W56">
            <v>99.4</v>
          </cell>
        </row>
        <row r="57">
          <cell r="A57" t="str">
            <v>St. Lucia</v>
          </cell>
          <cell r="B57" t="str">
            <v>LCA</v>
          </cell>
          <cell r="C57" t="str">
            <v>Access to electricity (% of population)</v>
          </cell>
          <cell r="D57" t="str">
            <v>..</v>
          </cell>
          <cell r="E57">
            <v>89.9</v>
          </cell>
          <cell r="F57">
            <v>90.382728576660199</v>
          </cell>
          <cell r="G57">
            <v>90.8839111328125</v>
          </cell>
          <cell r="H57">
            <v>91.374458312988295</v>
          </cell>
          <cell r="I57">
            <v>91.853340148925795</v>
          </cell>
          <cell r="J57">
            <v>92.323089599609403</v>
          </cell>
          <cell r="K57">
            <v>92.789794921875</v>
          </cell>
          <cell r="L57">
            <v>93.259674072265597</v>
          </cell>
          <cell r="M57">
            <v>93.738983154296903</v>
          </cell>
          <cell r="N57">
            <v>94.2</v>
          </cell>
          <cell r="O57">
            <v>94.759086608886705</v>
          </cell>
          <cell r="P57">
            <v>95.3434225844005</v>
          </cell>
          <cell r="Q57">
            <v>95.861473083496094</v>
          </cell>
          <cell r="R57">
            <v>96.448951721191406</v>
          </cell>
          <cell r="S57">
            <v>97.052505493164105</v>
          </cell>
          <cell r="T57">
            <v>97.679992675781307</v>
          </cell>
          <cell r="U57">
            <v>98.296966552734403</v>
          </cell>
          <cell r="V57">
            <v>98.91943359375</v>
          </cell>
          <cell r="W57">
            <v>99.547775268554702</v>
          </cell>
        </row>
        <row r="58">
          <cell r="A58" t="str">
            <v>Morocco</v>
          </cell>
          <cell r="B58" t="str">
            <v>MAR</v>
          </cell>
          <cell r="C58" t="str">
            <v>Access to electricity (% of population)</v>
          </cell>
          <cell r="D58">
            <v>69.559089660644503</v>
          </cell>
          <cell r="E58">
            <v>71.365211486816406</v>
          </cell>
          <cell r="F58">
            <v>73.163040161132798</v>
          </cell>
          <cell r="G58">
            <v>74.951408386230497</v>
          </cell>
          <cell r="H58">
            <v>78.2</v>
          </cell>
          <cell r="I58">
            <v>78.495193481445298</v>
          </cell>
          <cell r="J58">
            <v>96.5</v>
          </cell>
          <cell r="K58">
            <v>82.006011962890597</v>
          </cell>
          <cell r="L58">
            <v>83.763076782226605</v>
          </cell>
          <cell r="M58">
            <v>85.529563903808594</v>
          </cell>
          <cell r="N58">
            <v>92.597023010253906</v>
          </cell>
          <cell r="O58">
            <v>93.381683349609403</v>
          </cell>
          <cell r="P58">
            <v>94.148445129394503</v>
          </cell>
          <cell r="Q58">
            <v>97.2</v>
          </cell>
          <cell r="R58">
            <v>91.6</v>
          </cell>
          <cell r="S58">
            <v>97.3</v>
          </cell>
          <cell r="T58">
            <v>97.8</v>
          </cell>
          <cell r="U58">
            <v>100</v>
          </cell>
          <cell r="V58">
            <v>98.1</v>
          </cell>
          <cell r="W58">
            <v>99.6</v>
          </cell>
        </row>
        <row r="59">
          <cell r="A59" t="str">
            <v>Tajikistan</v>
          </cell>
          <cell r="B59" t="str">
            <v>TJK</v>
          </cell>
          <cell r="C59" t="str">
            <v>Access to electricity (% of population)</v>
          </cell>
          <cell r="D59">
            <v>98.4677419354839</v>
          </cell>
          <cell r="E59">
            <v>98.624534606933594</v>
          </cell>
          <cell r="F59">
            <v>99</v>
          </cell>
          <cell r="G59">
            <v>100</v>
          </cell>
          <cell r="H59">
            <v>98.682777404785199</v>
          </cell>
          <cell r="I59">
            <v>99.3</v>
          </cell>
          <cell r="J59">
            <v>98.668655395507798</v>
          </cell>
          <cell r="K59">
            <v>98.653968811035199</v>
          </cell>
          <cell r="L59">
            <v>98.642478942871094</v>
          </cell>
          <cell r="M59">
            <v>99</v>
          </cell>
          <cell r="N59">
            <v>98.653984069824205</v>
          </cell>
          <cell r="O59">
            <v>98.689460754394503</v>
          </cell>
          <cell r="P59">
            <v>99.1</v>
          </cell>
          <cell r="Q59">
            <v>98.837371826171903</v>
          </cell>
          <cell r="R59">
            <v>98.943473815917997</v>
          </cell>
          <cell r="S59">
            <v>98</v>
          </cell>
          <cell r="T59">
            <v>99.199882507324205</v>
          </cell>
          <cell r="U59">
            <v>99.3</v>
          </cell>
          <cell r="V59">
            <v>99.3</v>
          </cell>
          <cell r="W59">
            <v>99.635391235351605</v>
          </cell>
        </row>
        <row r="60">
          <cell r="A60" t="str">
            <v>Costa Rica</v>
          </cell>
          <cell r="B60" t="str">
            <v>CRI</v>
          </cell>
          <cell r="C60" t="str">
            <v>Access to electricity (% of population)</v>
          </cell>
          <cell r="D60">
            <v>96.94</v>
          </cell>
          <cell r="E60">
            <v>98.249780000000001</v>
          </cell>
          <cell r="F60">
            <v>98.509187999999995</v>
          </cell>
          <cell r="G60">
            <v>98.695902000000004</v>
          </cell>
          <cell r="H60">
            <v>98.954779000000002</v>
          </cell>
          <cell r="I60">
            <v>99.053050999999996</v>
          </cell>
          <cell r="J60">
            <v>99.147523000000007</v>
          </cell>
          <cell r="K60">
            <v>99.217997999999994</v>
          </cell>
          <cell r="L60">
            <v>99.263936999999999</v>
          </cell>
          <cell r="M60">
            <v>99.409803999999994</v>
          </cell>
          <cell r="N60">
            <v>98.995733999999999</v>
          </cell>
          <cell r="O60">
            <v>99.232348000000002</v>
          </cell>
          <cell r="P60">
            <v>99.503298000000001</v>
          </cell>
          <cell r="Q60">
            <v>99.563517000000004</v>
          </cell>
          <cell r="R60">
            <v>99.359290999999999</v>
          </cell>
          <cell r="S60">
            <v>99.409803999999994</v>
          </cell>
          <cell r="T60">
            <v>99.5</v>
          </cell>
          <cell r="U60">
            <v>99.6</v>
          </cell>
          <cell r="V60">
            <v>99.7</v>
          </cell>
          <cell r="W60">
            <v>99.71</v>
          </cell>
        </row>
        <row r="61">
          <cell r="A61" t="str">
            <v>Colombia</v>
          </cell>
          <cell r="B61" t="str">
            <v>COL</v>
          </cell>
          <cell r="C61" t="str">
            <v>Access to electricity (% of population)</v>
          </cell>
          <cell r="D61">
            <v>95.2</v>
          </cell>
          <cell r="E61">
            <v>98.47</v>
          </cell>
          <cell r="F61">
            <v>94.937881469726605</v>
          </cell>
          <cell r="G61">
            <v>95.183967590332003</v>
          </cell>
          <cell r="H61">
            <v>95.419418334960895</v>
          </cell>
          <cell r="I61">
            <v>96.8</v>
          </cell>
          <cell r="J61">
            <v>95.857856750488295</v>
          </cell>
          <cell r="K61">
            <v>96.0694580078125</v>
          </cell>
          <cell r="L61">
            <v>96.806763000000004</v>
          </cell>
          <cell r="M61">
            <v>96.057229000000007</v>
          </cell>
          <cell r="N61">
            <v>96.788995</v>
          </cell>
          <cell r="O61">
            <v>96.693600000000004</v>
          </cell>
          <cell r="P61">
            <v>97.032176000000007</v>
          </cell>
          <cell r="Q61">
            <v>97.779418000000007</v>
          </cell>
          <cell r="R61">
            <v>97.790937999999997</v>
          </cell>
          <cell r="S61">
            <v>98.186897999999999</v>
          </cell>
          <cell r="T61">
            <v>98.4</v>
          </cell>
          <cell r="U61">
            <v>98.5</v>
          </cell>
          <cell r="V61">
            <v>98.5</v>
          </cell>
          <cell r="W61">
            <v>99.766273498535199</v>
          </cell>
        </row>
        <row r="62">
          <cell r="A62" t="str">
            <v>Brazil</v>
          </cell>
          <cell r="B62" t="str">
            <v>BRA</v>
          </cell>
          <cell r="C62" t="str">
            <v>Access to electricity (% of population)</v>
          </cell>
          <cell r="D62">
            <v>94.364006042480497</v>
          </cell>
          <cell r="E62">
            <v>96.016527999999994</v>
          </cell>
          <cell r="F62">
            <v>96.652996000000002</v>
          </cell>
          <cell r="G62">
            <v>96.980097999999998</v>
          </cell>
          <cell r="H62">
            <v>96.765107</v>
          </cell>
          <cell r="I62">
            <v>97.093513000000002</v>
          </cell>
          <cell r="J62">
            <v>97.594313999999997</v>
          </cell>
          <cell r="K62">
            <v>98.125382000000002</v>
          </cell>
          <cell r="L62">
            <v>98.526624999999996</v>
          </cell>
          <cell r="M62">
            <v>98.856938</v>
          </cell>
          <cell r="N62">
            <v>99.3521728515625</v>
          </cell>
          <cell r="O62">
            <v>99.328691000000006</v>
          </cell>
          <cell r="P62">
            <v>99.519493999999995</v>
          </cell>
          <cell r="Q62">
            <v>99.575151000000005</v>
          </cell>
          <cell r="R62">
            <v>99.650246999999993</v>
          </cell>
          <cell r="S62">
            <v>99.710902000000004</v>
          </cell>
          <cell r="T62">
            <v>99.7</v>
          </cell>
          <cell r="U62">
            <v>99.8</v>
          </cell>
          <cell r="V62">
            <v>99.7</v>
          </cell>
          <cell r="W62">
            <v>99.8</v>
          </cell>
        </row>
        <row r="63">
          <cell r="A63" t="str">
            <v>Cuba</v>
          </cell>
          <cell r="B63" t="str">
            <v>CUB</v>
          </cell>
          <cell r="C63" t="str">
            <v>Access to electricity (% of population)</v>
          </cell>
          <cell r="D63">
            <v>97</v>
          </cell>
          <cell r="E63">
            <v>96.219894409179702</v>
          </cell>
          <cell r="F63">
            <v>95.5</v>
          </cell>
          <cell r="G63">
            <v>96.556625366210895</v>
          </cell>
          <cell r="H63">
            <v>96.709609985351605</v>
          </cell>
          <cell r="I63">
            <v>96.850936889648395</v>
          </cell>
          <cell r="J63">
            <v>96.983131408691406</v>
          </cell>
          <cell r="K63">
            <v>97.112274169921903</v>
          </cell>
          <cell r="L63">
            <v>97.244606018066406</v>
          </cell>
          <cell r="M63">
            <v>97.3863525390625</v>
          </cell>
          <cell r="N63">
            <v>97.543762207031307</v>
          </cell>
          <cell r="O63">
            <v>97.723068237304702</v>
          </cell>
          <cell r="P63">
            <v>97.928787231445298</v>
          </cell>
          <cell r="Q63">
            <v>98.158622741699205</v>
          </cell>
          <cell r="R63">
            <v>98.408546447753906</v>
          </cell>
          <cell r="S63">
            <v>98.674545288085895</v>
          </cell>
          <cell r="T63">
            <v>98.952598571777301</v>
          </cell>
          <cell r="U63">
            <v>99.238693237304702</v>
          </cell>
          <cell r="V63">
            <v>99.528800964355497</v>
          </cell>
          <cell r="W63">
            <v>99.8</v>
          </cell>
        </row>
        <row r="64">
          <cell r="A64" t="str">
            <v>Serbia</v>
          </cell>
          <cell r="B64" t="str">
            <v>SRB</v>
          </cell>
          <cell r="C64" t="str">
            <v>Access to electricity (% of population)</v>
          </cell>
          <cell r="D64">
            <v>100</v>
          </cell>
          <cell r="E64">
            <v>100</v>
          </cell>
          <cell r="F64">
            <v>100</v>
          </cell>
          <cell r="G64">
            <v>100</v>
          </cell>
          <cell r="H64">
            <v>100</v>
          </cell>
          <cell r="I64">
            <v>99.690721649484502</v>
          </cell>
          <cell r="J64">
            <v>100</v>
          </cell>
          <cell r="K64">
            <v>100</v>
          </cell>
          <cell r="L64">
            <v>100</v>
          </cell>
          <cell r="M64">
            <v>100</v>
          </cell>
          <cell r="N64">
            <v>99.718397997496893</v>
          </cell>
          <cell r="O64">
            <v>100</v>
          </cell>
          <cell r="P64">
            <v>100</v>
          </cell>
          <cell r="Q64">
            <v>99.92</v>
          </cell>
          <cell r="R64">
            <v>99.660797932482595</v>
          </cell>
          <cell r="S64">
            <v>99.9</v>
          </cell>
          <cell r="T64">
            <v>100</v>
          </cell>
          <cell r="U64">
            <v>100</v>
          </cell>
          <cell r="V64">
            <v>100</v>
          </cell>
          <cell r="W64">
            <v>99.8</v>
          </cell>
        </row>
        <row r="65">
          <cell r="A65" t="str">
            <v>Kyrgyz Republic</v>
          </cell>
          <cell r="B65" t="str">
            <v>KGZ</v>
          </cell>
          <cell r="C65" t="str">
            <v>Access to electricity (% of population)</v>
          </cell>
          <cell r="D65">
            <v>99.5714111328125</v>
          </cell>
          <cell r="E65">
            <v>99.570121765136705</v>
          </cell>
          <cell r="F65">
            <v>100</v>
          </cell>
          <cell r="G65">
            <v>99.54150390625</v>
          </cell>
          <cell r="H65">
            <v>99.511825561523395</v>
          </cell>
          <cell r="I65">
            <v>99.442307692307693</v>
          </cell>
          <cell r="J65">
            <v>98.89</v>
          </cell>
          <cell r="K65">
            <v>99.54</v>
          </cell>
          <cell r="L65">
            <v>99.51</v>
          </cell>
          <cell r="M65">
            <v>99.5</v>
          </cell>
          <cell r="N65">
            <v>99</v>
          </cell>
          <cell r="O65">
            <v>98.32</v>
          </cell>
          <cell r="P65">
            <v>99.8</v>
          </cell>
          <cell r="Q65">
            <v>98.93</v>
          </cell>
          <cell r="R65">
            <v>99.8</v>
          </cell>
          <cell r="S65">
            <v>98.69</v>
          </cell>
          <cell r="T65">
            <v>99.71</v>
          </cell>
          <cell r="U65">
            <v>100</v>
          </cell>
          <cell r="V65">
            <v>100</v>
          </cell>
          <cell r="W65">
            <v>99.881752014160199</v>
          </cell>
        </row>
        <row r="66">
          <cell r="A66" t="str">
            <v>Uruguay</v>
          </cell>
          <cell r="B66" t="str">
            <v>URY</v>
          </cell>
          <cell r="C66" t="str">
            <v>Access to electricity (% of population)</v>
          </cell>
          <cell r="D66">
            <v>97.551483154296903</v>
          </cell>
          <cell r="E66">
            <v>97.700744628906307</v>
          </cell>
          <cell r="F66">
            <v>97.841712951660199</v>
          </cell>
          <cell r="G66">
            <v>97.973220825195298</v>
          </cell>
          <cell r="H66">
            <v>98.094093322753906</v>
          </cell>
          <cell r="I66">
            <v>98.203292846679702</v>
          </cell>
          <cell r="J66">
            <v>98.505426</v>
          </cell>
          <cell r="K66">
            <v>98.692635999999993</v>
          </cell>
          <cell r="L66">
            <v>98.784355000000005</v>
          </cell>
          <cell r="M66">
            <v>99.1</v>
          </cell>
          <cell r="N66">
            <v>99.3</v>
          </cell>
          <cell r="O66">
            <v>99.17</v>
          </cell>
          <cell r="P66">
            <v>99.6</v>
          </cell>
          <cell r="Q66">
            <v>99.611807999999996</v>
          </cell>
          <cell r="R66">
            <v>99.657084999999995</v>
          </cell>
          <cell r="S66">
            <v>99.709479999999999</v>
          </cell>
          <cell r="T66">
            <v>99.7</v>
          </cell>
          <cell r="U66">
            <v>99.8</v>
          </cell>
          <cell r="V66">
            <v>99.8</v>
          </cell>
          <cell r="W66">
            <v>99.9</v>
          </cell>
        </row>
        <row r="67">
          <cell r="A67" t="str">
            <v>Turkmenistan</v>
          </cell>
          <cell r="B67" t="str">
            <v>TKM</v>
          </cell>
          <cell r="C67" t="str">
            <v>Access to electricity (% of population)</v>
          </cell>
          <cell r="D67">
            <v>99.6</v>
          </cell>
          <cell r="E67">
            <v>99.721427917480497</v>
          </cell>
          <cell r="F67">
            <v>99.7325439453125</v>
          </cell>
          <cell r="G67">
            <v>99.734191894531307</v>
          </cell>
          <cell r="H67">
            <v>99.725196838378906</v>
          </cell>
          <cell r="I67">
            <v>99.704544067382798</v>
          </cell>
          <cell r="J67">
            <v>99.8413328044427</v>
          </cell>
          <cell r="K67">
            <v>99.641921997070298</v>
          </cell>
          <cell r="L67">
            <v>99.612266540527301</v>
          </cell>
          <cell r="M67">
            <v>99.592041015625</v>
          </cell>
          <cell r="N67">
            <v>100</v>
          </cell>
          <cell r="O67">
            <v>99.8841552734375</v>
          </cell>
          <cell r="P67">
            <v>99.893905639648395</v>
          </cell>
          <cell r="Q67">
            <v>99.882362365722699</v>
          </cell>
          <cell r="R67">
            <v>99.930290222167997</v>
          </cell>
          <cell r="S67">
            <v>100</v>
          </cell>
          <cell r="T67">
            <v>99.994010925292997</v>
          </cell>
          <cell r="U67">
            <v>100</v>
          </cell>
          <cell r="V67">
            <v>100</v>
          </cell>
          <cell r="W67">
            <v>99.9</v>
          </cell>
        </row>
        <row r="68">
          <cell r="A68" t="str">
            <v>Bhutan</v>
          </cell>
          <cell r="B68" t="str">
            <v>BTN</v>
          </cell>
          <cell r="C68" t="str">
            <v>Access to electricity (% of population)</v>
          </cell>
          <cell r="D68">
            <v>31.15</v>
          </cell>
          <cell r="E68">
            <v>40.091510772705099</v>
          </cell>
          <cell r="F68">
            <v>44.043014526367202</v>
          </cell>
          <cell r="G68">
            <v>41.1</v>
          </cell>
          <cell r="H68">
            <v>51.916454315185497</v>
          </cell>
          <cell r="I68">
            <v>59.8081116441343</v>
          </cell>
          <cell r="J68">
            <v>59.746795654296903</v>
          </cell>
          <cell r="K68">
            <v>71.8</v>
          </cell>
          <cell r="L68">
            <v>67.565086364746094</v>
          </cell>
          <cell r="M68">
            <v>71.485244750976605</v>
          </cell>
          <cell r="N68">
            <v>73.282910874897794</v>
          </cell>
          <cell r="O68">
            <v>81.687995910644503</v>
          </cell>
          <cell r="P68">
            <v>91.5</v>
          </cell>
          <cell r="Q68">
            <v>87.371147155761705</v>
          </cell>
          <cell r="R68">
            <v>91.399482727050795</v>
          </cell>
          <cell r="S68">
            <v>95.443893432617202</v>
          </cell>
          <cell r="T68">
            <v>99.500358581542997</v>
          </cell>
          <cell r="U68">
            <v>97.7</v>
          </cell>
          <cell r="V68">
            <v>99.968772888183594</v>
          </cell>
          <cell r="W68">
            <v>100</v>
          </cell>
        </row>
        <row r="69">
          <cell r="A69" t="str">
            <v>Lao PDR</v>
          </cell>
          <cell r="B69" t="str">
            <v>LAO</v>
          </cell>
          <cell r="C69" t="str">
            <v>Access to electricity (% of population)</v>
          </cell>
          <cell r="D69">
            <v>42.484622955322301</v>
          </cell>
          <cell r="E69">
            <v>45.278846740722699</v>
          </cell>
          <cell r="F69">
            <v>46.3</v>
          </cell>
          <cell r="G69">
            <v>48</v>
          </cell>
          <cell r="H69">
            <v>53.607089996337898</v>
          </cell>
          <cell r="I69">
            <v>57.2</v>
          </cell>
          <cell r="J69">
            <v>57.041058703766502</v>
          </cell>
          <cell r="K69">
            <v>54.96</v>
          </cell>
          <cell r="L69">
            <v>66</v>
          </cell>
          <cell r="M69">
            <v>67.348045349121094</v>
          </cell>
          <cell r="N69">
            <v>70.118301391601605</v>
          </cell>
          <cell r="O69">
            <v>70</v>
          </cell>
          <cell r="P69">
            <v>76.366627746523704</v>
          </cell>
          <cell r="Q69">
            <v>79.510238647460895</v>
          </cell>
          <cell r="R69">
            <v>83.179229736328097</v>
          </cell>
          <cell r="S69">
            <v>89.7</v>
          </cell>
          <cell r="T69">
            <v>90.772537231445298</v>
          </cell>
          <cell r="U69">
            <v>93.6</v>
          </cell>
          <cell r="V69">
            <v>98.074600219726605</v>
          </cell>
          <cell r="W69">
            <v>100</v>
          </cell>
        </row>
        <row r="70">
          <cell r="A70" t="str">
            <v>Fiji</v>
          </cell>
          <cell r="B70" t="str">
            <v>FJI</v>
          </cell>
          <cell r="C70" t="str">
            <v>Access to electricity (% of population)</v>
          </cell>
          <cell r="D70">
            <v>75.710113525390597</v>
          </cell>
          <cell r="E70">
            <v>77.010292053222699</v>
          </cell>
          <cell r="F70">
            <v>79.63</v>
          </cell>
          <cell r="G70">
            <v>80</v>
          </cell>
          <cell r="H70">
            <v>80.856407165527301</v>
          </cell>
          <cell r="I70">
            <v>82.116531372070298</v>
          </cell>
          <cell r="J70">
            <v>83.367530822753906</v>
          </cell>
          <cell r="K70">
            <v>88.9</v>
          </cell>
          <cell r="L70">
            <v>86.16</v>
          </cell>
          <cell r="M70">
            <v>87.127151489257798</v>
          </cell>
          <cell r="N70">
            <v>89.190666198730497</v>
          </cell>
          <cell r="O70">
            <v>90.102333068847699</v>
          </cell>
          <cell r="P70">
            <v>91.025978088378906</v>
          </cell>
          <cell r="Q70">
            <v>91.75</v>
          </cell>
          <cell r="R70">
            <v>93.743339538574205</v>
          </cell>
          <cell r="S70">
            <v>95.128135681152301</v>
          </cell>
          <cell r="T70">
            <v>96.524993896484403</v>
          </cell>
          <cell r="U70">
            <v>96</v>
          </cell>
          <cell r="V70">
            <v>99.338790893554702</v>
          </cell>
          <cell r="W70">
            <v>100</v>
          </cell>
        </row>
        <row r="71">
          <cell r="A71" t="str">
            <v>St. Vincent and the Grenadines</v>
          </cell>
          <cell r="B71" t="str">
            <v>VCT</v>
          </cell>
          <cell r="C71" t="str">
            <v>Access to electricity (% of population)</v>
          </cell>
          <cell r="D71">
            <v>79.840911865234403</v>
          </cell>
          <cell r="E71">
            <v>82.41</v>
          </cell>
          <cell r="F71">
            <v>82.470474243164105</v>
          </cell>
          <cell r="G71">
            <v>83.771644592285199</v>
          </cell>
          <cell r="H71">
            <v>85.062179565429702</v>
          </cell>
          <cell r="I71">
            <v>86.341049194335895</v>
          </cell>
          <cell r="J71">
            <v>87.610786437988295</v>
          </cell>
          <cell r="K71">
            <v>88.79</v>
          </cell>
          <cell r="L71">
            <v>90.1473388671875</v>
          </cell>
          <cell r="M71">
            <v>91.426628112792997</v>
          </cell>
          <cell r="N71">
            <v>92.721580505371094</v>
          </cell>
          <cell r="O71">
            <v>94.038421630859403</v>
          </cell>
          <cell r="P71">
            <v>95.381683349609403</v>
          </cell>
          <cell r="Q71">
            <v>96.749061584472699</v>
          </cell>
          <cell r="R71">
            <v>98.136528015136705</v>
          </cell>
          <cell r="S71">
            <v>99.540069580078097</v>
          </cell>
          <cell r="T71">
            <v>99.7685546875</v>
          </cell>
          <cell r="U71">
            <v>99.971252441406307</v>
          </cell>
          <cell r="V71">
            <v>100</v>
          </cell>
          <cell r="W71">
            <v>100</v>
          </cell>
        </row>
        <row r="72">
          <cell r="A72" t="str">
            <v>Dominica</v>
          </cell>
          <cell r="B72" t="str">
            <v>DMA</v>
          </cell>
          <cell r="C72" t="str">
            <v>Access to electricity (% of population)</v>
          </cell>
          <cell r="D72">
            <v>80.969551086425795</v>
          </cell>
          <cell r="E72">
            <v>82.310066223144503</v>
          </cell>
          <cell r="F72">
            <v>87.7</v>
          </cell>
          <cell r="G72">
            <v>84.965065002441406</v>
          </cell>
          <cell r="H72">
            <v>86.277191162109403</v>
          </cell>
          <cell r="I72">
            <v>87.577651977539105</v>
          </cell>
          <cell r="J72">
            <v>88.868980407714801</v>
          </cell>
          <cell r="K72">
            <v>90.157264709472699</v>
          </cell>
          <cell r="L72">
            <v>90.9</v>
          </cell>
          <cell r="M72">
            <v>92.749610900878906</v>
          </cell>
          <cell r="N72">
            <v>94.066154479980497</v>
          </cell>
          <cell r="O72">
            <v>95.404586791992202</v>
          </cell>
          <cell r="P72">
            <v>96.769447326660199</v>
          </cell>
          <cell r="Q72">
            <v>98.158416748046903</v>
          </cell>
          <cell r="R72">
            <v>99.567474365234403</v>
          </cell>
          <cell r="S72">
            <v>99.776771545410199</v>
          </cell>
          <cell r="T72">
            <v>99.972969055175795</v>
          </cell>
          <cell r="U72">
            <v>100</v>
          </cell>
          <cell r="V72">
            <v>100</v>
          </cell>
          <cell r="W72">
            <v>100</v>
          </cell>
        </row>
        <row r="73">
          <cell r="A73" t="str">
            <v>Maldives</v>
          </cell>
          <cell r="B73" t="str">
            <v>MDV</v>
          </cell>
          <cell r="C73" t="str">
            <v>Access to electricity (% of population)</v>
          </cell>
          <cell r="D73">
            <v>83.8</v>
          </cell>
          <cell r="E73">
            <v>87.519508361816406</v>
          </cell>
          <cell r="F73">
            <v>88.414375305175795</v>
          </cell>
          <cell r="G73">
            <v>89.299781799316406</v>
          </cell>
          <cell r="H73">
            <v>90.174545288085895</v>
          </cell>
          <cell r="I73">
            <v>91.037651062011705</v>
          </cell>
          <cell r="J73">
            <v>91.891616821289105</v>
          </cell>
          <cell r="K73">
            <v>92.742538452148395</v>
          </cell>
          <cell r="L73">
            <v>93.596641540527301</v>
          </cell>
          <cell r="M73">
            <v>99.9</v>
          </cell>
          <cell r="N73">
            <v>99.415756225585895</v>
          </cell>
          <cell r="O73">
            <v>99.484802246093807</v>
          </cell>
          <cell r="P73">
            <v>99.535949707031307</v>
          </cell>
          <cell r="Q73">
            <v>99.5657958984375</v>
          </cell>
          <cell r="R73">
            <v>100</v>
          </cell>
          <cell r="S73">
            <v>99.7901611328125</v>
          </cell>
          <cell r="T73">
            <v>100</v>
          </cell>
          <cell r="U73">
            <v>99.8</v>
          </cell>
          <cell r="V73">
            <v>100</v>
          </cell>
          <cell r="W73">
            <v>100</v>
          </cell>
        </row>
        <row r="74">
          <cell r="A74" t="str">
            <v>El Salvador</v>
          </cell>
          <cell r="B74" t="str">
            <v>SLV</v>
          </cell>
          <cell r="C74" t="str">
            <v>Access to electricity (% of population)</v>
          </cell>
          <cell r="D74">
            <v>84.519249000000002</v>
          </cell>
          <cell r="E74">
            <v>87.063828999999998</v>
          </cell>
          <cell r="F74">
            <v>87.549059999999997</v>
          </cell>
          <cell r="G74">
            <v>86.961151000000001</v>
          </cell>
          <cell r="H74">
            <v>87.357044999999999</v>
          </cell>
          <cell r="I74">
            <v>87.525839000000005</v>
          </cell>
          <cell r="J74">
            <v>89.201466999999994</v>
          </cell>
          <cell r="K74">
            <v>91.109558000000007</v>
          </cell>
          <cell r="L74">
            <v>91.000226999999995</v>
          </cell>
          <cell r="M74">
            <v>91.084019999999995</v>
          </cell>
          <cell r="N74">
            <v>91.580237999999994</v>
          </cell>
          <cell r="O74">
            <v>92.574686</v>
          </cell>
          <cell r="P74">
            <v>93.680571</v>
          </cell>
          <cell r="Q74">
            <v>95.043104999999997</v>
          </cell>
          <cell r="R74">
            <v>95.125416000000001</v>
          </cell>
          <cell r="S74">
            <v>95.4</v>
          </cell>
          <cell r="T74">
            <v>96</v>
          </cell>
          <cell r="U74">
            <v>96.8</v>
          </cell>
          <cell r="V74">
            <v>97</v>
          </cell>
          <cell r="W74">
            <v>100</v>
          </cell>
        </row>
        <row r="75">
          <cell r="A75" t="str">
            <v>Dominican Republic</v>
          </cell>
          <cell r="B75" t="str">
            <v>DOM</v>
          </cell>
          <cell r="C75" t="str">
            <v>Access to electricity (% of population)</v>
          </cell>
          <cell r="D75">
            <v>88.764932000000002</v>
          </cell>
          <cell r="E75">
            <v>89.791362000000007</v>
          </cell>
          <cell r="F75">
            <v>89.749814000000001</v>
          </cell>
          <cell r="G75">
            <v>89.173807999999994</v>
          </cell>
          <cell r="H75">
            <v>90.316567000000006</v>
          </cell>
          <cell r="I75">
            <v>90.141223999999994</v>
          </cell>
          <cell r="J75">
            <v>90.118148000000005</v>
          </cell>
          <cell r="K75">
            <v>96.876341999999994</v>
          </cell>
          <cell r="L75">
            <v>97.576196999999993</v>
          </cell>
          <cell r="M75">
            <v>97.857759999999999</v>
          </cell>
          <cell r="N75">
            <v>98.145414000000002</v>
          </cell>
          <cell r="O75">
            <v>97.898871999999997</v>
          </cell>
          <cell r="P75">
            <v>97.867050000000006</v>
          </cell>
          <cell r="Q75">
            <v>98.385852999999997</v>
          </cell>
          <cell r="R75">
            <v>98.470979</v>
          </cell>
          <cell r="S75">
            <v>98.560364000000007</v>
          </cell>
          <cell r="T75">
            <v>98.9</v>
          </cell>
          <cell r="U75">
            <v>100</v>
          </cell>
          <cell r="V75">
            <v>98.9</v>
          </cell>
          <cell r="W75">
            <v>100</v>
          </cell>
        </row>
        <row r="76">
          <cell r="A76" t="str">
            <v>Paraguay</v>
          </cell>
          <cell r="B76" t="str">
            <v>PRY</v>
          </cell>
          <cell r="C76" t="str">
            <v>Access to electricity (% of population)</v>
          </cell>
          <cell r="D76">
            <v>89.244979858398395</v>
          </cell>
          <cell r="E76">
            <v>91.042069999999995</v>
          </cell>
          <cell r="F76">
            <v>91.666443000000001</v>
          </cell>
          <cell r="G76">
            <v>92.558398999999994</v>
          </cell>
          <cell r="H76">
            <v>93.249876</v>
          </cell>
          <cell r="I76">
            <v>94.686886000000001</v>
          </cell>
          <cell r="J76">
            <v>96.749044999999995</v>
          </cell>
          <cell r="K76">
            <v>96.452770999999998</v>
          </cell>
          <cell r="L76">
            <v>96.677896000000004</v>
          </cell>
          <cell r="M76">
            <v>96.891334999999998</v>
          </cell>
          <cell r="N76">
            <v>97.430859999999996</v>
          </cell>
          <cell r="O76">
            <v>98.236559999999997</v>
          </cell>
          <cell r="P76">
            <v>97.835616000000002</v>
          </cell>
          <cell r="Q76">
            <v>99.015884</v>
          </cell>
          <cell r="R76">
            <v>99.000715999999997</v>
          </cell>
          <cell r="S76">
            <v>99.331531999999996</v>
          </cell>
          <cell r="T76">
            <v>98.4</v>
          </cell>
          <cell r="U76">
            <v>99.3</v>
          </cell>
          <cell r="V76">
            <v>99.6</v>
          </cell>
          <cell r="W76">
            <v>100</v>
          </cell>
        </row>
        <row r="77">
          <cell r="A77" t="str">
            <v>Trinidad and Tobago</v>
          </cell>
          <cell r="B77" t="str">
            <v>TTO</v>
          </cell>
          <cell r="C77" t="str">
            <v>Access to electricity (% of population)</v>
          </cell>
          <cell r="D77">
            <v>91.29</v>
          </cell>
          <cell r="E77">
            <v>96.638816833496094</v>
          </cell>
          <cell r="F77">
            <v>96.894187927246094</v>
          </cell>
          <cell r="G77">
            <v>97.140098571777301</v>
          </cell>
          <cell r="H77">
            <v>97.375358581542997</v>
          </cell>
          <cell r="I77">
            <v>97.598960876464801</v>
          </cell>
          <cell r="J77">
            <v>100</v>
          </cell>
          <cell r="K77">
            <v>100</v>
          </cell>
          <cell r="L77">
            <v>100</v>
          </cell>
          <cell r="M77">
            <v>99</v>
          </cell>
          <cell r="N77">
            <v>100</v>
          </cell>
          <cell r="O77">
            <v>100</v>
          </cell>
          <cell r="P77">
            <v>100</v>
          </cell>
          <cell r="Q77">
            <v>100</v>
          </cell>
          <cell r="R77">
            <v>100</v>
          </cell>
          <cell r="S77">
            <v>100</v>
          </cell>
          <cell r="T77">
            <v>100</v>
          </cell>
          <cell r="U77">
            <v>100</v>
          </cell>
          <cell r="V77">
            <v>100</v>
          </cell>
          <cell r="W77">
            <v>100</v>
          </cell>
        </row>
        <row r="78">
          <cell r="A78" t="str">
            <v>Aruba</v>
          </cell>
          <cell r="B78" t="str">
            <v>ABW</v>
          </cell>
          <cell r="C78" t="str">
            <v>Access to electricity (% of population)</v>
          </cell>
          <cell r="D78">
            <v>91.660398003145701</v>
          </cell>
          <cell r="E78">
            <v>100</v>
          </cell>
          <cell r="F78">
            <v>100</v>
          </cell>
          <cell r="G78">
            <v>100</v>
          </cell>
          <cell r="H78">
            <v>100</v>
          </cell>
          <cell r="I78">
            <v>100</v>
          </cell>
          <cell r="J78">
            <v>100</v>
          </cell>
          <cell r="K78">
            <v>100</v>
          </cell>
          <cell r="L78">
            <v>100</v>
          </cell>
          <cell r="M78">
            <v>100</v>
          </cell>
          <cell r="N78">
            <v>93.356292150954204</v>
          </cell>
          <cell r="O78">
            <v>100</v>
          </cell>
          <cell r="P78">
            <v>100</v>
          </cell>
          <cell r="Q78">
            <v>100</v>
          </cell>
          <cell r="R78">
            <v>100</v>
          </cell>
          <cell r="S78">
            <v>100</v>
          </cell>
          <cell r="T78">
            <v>100</v>
          </cell>
          <cell r="U78">
            <v>100</v>
          </cell>
          <cell r="V78">
            <v>100</v>
          </cell>
          <cell r="W78">
            <v>100</v>
          </cell>
        </row>
        <row r="79">
          <cell r="A79" t="str">
            <v>Ecuador</v>
          </cell>
          <cell r="B79" t="str">
            <v>ECU</v>
          </cell>
          <cell r="C79" t="str">
            <v>Access to electricity (% of population)</v>
          </cell>
          <cell r="D79">
            <v>93.537261962890597</v>
          </cell>
          <cell r="E79">
            <v>93.893730163574205</v>
          </cell>
          <cell r="F79">
            <v>94.241912841796903</v>
          </cell>
          <cell r="G79">
            <v>94.973044000000002</v>
          </cell>
          <cell r="H79">
            <v>94.908699035644503</v>
          </cell>
          <cell r="I79">
            <v>95.832650000000001</v>
          </cell>
          <cell r="J79">
            <v>96.315258999999998</v>
          </cell>
          <cell r="K79">
            <v>96.812618000000001</v>
          </cell>
          <cell r="L79">
            <v>97.206575999999998</v>
          </cell>
          <cell r="M79">
            <v>96.470861999999997</v>
          </cell>
          <cell r="N79">
            <v>97.462142</v>
          </cell>
          <cell r="O79">
            <v>96.872698999999997</v>
          </cell>
          <cell r="P79">
            <v>97.194929000000002</v>
          </cell>
          <cell r="Q79">
            <v>98.034673999999995</v>
          </cell>
          <cell r="R79">
            <v>98.976067</v>
          </cell>
          <cell r="S79">
            <v>98.825883000000005</v>
          </cell>
          <cell r="T79">
            <v>98.7</v>
          </cell>
          <cell r="U79">
            <v>99.2</v>
          </cell>
          <cell r="V79">
            <v>98.7</v>
          </cell>
          <cell r="W79">
            <v>100</v>
          </cell>
        </row>
        <row r="80">
          <cell r="A80" t="str">
            <v>Seychelles</v>
          </cell>
          <cell r="B80" t="str">
            <v>SYC</v>
          </cell>
          <cell r="C80" t="str">
            <v>Access to electricity (% of population)</v>
          </cell>
          <cell r="D80">
            <v>94.026390075683594</v>
          </cell>
          <cell r="E80">
            <v>94.379859924316406</v>
          </cell>
          <cell r="F80">
            <v>96.1</v>
          </cell>
          <cell r="G80">
            <v>95.060760498046903</v>
          </cell>
          <cell r="H80">
            <v>95.385833740234403</v>
          </cell>
          <cell r="I80">
            <v>95.699249267578097</v>
          </cell>
          <cell r="J80">
            <v>99</v>
          </cell>
          <cell r="K80">
            <v>96.304763793945298</v>
          </cell>
          <cell r="L80">
            <v>96.609176635742202</v>
          </cell>
          <cell r="M80">
            <v>96.923019409179702</v>
          </cell>
          <cell r="N80">
            <v>97</v>
          </cell>
          <cell r="O80">
            <v>98.079368591308594</v>
          </cell>
          <cell r="P80">
            <v>98.327209472656307</v>
          </cell>
          <cell r="Q80">
            <v>98</v>
          </cell>
          <cell r="R80">
            <v>100</v>
          </cell>
          <cell r="S80">
            <v>100</v>
          </cell>
          <cell r="T80">
            <v>100</v>
          </cell>
          <cell r="U80">
            <v>100</v>
          </cell>
          <cell r="V80">
            <v>100</v>
          </cell>
          <cell r="W80">
            <v>100</v>
          </cell>
        </row>
        <row r="81">
          <cell r="A81" t="str">
            <v>Tunisia</v>
          </cell>
          <cell r="B81" t="str">
            <v>TUN</v>
          </cell>
          <cell r="C81" t="str">
            <v>Access to electricity (% of population)</v>
          </cell>
          <cell r="D81">
            <v>94.8</v>
          </cell>
          <cell r="E81">
            <v>97.3</v>
          </cell>
          <cell r="F81">
            <v>97.8</v>
          </cell>
          <cell r="G81">
            <v>98.4</v>
          </cell>
          <cell r="H81">
            <v>99</v>
          </cell>
          <cell r="I81">
            <v>99.3</v>
          </cell>
          <cell r="J81">
            <v>99.4</v>
          </cell>
          <cell r="K81">
            <v>99.4</v>
          </cell>
          <cell r="L81">
            <v>99.4</v>
          </cell>
          <cell r="M81">
            <v>99.5</v>
          </cell>
          <cell r="N81">
            <v>99.5</v>
          </cell>
          <cell r="O81">
            <v>99.5</v>
          </cell>
          <cell r="P81">
            <v>99.5</v>
          </cell>
          <cell r="Q81">
            <v>99.7</v>
          </cell>
          <cell r="R81">
            <v>99.8</v>
          </cell>
          <cell r="S81">
            <v>99.9</v>
          </cell>
          <cell r="T81">
            <v>100</v>
          </cell>
          <cell r="U81">
            <v>100</v>
          </cell>
          <cell r="V81">
            <v>99.8</v>
          </cell>
          <cell r="W81">
            <v>100</v>
          </cell>
        </row>
        <row r="82">
          <cell r="A82" t="str">
            <v>St. Kitts and Nevis</v>
          </cell>
          <cell r="B82" t="str">
            <v>KNA</v>
          </cell>
          <cell r="C82" t="str">
            <v>Access to electricity (% of population)</v>
          </cell>
          <cell r="D82">
            <v>94.867179870605497</v>
          </cell>
          <cell r="E82">
            <v>93.53</v>
          </cell>
          <cell r="F82">
            <v>95.523063659667997</v>
          </cell>
          <cell r="G82">
            <v>95.837394714355497</v>
          </cell>
          <cell r="H82">
            <v>96.141082763671903</v>
          </cell>
          <cell r="I82">
            <v>96.433113098144503</v>
          </cell>
          <cell r="J82">
            <v>96.716003417968807</v>
          </cell>
          <cell r="K82">
            <v>96.995849609375</v>
          </cell>
          <cell r="L82">
            <v>97.278877258300795</v>
          </cell>
          <cell r="M82">
            <v>97.571327209472699</v>
          </cell>
          <cell r="N82">
            <v>99.947227478027301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</row>
        <row r="83">
          <cell r="A83" t="str">
            <v>Argentina</v>
          </cell>
          <cell r="B83" t="str">
            <v>ARG</v>
          </cell>
          <cell r="C83" t="str">
            <v>Access to electricity (% of population)</v>
          </cell>
          <cell r="D83">
            <v>95.445365905761705</v>
          </cell>
          <cell r="E83">
            <v>95.511063467445794</v>
          </cell>
          <cell r="F83">
            <v>96.047286987304702</v>
          </cell>
          <cell r="G83">
            <v>96.334632873535199</v>
          </cell>
          <cell r="H83">
            <v>96.611343383789105</v>
          </cell>
          <cell r="I83">
            <v>96.876388549804702</v>
          </cell>
          <cell r="J83">
            <v>97.132301330566406</v>
          </cell>
          <cell r="K83">
            <v>97.385169982910199</v>
          </cell>
          <cell r="L83">
            <v>97.641220092773395</v>
          </cell>
          <cell r="M83">
            <v>97.906684875488295</v>
          </cell>
          <cell r="N83">
            <v>98.82</v>
          </cell>
          <cell r="O83">
            <v>99.0802001953125</v>
          </cell>
          <cell r="P83">
            <v>99.228858947753906</v>
          </cell>
          <cell r="Q83">
            <v>99.356224060058594</v>
          </cell>
          <cell r="R83">
            <v>100</v>
          </cell>
          <cell r="S83">
            <v>99.811683654785199</v>
          </cell>
          <cell r="T83">
            <v>99.956016540527301</v>
          </cell>
          <cell r="U83">
            <v>100</v>
          </cell>
          <cell r="V83">
            <v>100</v>
          </cell>
          <cell r="W83">
            <v>100</v>
          </cell>
        </row>
        <row r="84">
          <cell r="A84" t="str">
            <v>Turks and Caicos Islands</v>
          </cell>
          <cell r="B84" t="str">
            <v>TCA</v>
          </cell>
          <cell r="C84" t="str">
            <v>Access to electricity (% of population)</v>
          </cell>
          <cell r="D84">
            <v>95.6</v>
          </cell>
          <cell r="E84">
            <v>94.791564941406307</v>
          </cell>
          <cell r="F84">
            <v>95.136322021484403</v>
          </cell>
          <cell r="G84">
            <v>95.471603393554702</v>
          </cell>
          <cell r="H84">
            <v>95.796249389648395</v>
          </cell>
          <cell r="I84">
            <v>96.109237670898395</v>
          </cell>
          <cell r="J84">
            <v>96.4130859375</v>
          </cell>
          <cell r="K84">
            <v>96.713890075683594</v>
          </cell>
          <cell r="L84">
            <v>97.017875671386705</v>
          </cell>
          <cell r="M84">
            <v>100</v>
          </cell>
          <cell r="N84">
            <v>100</v>
          </cell>
          <cell r="O84">
            <v>100</v>
          </cell>
          <cell r="P84">
            <v>93.1</v>
          </cell>
          <cell r="Q84">
            <v>100</v>
          </cell>
          <cell r="R84">
            <v>100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</row>
        <row r="85">
          <cell r="A85" t="str">
            <v>British Virgin Islands</v>
          </cell>
          <cell r="B85" t="str">
            <v>VGB</v>
          </cell>
          <cell r="C85" t="str">
            <v>Access to electricity (% of population)</v>
          </cell>
          <cell r="D85">
            <v>96.705085754394503</v>
          </cell>
          <cell r="E85">
            <v>96.890983581542997</v>
          </cell>
          <cell r="F85">
            <v>97.068595886230497</v>
          </cell>
          <cell r="G85">
            <v>97.236740112304702</v>
          </cell>
          <cell r="H85">
            <v>97.394248962402301</v>
          </cell>
          <cell r="I85">
            <v>97.540092468261705</v>
          </cell>
          <cell r="J85">
            <v>97.676803588867202</v>
          </cell>
          <cell r="K85">
            <v>97.810462951660199</v>
          </cell>
          <cell r="L85">
            <v>97.947303771972699</v>
          </cell>
          <cell r="M85">
            <v>98.093574523925795</v>
          </cell>
          <cell r="N85">
            <v>99.054405212402301</v>
          </cell>
          <cell r="O85">
            <v>99.173820495605497</v>
          </cell>
          <cell r="P85">
            <v>99.275329589843807</v>
          </cell>
          <cell r="Q85">
            <v>99.355545043945298</v>
          </cell>
          <cell r="R85">
            <v>99.469093322753906</v>
          </cell>
          <cell r="S85">
            <v>100</v>
          </cell>
          <cell r="T85">
            <v>100</v>
          </cell>
          <cell r="U85">
            <v>100</v>
          </cell>
          <cell r="V85">
            <v>100</v>
          </cell>
          <cell r="W85">
            <v>100</v>
          </cell>
        </row>
        <row r="86">
          <cell r="A86" t="str">
            <v>China</v>
          </cell>
          <cell r="B86" t="str">
            <v>CHN</v>
          </cell>
          <cell r="C86" t="str">
            <v>Access to electricity (% of population)</v>
          </cell>
          <cell r="D86">
            <v>96.930870056152301</v>
          </cell>
          <cell r="E86">
            <v>97.213218688964801</v>
          </cell>
          <cell r="F86">
            <v>97.487281799316406</v>
          </cell>
          <cell r="G86">
            <v>97.751876831054702</v>
          </cell>
          <cell r="H86">
            <v>98.005836486816406</v>
          </cell>
          <cell r="I86">
            <v>98.248130798339801</v>
          </cell>
          <cell r="J86">
            <v>98.481292724609403</v>
          </cell>
          <cell r="K86">
            <v>98.711402893066406</v>
          </cell>
          <cell r="L86">
            <v>98.9447021484375</v>
          </cell>
          <cell r="M86">
            <v>99.187416076660199</v>
          </cell>
          <cell r="N86">
            <v>99.7</v>
          </cell>
          <cell r="O86">
            <v>99.857223510742202</v>
          </cell>
          <cell r="P86">
            <v>99.964874267578097</v>
          </cell>
          <cell r="Q86">
            <v>99.997009277343807</v>
          </cell>
          <cell r="R86">
            <v>100</v>
          </cell>
          <cell r="S86">
            <v>100</v>
          </cell>
          <cell r="T86">
            <v>100</v>
          </cell>
          <cell r="U86">
            <v>100</v>
          </cell>
          <cell r="V86">
            <v>100</v>
          </cell>
          <cell r="W86">
            <v>100</v>
          </cell>
        </row>
        <row r="87">
          <cell r="A87" t="str">
            <v>Antigua and Barbuda</v>
          </cell>
          <cell r="B87" t="str">
            <v>ATG</v>
          </cell>
          <cell r="C87" t="str">
            <v>Access to electricity (% of population)</v>
          </cell>
          <cell r="D87">
            <v>97.455780029296903</v>
          </cell>
          <cell r="E87">
            <v>97.601104736328097</v>
          </cell>
          <cell r="F87">
            <v>100</v>
          </cell>
          <cell r="G87">
            <v>97.865699768066406</v>
          </cell>
          <cell r="H87">
            <v>97.982627868652301</v>
          </cell>
          <cell r="I87">
            <v>92.2</v>
          </cell>
          <cell r="J87">
            <v>100</v>
          </cell>
          <cell r="K87">
            <v>100</v>
          </cell>
          <cell r="L87">
            <v>100</v>
          </cell>
          <cell r="M87">
            <v>98.479057312011705</v>
          </cell>
          <cell r="N87">
            <v>98.600402832031307</v>
          </cell>
          <cell r="O87">
            <v>94.552014033694107</v>
          </cell>
          <cell r="P87">
            <v>100</v>
          </cell>
          <cell r="Q87">
            <v>100</v>
          </cell>
          <cell r="R87">
            <v>100</v>
          </cell>
          <cell r="S87">
            <v>100</v>
          </cell>
          <cell r="T87">
            <v>100</v>
          </cell>
          <cell r="U87">
            <v>100</v>
          </cell>
          <cell r="V87">
            <v>99.999725341796903</v>
          </cell>
          <cell r="W87">
            <v>100</v>
          </cell>
        </row>
        <row r="88">
          <cell r="A88" t="str">
            <v>Egypt, Arab Rep.</v>
          </cell>
          <cell r="B88" t="str">
            <v>EGY</v>
          </cell>
          <cell r="C88" t="str">
            <v>Access to electricity (% of population)</v>
          </cell>
          <cell r="D88">
            <v>97.7</v>
          </cell>
          <cell r="E88">
            <v>97.345176696777301</v>
          </cell>
          <cell r="F88">
            <v>97.563056945800795</v>
          </cell>
          <cell r="G88">
            <v>98.8</v>
          </cell>
          <cell r="H88">
            <v>97.969245910644503</v>
          </cell>
          <cell r="I88">
            <v>99.4</v>
          </cell>
          <cell r="J88">
            <v>99.04</v>
          </cell>
          <cell r="K88">
            <v>98.506256103515597</v>
          </cell>
          <cell r="L88">
            <v>99.8</v>
          </cell>
          <cell r="M88">
            <v>98.869903564453097</v>
          </cell>
          <cell r="N88">
            <v>99.446372985839801</v>
          </cell>
          <cell r="O88">
            <v>99.487251281738295</v>
          </cell>
          <cell r="P88">
            <v>99.7</v>
          </cell>
          <cell r="Q88">
            <v>99.821304321289105</v>
          </cell>
          <cell r="R88">
            <v>99.8</v>
          </cell>
          <cell r="S88">
            <v>99.3</v>
          </cell>
          <cell r="T88">
            <v>100</v>
          </cell>
          <cell r="U88">
            <v>100</v>
          </cell>
          <cell r="V88">
            <v>100</v>
          </cell>
          <cell r="W88">
            <v>100</v>
          </cell>
        </row>
        <row r="89">
          <cell r="A89" t="str">
            <v>Iran, Islamic Rep.</v>
          </cell>
          <cell r="B89" t="str">
            <v>IRN</v>
          </cell>
          <cell r="C89" t="str">
            <v>Access to electricity (% of population)</v>
          </cell>
          <cell r="D89">
            <v>97.9</v>
          </cell>
          <cell r="E89">
            <v>98.116287231445298</v>
          </cell>
          <cell r="F89">
            <v>98.247909545898395</v>
          </cell>
          <cell r="G89">
            <v>98.370063781738295</v>
          </cell>
          <cell r="H89">
            <v>98.481575012207003</v>
          </cell>
          <cell r="I89">
            <v>98.581428527832003</v>
          </cell>
          <cell r="J89">
            <v>98.4</v>
          </cell>
          <cell r="K89">
            <v>98.759811401367202</v>
          </cell>
          <cell r="L89">
            <v>98.850662231445298</v>
          </cell>
          <cell r="M89">
            <v>99.71</v>
          </cell>
          <cell r="N89">
            <v>99.647323608398395</v>
          </cell>
          <cell r="O89">
            <v>99.691032409667997</v>
          </cell>
          <cell r="P89">
            <v>99.716842651367202</v>
          </cell>
          <cell r="Q89">
            <v>99.83</v>
          </cell>
          <cell r="R89">
            <v>100</v>
          </cell>
          <cell r="S89">
            <v>99.96</v>
          </cell>
          <cell r="T89">
            <v>99.95</v>
          </cell>
          <cell r="U89">
            <v>99.94</v>
          </cell>
          <cell r="V89">
            <v>100</v>
          </cell>
          <cell r="W89">
            <v>100</v>
          </cell>
        </row>
        <row r="90">
          <cell r="A90" t="str">
            <v>Palau</v>
          </cell>
          <cell r="B90" t="str">
            <v>PLW</v>
          </cell>
          <cell r="C90" t="str">
            <v>Access to electricity (% of population)</v>
          </cell>
          <cell r="D90">
            <v>97.915557861328097</v>
          </cell>
          <cell r="E90">
            <v>98.020622253417997</v>
          </cell>
          <cell r="F90">
            <v>98.117401123046903</v>
          </cell>
          <cell r="G90">
            <v>98.2047119140625</v>
          </cell>
          <cell r="H90">
            <v>98.281387329101605</v>
          </cell>
          <cell r="I90">
            <v>98.916507329509201</v>
          </cell>
          <cell r="J90">
            <v>98.402275085449205</v>
          </cell>
          <cell r="K90">
            <v>98.455101013183594</v>
          </cell>
          <cell r="L90">
            <v>98.511116027832003</v>
          </cell>
          <cell r="M90">
            <v>98.576553344726605</v>
          </cell>
          <cell r="N90">
            <v>98.657638549804702</v>
          </cell>
          <cell r="O90">
            <v>98.760627746582003</v>
          </cell>
          <cell r="P90">
            <v>97.630426309378805</v>
          </cell>
          <cell r="Q90">
            <v>99.043548583984403</v>
          </cell>
          <cell r="R90">
            <v>99.810299999999998</v>
          </cell>
          <cell r="S90">
            <v>99.406845092773395</v>
          </cell>
          <cell r="T90">
            <v>100</v>
          </cell>
          <cell r="U90">
            <v>100</v>
          </cell>
          <cell r="V90">
            <v>100</v>
          </cell>
          <cell r="W90">
            <v>100</v>
          </cell>
        </row>
        <row r="91">
          <cell r="A91" t="str">
            <v>Chile</v>
          </cell>
          <cell r="B91" t="str">
            <v>CHL</v>
          </cell>
          <cell r="C91" t="str">
            <v>Access to electricity (% of population)</v>
          </cell>
          <cell r="D91">
            <v>97.938687000000002</v>
          </cell>
          <cell r="E91">
            <v>97.131103515625</v>
          </cell>
          <cell r="F91">
            <v>97.3370361328125</v>
          </cell>
          <cell r="G91">
            <v>98.782325</v>
          </cell>
          <cell r="H91">
            <v>97.719337463378906</v>
          </cell>
          <cell r="I91">
            <v>97.893508911132798</v>
          </cell>
          <cell r="J91">
            <v>99.368108000000007</v>
          </cell>
          <cell r="K91">
            <v>98.220520019531307</v>
          </cell>
          <cell r="L91">
            <v>98.385688781738295</v>
          </cell>
          <cell r="M91">
            <v>99.593661999999995</v>
          </cell>
          <cell r="N91">
            <v>99.642288208007798</v>
          </cell>
          <cell r="O91">
            <v>99.588193000000004</v>
          </cell>
          <cell r="P91">
            <v>100</v>
          </cell>
          <cell r="Q91">
            <v>99.6</v>
          </cell>
          <cell r="R91">
            <v>100</v>
          </cell>
          <cell r="S91">
            <v>99.714843999999999</v>
          </cell>
          <cell r="T91">
            <v>100</v>
          </cell>
          <cell r="U91">
            <v>99.7</v>
          </cell>
          <cell r="V91">
            <v>100</v>
          </cell>
          <cell r="W91">
            <v>100</v>
          </cell>
        </row>
        <row r="92">
          <cell r="A92" t="str">
            <v>Mexico</v>
          </cell>
          <cell r="B92" t="str">
            <v>MEX</v>
          </cell>
          <cell r="C92" t="str">
            <v>Access to electricity (% of population)</v>
          </cell>
          <cell r="D92">
            <v>98.007131999999999</v>
          </cell>
          <cell r="E92">
            <v>97.143196105957003</v>
          </cell>
          <cell r="F92">
            <v>97.897085000000004</v>
          </cell>
          <cell r="G92">
            <v>97.504936218261705</v>
          </cell>
          <cell r="H92">
            <v>98.597701000000001</v>
          </cell>
          <cell r="I92">
            <v>98.932727999999997</v>
          </cell>
          <cell r="J92">
            <v>99.114159999999998</v>
          </cell>
          <cell r="K92">
            <v>98.110626220703097</v>
          </cell>
          <cell r="L92">
            <v>98.914036999999993</v>
          </cell>
          <cell r="M92">
            <v>98.409729003906307</v>
          </cell>
          <cell r="N92">
            <v>99.236695999999995</v>
          </cell>
          <cell r="O92">
            <v>99.064094543457003</v>
          </cell>
          <cell r="P92">
            <v>99.111637000000002</v>
          </cell>
          <cell r="Q92">
            <v>99.232025146484403</v>
          </cell>
          <cell r="R92">
            <v>99.172927999999999</v>
          </cell>
          <cell r="S92">
            <v>99</v>
          </cell>
          <cell r="T92">
            <v>99.5</v>
          </cell>
          <cell r="U92">
            <v>100</v>
          </cell>
          <cell r="V92">
            <v>99.5</v>
          </cell>
          <cell r="W92">
            <v>100</v>
          </cell>
        </row>
        <row r="93">
          <cell r="A93" t="str">
            <v>Jordan</v>
          </cell>
          <cell r="B93" t="str">
            <v>JOR</v>
          </cell>
          <cell r="C93" t="str">
            <v>Access to electricity (% of population)</v>
          </cell>
          <cell r="D93">
            <v>98.854034423828097</v>
          </cell>
          <cell r="E93">
            <v>98.942039489746094</v>
          </cell>
          <cell r="F93">
            <v>99.5</v>
          </cell>
          <cell r="G93">
            <v>99.092018127441406</v>
          </cell>
          <cell r="H93">
            <v>99.173436820348002</v>
          </cell>
          <cell r="I93">
            <v>99.199592590332003</v>
          </cell>
          <cell r="J93">
            <v>100</v>
          </cell>
          <cell r="K93">
            <v>98.8</v>
          </cell>
          <cell r="L93">
            <v>100</v>
          </cell>
          <cell r="M93">
            <v>99.4</v>
          </cell>
          <cell r="N93">
            <v>100</v>
          </cell>
          <cell r="O93">
            <v>99.716026306152301</v>
          </cell>
          <cell r="P93">
            <v>99.5</v>
          </cell>
          <cell r="Q93">
            <v>99.760284423828097</v>
          </cell>
          <cell r="R93">
            <v>99.8853759765625</v>
          </cell>
          <cell r="S93">
            <v>99.964225769042997</v>
          </cell>
          <cell r="T93">
            <v>99.994804382324205</v>
          </cell>
          <cell r="U93">
            <v>100</v>
          </cell>
          <cell r="V93">
            <v>99.9</v>
          </cell>
          <cell r="W93">
            <v>100</v>
          </cell>
        </row>
        <row r="94">
          <cell r="A94" t="str">
            <v>Armenia</v>
          </cell>
          <cell r="B94" t="str">
            <v>ARM</v>
          </cell>
          <cell r="C94" t="str">
            <v>Access to electricity (% of population)</v>
          </cell>
          <cell r="D94">
            <v>98.9</v>
          </cell>
          <cell r="E94">
            <v>100</v>
          </cell>
          <cell r="F94">
            <v>98</v>
          </cell>
          <cell r="G94">
            <v>99.225799560546903</v>
          </cell>
          <cell r="H94">
            <v>99.240936279296903</v>
          </cell>
          <cell r="I94">
            <v>99.8</v>
          </cell>
          <cell r="J94">
            <v>99.238739013671903</v>
          </cell>
          <cell r="K94">
            <v>99.230026245117202</v>
          </cell>
          <cell r="L94">
            <v>99.224502563476605</v>
          </cell>
          <cell r="M94">
            <v>99.2283935546875</v>
          </cell>
          <cell r="N94">
            <v>99.8</v>
          </cell>
          <cell r="O94">
            <v>99.604354858398395</v>
          </cell>
          <cell r="P94">
            <v>99.617034912109403</v>
          </cell>
          <cell r="Q94">
            <v>99.42</v>
          </cell>
          <cell r="R94">
            <v>99.71</v>
          </cell>
          <cell r="S94">
            <v>100</v>
          </cell>
          <cell r="T94">
            <v>99.8</v>
          </cell>
          <cell r="U94">
            <v>99.7</v>
          </cell>
          <cell r="V94">
            <v>99.9</v>
          </cell>
          <cell r="W94">
            <v>100</v>
          </cell>
        </row>
        <row r="95">
          <cell r="A95" t="str">
            <v>Venezuela, RB</v>
          </cell>
          <cell r="B95" t="str">
            <v>VEN</v>
          </cell>
          <cell r="C95" t="str">
            <v>Access to electricity (% of population)</v>
          </cell>
          <cell r="D95">
            <v>98.9</v>
          </cell>
          <cell r="E95">
            <v>99.9</v>
          </cell>
          <cell r="F95">
            <v>99.8</v>
          </cell>
          <cell r="G95">
            <v>95.7</v>
          </cell>
          <cell r="H95">
            <v>99.1</v>
          </cell>
          <cell r="I95">
            <v>98.932701110839801</v>
          </cell>
          <cell r="J95">
            <v>99.3</v>
          </cell>
          <cell r="K95">
            <v>98.938621520996094</v>
          </cell>
          <cell r="L95">
            <v>98.9432373046875</v>
          </cell>
          <cell r="M95">
            <v>98.957275390625</v>
          </cell>
          <cell r="N95">
            <v>99.092674255371094</v>
          </cell>
          <cell r="O95">
            <v>98.84</v>
          </cell>
          <cell r="P95">
            <v>99.208267211914105</v>
          </cell>
          <cell r="Q95">
            <v>99.235809326171903</v>
          </cell>
          <cell r="R95">
            <v>100</v>
          </cell>
          <cell r="S95">
            <v>100</v>
          </cell>
          <cell r="T95">
            <v>99.4</v>
          </cell>
          <cell r="U95">
            <v>99.2</v>
          </cell>
          <cell r="V95">
            <v>99.908302307128906</v>
          </cell>
          <cell r="W95">
            <v>100</v>
          </cell>
        </row>
        <row r="96">
          <cell r="A96" t="str">
            <v>Azerbaijan</v>
          </cell>
          <cell r="B96" t="str">
            <v>AZE</v>
          </cell>
          <cell r="C96" t="str">
            <v>Access to electricity (% of population)</v>
          </cell>
          <cell r="D96">
            <v>98.908222449675904</v>
          </cell>
          <cell r="E96">
            <v>98.623420715332003</v>
          </cell>
          <cell r="F96">
            <v>100</v>
          </cell>
          <cell r="G96">
            <v>98.977851867675795</v>
          </cell>
          <cell r="H96">
            <v>99.139694213867202</v>
          </cell>
          <cell r="I96">
            <v>99.289878845214801</v>
          </cell>
          <cell r="J96">
            <v>99.5</v>
          </cell>
          <cell r="K96">
            <v>99.568916320800795</v>
          </cell>
          <cell r="L96">
            <v>99.710105895996094</v>
          </cell>
          <cell r="M96">
            <v>99.860702514648395</v>
          </cell>
          <cell r="N96">
            <v>99.947059631347699</v>
          </cell>
          <cell r="O96">
            <v>99.9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100</v>
          </cell>
          <cell r="U96">
            <v>100</v>
          </cell>
          <cell r="V96">
            <v>100</v>
          </cell>
          <cell r="W96">
            <v>100</v>
          </cell>
        </row>
        <row r="97">
          <cell r="A97" t="str">
            <v>Mauritius</v>
          </cell>
          <cell r="B97" t="str">
            <v>MUS</v>
          </cell>
          <cell r="C97" t="str">
            <v>Access to electricity (% of population)</v>
          </cell>
          <cell r="D97">
            <v>99</v>
          </cell>
          <cell r="E97">
            <v>99.246284484863295</v>
          </cell>
          <cell r="F97">
            <v>99.4</v>
          </cell>
          <cell r="G97">
            <v>99.213912963867202</v>
          </cell>
          <cell r="H97">
            <v>99.182357788085895</v>
          </cell>
          <cell r="I97">
            <v>99.139137268066406</v>
          </cell>
          <cell r="J97">
            <v>99.086784362792997</v>
          </cell>
          <cell r="K97">
            <v>99.031379699707003</v>
          </cell>
          <cell r="L97">
            <v>98.979164123535199</v>
          </cell>
          <cell r="M97">
            <v>98.936363220214801</v>
          </cell>
          <cell r="N97">
            <v>99.589981079101605</v>
          </cell>
          <cell r="O97">
            <v>99.6</v>
          </cell>
          <cell r="P97">
            <v>99.496353149414105</v>
          </cell>
          <cell r="Q97">
            <v>99.419288635253906</v>
          </cell>
          <cell r="R97">
            <v>99.375556945800795</v>
          </cell>
          <cell r="S97">
            <v>99.429817199707003</v>
          </cell>
          <cell r="T97">
            <v>99.543434143066406</v>
          </cell>
          <cell r="U97">
            <v>99.61</v>
          </cell>
          <cell r="V97">
            <v>99.420066833496094</v>
          </cell>
          <cell r="W97">
            <v>100</v>
          </cell>
        </row>
        <row r="98">
          <cell r="A98" t="str">
            <v>Nauru</v>
          </cell>
          <cell r="B98" t="str">
            <v>NRU</v>
          </cell>
          <cell r="C98" t="str">
            <v>Access to electricity (% of population)</v>
          </cell>
          <cell r="D98">
            <v>99.338058471679702</v>
          </cell>
          <cell r="E98">
            <v>99.348007202148395</v>
          </cell>
          <cell r="F98">
            <v>99.349662780761705</v>
          </cell>
          <cell r="G98">
            <v>99.341850280761705</v>
          </cell>
          <cell r="H98">
            <v>99.323402404785199</v>
          </cell>
          <cell r="I98">
            <v>99.293289184570298</v>
          </cell>
          <cell r="J98">
            <v>99.254043579101605</v>
          </cell>
          <cell r="K98">
            <v>99.8</v>
          </cell>
          <cell r="L98">
            <v>99.172637939453097</v>
          </cell>
          <cell r="M98">
            <v>99.142951965332003</v>
          </cell>
          <cell r="N98">
            <v>99.128921508789105</v>
          </cell>
          <cell r="O98">
            <v>99</v>
          </cell>
          <cell r="P98">
            <v>99.171066284179702</v>
          </cell>
          <cell r="Q98">
            <v>99.229461669921903</v>
          </cell>
          <cell r="R98">
            <v>99.307945251464801</v>
          </cell>
          <cell r="S98">
            <v>99</v>
          </cell>
          <cell r="T98">
            <v>99.659355163574205</v>
          </cell>
          <cell r="U98">
            <v>99.882049560546903</v>
          </cell>
          <cell r="V98">
            <v>99.919265747070298</v>
          </cell>
          <cell r="W98">
            <v>100</v>
          </cell>
        </row>
        <row r="99">
          <cell r="A99" t="str">
            <v>Kazakhstan</v>
          </cell>
          <cell r="B99" t="str">
            <v>KAZ</v>
          </cell>
          <cell r="C99" t="str">
            <v>Access to electricity (% of population)</v>
          </cell>
          <cell r="D99">
            <v>99.473686218261705</v>
          </cell>
          <cell r="E99">
            <v>99.65</v>
          </cell>
          <cell r="F99">
            <v>99.81</v>
          </cell>
          <cell r="G99">
            <v>99.92</v>
          </cell>
          <cell r="H99">
            <v>99.96</v>
          </cell>
          <cell r="I99">
            <v>100</v>
          </cell>
          <cell r="J99">
            <v>99.766547651744006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  <cell r="O99">
            <v>99.797468354430407</v>
          </cell>
          <cell r="P99">
            <v>100</v>
          </cell>
          <cell r="Q99">
            <v>100</v>
          </cell>
          <cell r="R99">
            <v>100</v>
          </cell>
          <cell r="S99">
            <v>100</v>
          </cell>
          <cell r="T99">
            <v>100</v>
          </cell>
          <cell r="U99">
            <v>100</v>
          </cell>
          <cell r="V99">
            <v>100</v>
          </cell>
          <cell r="W99">
            <v>100</v>
          </cell>
        </row>
        <row r="100">
          <cell r="A100" t="str">
            <v>Uzbekistan</v>
          </cell>
          <cell r="B100" t="str">
            <v>UZB</v>
          </cell>
          <cell r="C100" t="str">
            <v>Access to electricity (% of population)</v>
          </cell>
          <cell r="D100">
            <v>99.572937011718807</v>
          </cell>
          <cell r="E100">
            <v>99.624656677246094</v>
          </cell>
          <cell r="F100">
            <v>99.7</v>
          </cell>
          <cell r="G100">
            <v>99.702041625976605</v>
          </cell>
          <cell r="H100">
            <v>99.725364685058594</v>
          </cell>
          <cell r="I100">
            <v>99.737022399902301</v>
          </cell>
          <cell r="J100">
            <v>99.490096097274005</v>
          </cell>
          <cell r="K100">
            <v>99.739028930664105</v>
          </cell>
          <cell r="L100">
            <v>99.741683959960895</v>
          </cell>
          <cell r="M100">
            <v>99.753768920898395</v>
          </cell>
          <cell r="N100">
            <v>99.781509399414105</v>
          </cell>
          <cell r="O100">
            <v>99.831138610839801</v>
          </cell>
          <cell r="P100">
            <v>99.909332275390597</v>
          </cell>
          <cell r="Q100">
            <v>99.966247558593807</v>
          </cell>
          <cell r="R100">
            <v>99.994201660156307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</row>
        <row r="101">
          <cell r="A101" t="str">
            <v>Albania</v>
          </cell>
          <cell r="B101" t="str">
            <v>ALB</v>
          </cell>
          <cell r="C101" t="str">
            <v>Access to electricity (% of population)</v>
          </cell>
          <cell r="D101">
            <v>100</v>
          </cell>
          <cell r="E101">
            <v>100</v>
          </cell>
          <cell r="F101">
            <v>100</v>
          </cell>
          <cell r="G101">
            <v>100</v>
          </cell>
          <cell r="H101">
            <v>100</v>
          </cell>
          <cell r="I101">
            <v>100</v>
          </cell>
          <cell r="J101">
            <v>100</v>
          </cell>
          <cell r="K101">
            <v>100</v>
          </cell>
          <cell r="L101">
            <v>100</v>
          </cell>
          <cell r="M101">
            <v>100</v>
          </cell>
          <cell r="N101">
            <v>100</v>
          </cell>
          <cell r="O101">
            <v>100</v>
          </cell>
          <cell r="P101">
            <v>99.9</v>
          </cell>
          <cell r="Q101">
            <v>100</v>
          </cell>
          <cell r="R101">
            <v>99.95</v>
          </cell>
          <cell r="S101">
            <v>99.98</v>
          </cell>
          <cell r="T101">
            <v>99.89</v>
          </cell>
          <cell r="U101">
            <v>99.89</v>
          </cell>
          <cell r="V101">
            <v>100</v>
          </cell>
          <cell r="W101">
            <v>100</v>
          </cell>
        </row>
        <row r="102">
          <cell r="A102" t="str">
            <v>Andorra</v>
          </cell>
          <cell r="B102" t="str">
            <v>AND</v>
          </cell>
          <cell r="C102" t="str">
            <v>Access to electricity (% of population)</v>
          </cell>
          <cell r="D102">
            <v>100</v>
          </cell>
          <cell r="E102">
            <v>100</v>
          </cell>
          <cell r="F102">
            <v>100</v>
          </cell>
          <cell r="G102">
            <v>100</v>
          </cell>
          <cell r="H102">
            <v>100</v>
          </cell>
          <cell r="I102">
            <v>100</v>
          </cell>
          <cell r="J102">
            <v>100</v>
          </cell>
          <cell r="K102">
            <v>100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  <cell r="R102">
            <v>100</v>
          </cell>
          <cell r="S102">
            <v>100</v>
          </cell>
          <cell r="T102">
            <v>100</v>
          </cell>
          <cell r="U102">
            <v>100</v>
          </cell>
          <cell r="V102">
            <v>100</v>
          </cell>
          <cell r="W102">
            <v>100</v>
          </cell>
        </row>
        <row r="103">
          <cell r="A103" t="str">
            <v>Australia</v>
          </cell>
          <cell r="B103" t="str">
            <v>AUS</v>
          </cell>
          <cell r="C103" t="str">
            <v>Access to electricity (% of population)</v>
          </cell>
          <cell r="D103">
            <v>100</v>
          </cell>
          <cell r="E103">
            <v>100</v>
          </cell>
          <cell r="F103">
            <v>100</v>
          </cell>
          <cell r="G103">
            <v>100</v>
          </cell>
          <cell r="H103">
            <v>100</v>
          </cell>
          <cell r="I103">
            <v>100</v>
          </cell>
          <cell r="J103">
            <v>100</v>
          </cell>
          <cell r="K103">
            <v>100</v>
          </cell>
          <cell r="L103">
            <v>100</v>
          </cell>
          <cell r="M103">
            <v>100</v>
          </cell>
          <cell r="N103">
            <v>100</v>
          </cell>
          <cell r="O103">
            <v>100</v>
          </cell>
          <cell r="P103">
            <v>100</v>
          </cell>
          <cell r="Q103">
            <v>100</v>
          </cell>
          <cell r="R103">
            <v>100</v>
          </cell>
          <cell r="S103">
            <v>100</v>
          </cell>
          <cell r="T103">
            <v>100</v>
          </cell>
          <cell r="U103">
            <v>100</v>
          </cell>
          <cell r="V103">
            <v>100</v>
          </cell>
          <cell r="W103">
            <v>100</v>
          </cell>
        </row>
        <row r="104">
          <cell r="A104" t="str">
            <v>Austria</v>
          </cell>
          <cell r="B104" t="str">
            <v>AUT</v>
          </cell>
          <cell r="C104" t="str">
            <v>Access to electricity (% of population)</v>
          </cell>
          <cell r="D104">
            <v>100</v>
          </cell>
          <cell r="E104">
            <v>100</v>
          </cell>
          <cell r="F104">
            <v>100</v>
          </cell>
          <cell r="G104">
            <v>100</v>
          </cell>
          <cell r="H104">
            <v>100</v>
          </cell>
          <cell r="I104">
            <v>100</v>
          </cell>
          <cell r="J104">
            <v>100</v>
          </cell>
          <cell r="K104">
            <v>100</v>
          </cell>
          <cell r="L104">
            <v>100</v>
          </cell>
          <cell r="M104">
            <v>100</v>
          </cell>
          <cell r="N104">
            <v>100</v>
          </cell>
          <cell r="O104">
            <v>100</v>
          </cell>
          <cell r="P104">
            <v>100</v>
          </cell>
          <cell r="Q104">
            <v>100</v>
          </cell>
          <cell r="R104">
            <v>100</v>
          </cell>
          <cell r="S104">
            <v>100</v>
          </cell>
          <cell r="T104">
            <v>100</v>
          </cell>
          <cell r="U104">
            <v>100</v>
          </cell>
          <cell r="V104">
            <v>100</v>
          </cell>
          <cell r="W104">
            <v>100</v>
          </cell>
        </row>
        <row r="105">
          <cell r="A105" t="str">
            <v>Bahamas, The</v>
          </cell>
          <cell r="B105" t="str">
            <v>BHS</v>
          </cell>
          <cell r="C105" t="str">
            <v>Access to electricity (% of population)</v>
          </cell>
          <cell r="D105">
            <v>100</v>
          </cell>
          <cell r="E105">
            <v>100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100</v>
          </cell>
          <cell r="K105">
            <v>100</v>
          </cell>
          <cell r="L105">
            <v>100</v>
          </cell>
          <cell r="M105">
            <v>100</v>
          </cell>
          <cell r="N105">
            <v>100</v>
          </cell>
          <cell r="O105">
            <v>100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100</v>
          </cell>
          <cell r="U105">
            <v>100</v>
          </cell>
          <cell r="V105">
            <v>100</v>
          </cell>
          <cell r="W105">
            <v>100</v>
          </cell>
        </row>
        <row r="106">
          <cell r="A106" t="str">
            <v>Bahrain</v>
          </cell>
          <cell r="B106" t="str">
            <v>BHR</v>
          </cell>
          <cell r="C106" t="str">
            <v>Access to electricity (% of population)</v>
          </cell>
          <cell r="D106">
            <v>100</v>
          </cell>
          <cell r="E106">
            <v>100</v>
          </cell>
          <cell r="F106">
            <v>100</v>
          </cell>
          <cell r="G106">
            <v>100</v>
          </cell>
          <cell r="H106">
            <v>100</v>
          </cell>
          <cell r="I106">
            <v>100</v>
          </cell>
          <cell r="J106">
            <v>100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  <cell r="O106">
            <v>100</v>
          </cell>
          <cell r="P106">
            <v>100</v>
          </cell>
          <cell r="Q106">
            <v>100</v>
          </cell>
          <cell r="R106">
            <v>100</v>
          </cell>
          <cell r="S106">
            <v>100</v>
          </cell>
          <cell r="T106">
            <v>100</v>
          </cell>
          <cell r="U106">
            <v>100</v>
          </cell>
          <cell r="V106">
            <v>100</v>
          </cell>
          <cell r="W106">
            <v>100</v>
          </cell>
        </row>
        <row r="107">
          <cell r="A107" t="str">
            <v>Barbados</v>
          </cell>
          <cell r="B107" t="str">
            <v>BRB</v>
          </cell>
          <cell r="C107" t="str">
            <v>Access to electricity (% of population)</v>
          </cell>
          <cell r="D107">
            <v>100</v>
          </cell>
          <cell r="E107">
            <v>100</v>
          </cell>
          <cell r="F107">
            <v>100</v>
          </cell>
          <cell r="G107">
            <v>100</v>
          </cell>
          <cell r="H107">
            <v>99.998825073242202</v>
          </cell>
          <cell r="I107">
            <v>99.990478515625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100</v>
          </cell>
          <cell r="T107">
            <v>100</v>
          </cell>
          <cell r="U107">
            <v>100</v>
          </cell>
          <cell r="V107">
            <v>100</v>
          </cell>
          <cell r="W107">
            <v>100</v>
          </cell>
        </row>
        <row r="108">
          <cell r="A108" t="str">
            <v>Belarus</v>
          </cell>
          <cell r="B108" t="str">
            <v>BLR</v>
          </cell>
          <cell r="C108" t="str">
            <v>Access to electricity (% of population)</v>
          </cell>
          <cell r="D108">
            <v>100</v>
          </cell>
          <cell r="E108">
            <v>100</v>
          </cell>
          <cell r="F108">
            <v>100</v>
          </cell>
          <cell r="G108">
            <v>100</v>
          </cell>
          <cell r="H108">
            <v>100</v>
          </cell>
          <cell r="I108">
            <v>100</v>
          </cell>
          <cell r="J108">
            <v>100</v>
          </cell>
          <cell r="K108">
            <v>100</v>
          </cell>
          <cell r="L108">
            <v>100</v>
          </cell>
          <cell r="M108">
            <v>100</v>
          </cell>
          <cell r="N108">
            <v>100</v>
          </cell>
          <cell r="O108">
            <v>100</v>
          </cell>
          <cell r="P108">
            <v>100</v>
          </cell>
          <cell r="Q108">
            <v>100</v>
          </cell>
          <cell r="R108">
            <v>100</v>
          </cell>
          <cell r="S108">
            <v>100</v>
          </cell>
          <cell r="T108">
            <v>100</v>
          </cell>
          <cell r="U108">
            <v>100</v>
          </cell>
          <cell r="V108">
            <v>100</v>
          </cell>
          <cell r="W108">
            <v>100</v>
          </cell>
        </row>
        <row r="109">
          <cell r="A109" t="str">
            <v>Belgium</v>
          </cell>
          <cell r="B109" t="str">
            <v>BEL</v>
          </cell>
          <cell r="C109" t="str">
            <v>Access to electricity (% of population)</v>
          </cell>
          <cell r="D109">
            <v>100</v>
          </cell>
          <cell r="E109">
            <v>100</v>
          </cell>
          <cell r="F109">
            <v>100</v>
          </cell>
          <cell r="G109">
            <v>100</v>
          </cell>
          <cell r="H109">
            <v>100</v>
          </cell>
          <cell r="I109">
            <v>100</v>
          </cell>
          <cell r="J109">
            <v>100</v>
          </cell>
          <cell r="K109">
            <v>100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  <cell r="R109">
            <v>100</v>
          </cell>
          <cell r="S109">
            <v>100</v>
          </cell>
          <cell r="T109">
            <v>100</v>
          </cell>
          <cell r="U109">
            <v>100</v>
          </cell>
          <cell r="V109">
            <v>100</v>
          </cell>
          <cell r="W109">
            <v>100</v>
          </cell>
        </row>
        <row r="110">
          <cell r="A110" t="str">
            <v>Bermuda</v>
          </cell>
          <cell r="B110" t="str">
            <v>BMU</v>
          </cell>
          <cell r="C110" t="str">
            <v>Access to electricity (% of population)</v>
          </cell>
          <cell r="D110">
            <v>100</v>
          </cell>
          <cell r="E110">
            <v>100</v>
          </cell>
          <cell r="F110">
            <v>100</v>
          </cell>
          <cell r="G110">
            <v>100</v>
          </cell>
          <cell r="H110">
            <v>100</v>
          </cell>
          <cell r="I110">
            <v>100</v>
          </cell>
          <cell r="J110">
            <v>100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  <cell r="R110">
            <v>100</v>
          </cell>
          <cell r="S110">
            <v>100</v>
          </cell>
          <cell r="T110">
            <v>100</v>
          </cell>
          <cell r="U110">
            <v>100</v>
          </cell>
          <cell r="V110">
            <v>100</v>
          </cell>
          <cell r="W110">
            <v>100</v>
          </cell>
        </row>
        <row r="111">
          <cell r="A111" t="str">
            <v>Bosnia and Herzegovina</v>
          </cell>
          <cell r="B111" t="str">
            <v>BIH</v>
          </cell>
          <cell r="C111" t="str">
            <v>Access to electricity (% of population)</v>
          </cell>
          <cell r="D111">
            <v>100</v>
          </cell>
          <cell r="E111">
            <v>99.4</v>
          </cell>
          <cell r="F111">
            <v>98.5</v>
          </cell>
          <cell r="G111">
            <v>100</v>
          </cell>
          <cell r="H111">
            <v>100</v>
          </cell>
          <cell r="I111">
            <v>100</v>
          </cell>
          <cell r="J111">
            <v>99.387276986844498</v>
          </cell>
          <cell r="K111">
            <v>99.7</v>
          </cell>
          <cell r="L111">
            <v>100</v>
          </cell>
          <cell r="M111">
            <v>100</v>
          </cell>
          <cell r="N111">
            <v>100</v>
          </cell>
          <cell r="O111">
            <v>99.705780546902005</v>
          </cell>
          <cell r="P111">
            <v>100</v>
          </cell>
          <cell r="Q111">
            <v>99.5</v>
          </cell>
          <cell r="R111">
            <v>100</v>
          </cell>
          <cell r="S111">
            <v>99.7</v>
          </cell>
          <cell r="T111">
            <v>100</v>
          </cell>
          <cell r="U111">
            <v>100</v>
          </cell>
          <cell r="V111">
            <v>100</v>
          </cell>
          <cell r="W111">
            <v>100</v>
          </cell>
        </row>
        <row r="112">
          <cell r="A112" t="str">
            <v>Brunei Darussalam</v>
          </cell>
          <cell r="B112" t="str">
            <v>BRN</v>
          </cell>
          <cell r="C112" t="str">
            <v>Access to electricity (% of population)</v>
          </cell>
          <cell r="D112">
            <v>100</v>
          </cell>
          <cell r="E112">
            <v>100</v>
          </cell>
          <cell r="F112">
            <v>100</v>
          </cell>
          <cell r="G112">
            <v>100</v>
          </cell>
          <cell r="H112">
            <v>100</v>
          </cell>
          <cell r="I112">
            <v>100</v>
          </cell>
          <cell r="J112">
            <v>100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  <cell r="R112">
            <v>100</v>
          </cell>
          <cell r="S112">
            <v>100</v>
          </cell>
          <cell r="T112">
            <v>100</v>
          </cell>
          <cell r="U112">
            <v>100</v>
          </cell>
          <cell r="V112">
            <v>100</v>
          </cell>
          <cell r="W112">
            <v>100</v>
          </cell>
        </row>
        <row r="113">
          <cell r="A113" t="str">
            <v>Bulgaria</v>
          </cell>
          <cell r="B113" t="str">
            <v>BGR</v>
          </cell>
          <cell r="C113" t="str">
            <v>Access to electricity (% of population)</v>
          </cell>
          <cell r="D113">
            <v>100</v>
          </cell>
          <cell r="E113">
            <v>100</v>
          </cell>
          <cell r="F113">
            <v>100</v>
          </cell>
          <cell r="G113">
            <v>100</v>
          </cell>
          <cell r="H113">
            <v>100</v>
          </cell>
          <cell r="I113">
            <v>100</v>
          </cell>
          <cell r="J113">
            <v>100</v>
          </cell>
          <cell r="K113">
            <v>100</v>
          </cell>
          <cell r="L113">
            <v>100</v>
          </cell>
          <cell r="M113">
            <v>100</v>
          </cell>
          <cell r="N113">
            <v>100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100</v>
          </cell>
          <cell r="U113">
            <v>100</v>
          </cell>
          <cell r="V113">
            <v>100</v>
          </cell>
          <cell r="W113">
            <v>100</v>
          </cell>
        </row>
        <row r="114">
          <cell r="A114" t="str">
            <v>Canada</v>
          </cell>
          <cell r="B114" t="str">
            <v>CAN</v>
          </cell>
          <cell r="C114" t="str">
            <v>Access to electricity (% of population)</v>
          </cell>
          <cell r="D114">
            <v>100</v>
          </cell>
          <cell r="E114">
            <v>100</v>
          </cell>
          <cell r="F114">
            <v>100</v>
          </cell>
          <cell r="G114">
            <v>100</v>
          </cell>
          <cell r="H114">
            <v>100</v>
          </cell>
          <cell r="I114">
            <v>100</v>
          </cell>
          <cell r="J114">
            <v>100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  <cell r="R114">
            <v>100</v>
          </cell>
          <cell r="S114">
            <v>100</v>
          </cell>
          <cell r="T114">
            <v>100</v>
          </cell>
          <cell r="U114">
            <v>100</v>
          </cell>
          <cell r="V114">
            <v>100</v>
          </cell>
          <cell r="W114">
            <v>100</v>
          </cell>
        </row>
        <row r="115">
          <cell r="A115" t="str">
            <v>Cayman Islands</v>
          </cell>
          <cell r="B115" t="str">
            <v>CYM</v>
          </cell>
          <cell r="C115" t="str">
            <v>Access to electricity (% of population)</v>
          </cell>
          <cell r="D115">
            <v>100</v>
          </cell>
          <cell r="E115">
            <v>100</v>
          </cell>
          <cell r="F115">
            <v>100</v>
          </cell>
          <cell r="G115">
            <v>100</v>
          </cell>
          <cell r="H115">
            <v>100</v>
          </cell>
          <cell r="I115">
            <v>100</v>
          </cell>
          <cell r="J115">
            <v>100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  <cell r="R115">
            <v>100</v>
          </cell>
          <cell r="S115">
            <v>100</v>
          </cell>
          <cell r="T115">
            <v>100</v>
          </cell>
          <cell r="U115">
            <v>100</v>
          </cell>
          <cell r="V115">
            <v>100</v>
          </cell>
          <cell r="W115">
            <v>100</v>
          </cell>
        </row>
        <row r="116">
          <cell r="A116" t="str">
            <v>Channel Islands</v>
          </cell>
          <cell r="B116" t="str">
            <v>CHI</v>
          </cell>
          <cell r="C116" t="str">
            <v>Access to electricity (% of population)</v>
          </cell>
          <cell r="D116">
            <v>100</v>
          </cell>
          <cell r="E116">
            <v>100</v>
          </cell>
          <cell r="F116">
            <v>100</v>
          </cell>
          <cell r="G116">
            <v>100</v>
          </cell>
          <cell r="H116">
            <v>100</v>
          </cell>
          <cell r="I116">
            <v>100</v>
          </cell>
          <cell r="J116">
            <v>100</v>
          </cell>
          <cell r="K116">
            <v>100</v>
          </cell>
          <cell r="L116">
            <v>100</v>
          </cell>
          <cell r="M116">
            <v>100</v>
          </cell>
          <cell r="N116">
            <v>100</v>
          </cell>
          <cell r="O116">
            <v>100</v>
          </cell>
          <cell r="P116">
            <v>100</v>
          </cell>
          <cell r="Q116">
            <v>100</v>
          </cell>
          <cell r="R116">
            <v>100</v>
          </cell>
          <cell r="S116">
            <v>100</v>
          </cell>
          <cell r="T116">
            <v>100</v>
          </cell>
          <cell r="U116">
            <v>100</v>
          </cell>
          <cell r="V116">
            <v>100</v>
          </cell>
          <cell r="W116">
            <v>100</v>
          </cell>
        </row>
        <row r="117">
          <cell r="A117" t="str">
            <v>Croatia</v>
          </cell>
          <cell r="B117" t="str">
            <v>HRV</v>
          </cell>
          <cell r="C117" t="str">
            <v>Access to electricity (% of population)</v>
          </cell>
          <cell r="D117">
            <v>100</v>
          </cell>
          <cell r="E117">
            <v>100</v>
          </cell>
          <cell r="F117">
            <v>100</v>
          </cell>
          <cell r="G117">
            <v>100</v>
          </cell>
          <cell r="H117">
            <v>100</v>
          </cell>
          <cell r="I117">
            <v>100</v>
          </cell>
          <cell r="J117">
            <v>100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  <cell r="R117">
            <v>100</v>
          </cell>
          <cell r="S117">
            <v>100</v>
          </cell>
          <cell r="T117">
            <v>100</v>
          </cell>
          <cell r="U117">
            <v>100</v>
          </cell>
          <cell r="V117">
            <v>100</v>
          </cell>
          <cell r="W117">
            <v>100</v>
          </cell>
        </row>
        <row r="118">
          <cell r="A118" t="str">
            <v>Curacao</v>
          </cell>
          <cell r="B118" t="str">
            <v>CUW</v>
          </cell>
          <cell r="C118" t="str">
            <v>Access to electricity (% of population)</v>
          </cell>
          <cell r="D118">
            <v>100</v>
          </cell>
          <cell r="E118">
            <v>100</v>
          </cell>
          <cell r="F118">
            <v>100</v>
          </cell>
          <cell r="G118">
            <v>100</v>
          </cell>
          <cell r="H118">
            <v>100</v>
          </cell>
          <cell r="I118">
            <v>100</v>
          </cell>
          <cell r="J118">
            <v>99.997833251953097</v>
          </cell>
          <cell r="K118">
            <v>99.985298156738295</v>
          </cell>
          <cell r="L118">
            <v>99.953903198242202</v>
          </cell>
          <cell r="M118">
            <v>99.908981323242202</v>
          </cell>
          <cell r="N118">
            <v>100</v>
          </cell>
          <cell r="O118">
            <v>100</v>
          </cell>
          <cell r="P118">
            <v>100</v>
          </cell>
          <cell r="Q118">
            <v>100</v>
          </cell>
          <cell r="R118">
            <v>100</v>
          </cell>
          <cell r="S118">
            <v>100</v>
          </cell>
          <cell r="T118">
            <v>100</v>
          </cell>
          <cell r="U118">
            <v>100</v>
          </cell>
          <cell r="V118">
            <v>100</v>
          </cell>
          <cell r="W118">
            <v>100</v>
          </cell>
        </row>
        <row r="119">
          <cell r="A119" t="str">
            <v>Cyprus</v>
          </cell>
          <cell r="B119" t="str">
            <v>CYP</v>
          </cell>
          <cell r="C119" t="str">
            <v>Access to electricity (% of population)</v>
          </cell>
          <cell r="D119">
            <v>100</v>
          </cell>
          <cell r="E119">
            <v>100</v>
          </cell>
          <cell r="F119">
            <v>100</v>
          </cell>
          <cell r="G119">
            <v>100</v>
          </cell>
          <cell r="H119">
            <v>100</v>
          </cell>
          <cell r="I119">
            <v>100</v>
          </cell>
          <cell r="J119">
            <v>100</v>
          </cell>
          <cell r="K119">
            <v>100</v>
          </cell>
          <cell r="L119">
            <v>100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  <cell r="R119">
            <v>100</v>
          </cell>
          <cell r="S119">
            <v>100</v>
          </cell>
          <cell r="T119">
            <v>100</v>
          </cell>
          <cell r="U119">
            <v>100</v>
          </cell>
          <cell r="V119">
            <v>100</v>
          </cell>
          <cell r="W119">
            <v>100</v>
          </cell>
        </row>
        <row r="120">
          <cell r="A120" t="str">
            <v>Czech Republic</v>
          </cell>
          <cell r="B120" t="str">
            <v>CZE</v>
          </cell>
          <cell r="C120" t="str">
            <v>Access to electricity (% of population)</v>
          </cell>
          <cell r="D120">
            <v>100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  <cell r="P120">
            <v>100</v>
          </cell>
          <cell r="Q120">
            <v>100</v>
          </cell>
          <cell r="R120">
            <v>100</v>
          </cell>
          <cell r="S120">
            <v>100</v>
          </cell>
          <cell r="T120">
            <v>100</v>
          </cell>
          <cell r="U120">
            <v>100</v>
          </cell>
          <cell r="V120">
            <v>100</v>
          </cell>
          <cell r="W120">
            <v>100</v>
          </cell>
        </row>
        <row r="121">
          <cell r="A121" t="str">
            <v>Denmark</v>
          </cell>
          <cell r="B121" t="str">
            <v>DNK</v>
          </cell>
          <cell r="C121" t="str">
            <v>Access to electricity (% of population)</v>
          </cell>
          <cell r="D121">
            <v>100</v>
          </cell>
          <cell r="E121">
            <v>100</v>
          </cell>
          <cell r="F121">
            <v>100</v>
          </cell>
          <cell r="G121">
            <v>100</v>
          </cell>
          <cell r="H121">
            <v>100</v>
          </cell>
          <cell r="I121">
            <v>100</v>
          </cell>
          <cell r="J121">
            <v>100</v>
          </cell>
          <cell r="K121">
            <v>100</v>
          </cell>
          <cell r="L121">
            <v>100</v>
          </cell>
          <cell r="M121">
            <v>100</v>
          </cell>
          <cell r="N121">
            <v>100</v>
          </cell>
          <cell r="O121">
            <v>100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100</v>
          </cell>
          <cell r="U121">
            <v>100</v>
          </cell>
          <cell r="V121">
            <v>100</v>
          </cell>
          <cell r="W121">
            <v>100</v>
          </cell>
        </row>
        <row r="122">
          <cell r="A122" t="str">
            <v>Estonia</v>
          </cell>
          <cell r="B122" t="str">
            <v>EST</v>
          </cell>
          <cell r="C122" t="str">
            <v>Access to electricity (% of population)</v>
          </cell>
          <cell r="D122">
            <v>100</v>
          </cell>
          <cell r="E122">
            <v>100</v>
          </cell>
          <cell r="F122">
            <v>100</v>
          </cell>
          <cell r="G122">
            <v>100</v>
          </cell>
          <cell r="H122">
            <v>100</v>
          </cell>
          <cell r="I122">
            <v>100</v>
          </cell>
          <cell r="J122">
            <v>100</v>
          </cell>
          <cell r="K122">
            <v>100</v>
          </cell>
          <cell r="L122">
            <v>100</v>
          </cell>
          <cell r="M122">
            <v>100</v>
          </cell>
          <cell r="N122">
            <v>100</v>
          </cell>
          <cell r="O122">
            <v>100</v>
          </cell>
          <cell r="P122">
            <v>100</v>
          </cell>
          <cell r="Q122">
            <v>100</v>
          </cell>
          <cell r="R122">
            <v>100</v>
          </cell>
          <cell r="S122">
            <v>100</v>
          </cell>
          <cell r="T122">
            <v>100</v>
          </cell>
          <cell r="U122">
            <v>100</v>
          </cell>
          <cell r="V122">
            <v>100</v>
          </cell>
          <cell r="W122">
            <v>100</v>
          </cell>
        </row>
        <row r="123">
          <cell r="A123" t="str">
            <v>Faroe Islands</v>
          </cell>
          <cell r="B123" t="str">
            <v>FRO</v>
          </cell>
          <cell r="C123" t="str">
            <v>Access to electricity (% of population)</v>
          </cell>
          <cell r="D123">
            <v>100</v>
          </cell>
          <cell r="E123">
            <v>100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100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  <cell r="R123">
            <v>100</v>
          </cell>
          <cell r="S123">
            <v>100</v>
          </cell>
          <cell r="T123">
            <v>100</v>
          </cell>
          <cell r="U123">
            <v>100</v>
          </cell>
          <cell r="V123">
            <v>100</v>
          </cell>
          <cell r="W123">
            <v>100</v>
          </cell>
        </row>
        <row r="124">
          <cell r="A124" t="str">
            <v>Finland</v>
          </cell>
          <cell r="B124" t="str">
            <v>FIN</v>
          </cell>
          <cell r="C124" t="str">
            <v>Access to electricity (% of population)</v>
          </cell>
          <cell r="D124">
            <v>100</v>
          </cell>
          <cell r="E124">
            <v>100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100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  <cell r="R124">
            <v>100</v>
          </cell>
          <cell r="S124">
            <v>100</v>
          </cell>
          <cell r="T124">
            <v>100</v>
          </cell>
          <cell r="U124">
            <v>100</v>
          </cell>
          <cell r="V124">
            <v>100</v>
          </cell>
          <cell r="W124">
            <v>100</v>
          </cell>
        </row>
        <row r="125">
          <cell r="A125" t="str">
            <v>France</v>
          </cell>
          <cell r="B125" t="str">
            <v>FRA</v>
          </cell>
          <cell r="C125" t="str">
            <v>Access to electricity (% of population)</v>
          </cell>
          <cell r="D125">
            <v>100</v>
          </cell>
          <cell r="E125">
            <v>100</v>
          </cell>
          <cell r="F125">
            <v>100</v>
          </cell>
          <cell r="G125">
            <v>100</v>
          </cell>
          <cell r="H125">
            <v>100</v>
          </cell>
          <cell r="I125">
            <v>100</v>
          </cell>
          <cell r="J125">
            <v>100</v>
          </cell>
          <cell r="K125">
            <v>100</v>
          </cell>
          <cell r="L125">
            <v>100</v>
          </cell>
          <cell r="M125">
            <v>100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S125">
            <v>100</v>
          </cell>
          <cell r="T125">
            <v>100</v>
          </cell>
          <cell r="U125">
            <v>100</v>
          </cell>
          <cell r="V125">
            <v>100</v>
          </cell>
          <cell r="W125">
            <v>100</v>
          </cell>
        </row>
        <row r="126">
          <cell r="A126" t="str">
            <v>French Polynesia</v>
          </cell>
          <cell r="B126" t="str">
            <v>PYF</v>
          </cell>
          <cell r="C126" t="str">
            <v>Access to electricity (% of population)</v>
          </cell>
          <cell r="D126">
            <v>100</v>
          </cell>
          <cell r="E126">
            <v>100</v>
          </cell>
          <cell r="F126">
            <v>100</v>
          </cell>
          <cell r="G126">
            <v>100</v>
          </cell>
          <cell r="H126">
            <v>100</v>
          </cell>
          <cell r="I126">
            <v>100</v>
          </cell>
          <cell r="J126">
            <v>100</v>
          </cell>
          <cell r="K126">
            <v>100</v>
          </cell>
          <cell r="L126">
            <v>100</v>
          </cell>
          <cell r="M126">
            <v>100</v>
          </cell>
          <cell r="N126">
            <v>100</v>
          </cell>
          <cell r="O126">
            <v>100</v>
          </cell>
          <cell r="P126">
            <v>100</v>
          </cell>
          <cell r="Q126">
            <v>100</v>
          </cell>
          <cell r="R126">
            <v>100</v>
          </cell>
          <cell r="S126">
            <v>100</v>
          </cell>
          <cell r="T126">
            <v>100</v>
          </cell>
          <cell r="U126">
            <v>100</v>
          </cell>
          <cell r="V126">
            <v>100</v>
          </cell>
          <cell r="W126">
            <v>100</v>
          </cell>
        </row>
        <row r="127">
          <cell r="A127" t="str">
            <v>Germany</v>
          </cell>
          <cell r="B127" t="str">
            <v>DEU</v>
          </cell>
          <cell r="C127" t="str">
            <v>Access to electricity (% of population)</v>
          </cell>
          <cell r="D127">
            <v>100</v>
          </cell>
          <cell r="E127">
            <v>100</v>
          </cell>
          <cell r="F127">
            <v>100</v>
          </cell>
          <cell r="G127">
            <v>100</v>
          </cell>
          <cell r="H127">
            <v>100</v>
          </cell>
          <cell r="I127">
            <v>100</v>
          </cell>
          <cell r="J127">
            <v>100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  <cell r="R127">
            <v>100</v>
          </cell>
          <cell r="S127">
            <v>100</v>
          </cell>
          <cell r="T127">
            <v>100</v>
          </cell>
          <cell r="U127">
            <v>100</v>
          </cell>
          <cell r="V127">
            <v>100</v>
          </cell>
          <cell r="W127">
            <v>100</v>
          </cell>
        </row>
        <row r="128">
          <cell r="A128" t="str">
            <v>Gibraltar</v>
          </cell>
          <cell r="B128" t="str">
            <v>GIB</v>
          </cell>
          <cell r="C128" t="str">
            <v>Access to electricity (% of population)</v>
          </cell>
          <cell r="D128">
            <v>100</v>
          </cell>
          <cell r="E128">
            <v>100</v>
          </cell>
          <cell r="F128">
            <v>100</v>
          </cell>
          <cell r="G128">
            <v>100</v>
          </cell>
          <cell r="H128">
            <v>100</v>
          </cell>
          <cell r="I128">
            <v>100</v>
          </cell>
          <cell r="J128">
            <v>100</v>
          </cell>
          <cell r="K128">
            <v>100</v>
          </cell>
          <cell r="L128">
            <v>100</v>
          </cell>
          <cell r="M128">
            <v>100</v>
          </cell>
          <cell r="N128">
            <v>100</v>
          </cell>
          <cell r="O128">
            <v>100</v>
          </cell>
          <cell r="P128">
            <v>100</v>
          </cell>
          <cell r="Q128">
            <v>100</v>
          </cell>
          <cell r="R128">
            <v>100</v>
          </cell>
          <cell r="S128">
            <v>100</v>
          </cell>
          <cell r="T128">
            <v>100</v>
          </cell>
          <cell r="U128">
            <v>100</v>
          </cell>
          <cell r="V128">
            <v>100</v>
          </cell>
          <cell r="W128">
            <v>100</v>
          </cell>
        </row>
        <row r="129">
          <cell r="A129" t="str">
            <v>Greece</v>
          </cell>
          <cell r="B129" t="str">
            <v>GRC</v>
          </cell>
          <cell r="C129" t="str">
            <v>Access to electricity (% of population)</v>
          </cell>
          <cell r="D129">
            <v>100</v>
          </cell>
          <cell r="E129">
            <v>100</v>
          </cell>
          <cell r="F129">
            <v>100</v>
          </cell>
          <cell r="G129">
            <v>100</v>
          </cell>
          <cell r="H129">
            <v>100</v>
          </cell>
          <cell r="I129">
            <v>100</v>
          </cell>
          <cell r="J129">
            <v>100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100</v>
          </cell>
          <cell r="P129">
            <v>100</v>
          </cell>
          <cell r="Q129">
            <v>100</v>
          </cell>
          <cell r="R129">
            <v>100</v>
          </cell>
          <cell r="S129">
            <v>100</v>
          </cell>
          <cell r="T129">
            <v>100</v>
          </cell>
          <cell r="U129">
            <v>100</v>
          </cell>
          <cell r="V129">
            <v>100</v>
          </cell>
          <cell r="W129">
            <v>100</v>
          </cell>
        </row>
        <row r="130">
          <cell r="A130" t="str">
            <v>Greenland</v>
          </cell>
          <cell r="B130" t="str">
            <v>GRL</v>
          </cell>
          <cell r="C130" t="str">
            <v>Access to electricity (% of population)</v>
          </cell>
          <cell r="D130">
            <v>100</v>
          </cell>
          <cell r="E130">
            <v>100</v>
          </cell>
          <cell r="F130">
            <v>100</v>
          </cell>
          <cell r="G130">
            <v>100</v>
          </cell>
          <cell r="H130">
            <v>100</v>
          </cell>
          <cell r="I130">
            <v>100</v>
          </cell>
          <cell r="J130">
            <v>100</v>
          </cell>
          <cell r="K130">
            <v>100</v>
          </cell>
          <cell r="L130">
            <v>100</v>
          </cell>
          <cell r="M130">
            <v>100</v>
          </cell>
          <cell r="N130">
            <v>100</v>
          </cell>
          <cell r="O130">
            <v>100</v>
          </cell>
          <cell r="P130">
            <v>100</v>
          </cell>
          <cell r="Q130">
            <v>100</v>
          </cell>
          <cell r="R130">
            <v>100</v>
          </cell>
          <cell r="S130">
            <v>100</v>
          </cell>
          <cell r="T130">
            <v>100</v>
          </cell>
          <cell r="U130">
            <v>100</v>
          </cell>
          <cell r="V130">
            <v>100</v>
          </cell>
          <cell r="W130">
            <v>100</v>
          </cell>
        </row>
        <row r="131">
          <cell r="A131" t="str">
            <v>Guam</v>
          </cell>
          <cell r="B131" t="str">
            <v>GUM</v>
          </cell>
          <cell r="C131" t="str">
            <v>Access to electricity (% of population)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100</v>
          </cell>
          <cell r="Q131">
            <v>100</v>
          </cell>
          <cell r="R131">
            <v>100</v>
          </cell>
          <cell r="S131">
            <v>100</v>
          </cell>
          <cell r="T131">
            <v>100</v>
          </cell>
          <cell r="U131">
            <v>100</v>
          </cell>
          <cell r="V131">
            <v>100</v>
          </cell>
          <cell r="W131">
            <v>100</v>
          </cell>
        </row>
        <row r="132">
          <cell r="A132" t="str">
            <v>Hong Kong SAR, China</v>
          </cell>
          <cell r="B132" t="str">
            <v>HKG</v>
          </cell>
          <cell r="C132" t="str">
            <v>Access to electricity (% of population)</v>
          </cell>
          <cell r="D132">
            <v>100</v>
          </cell>
          <cell r="E132">
            <v>100</v>
          </cell>
          <cell r="F132">
            <v>100</v>
          </cell>
          <cell r="G132">
            <v>100</v>
          </cell>
          <cell r="H132">
            <v>100</v>
          </cell>
          <cell r="I132">
            <v>100</v>
          </cell>
          <cell r="J132">
            <v>100</v>
          </cell>
          <cell r="K132">
            <v>100</v>
          </cell>
          <cell r="L132">
            <v>100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  <cell r="R132">
            <v>100</v>
          </cell>
          <cell r="S132">
            <v>100</v>
          </cell>
          <cell r="T132">
            <v>100</v>
          </cell>
          <cell r="U132">
            <v>100</v>
          </cell>
          <cell r="V132">
            <v>100</v>
          </cell>
          <cell r="W132">
            <v>100</v>
          </cell>
        </row>
        <row r="133">
          <cell r="A133" t="str">
            <v>Hungary</v>
          </cell>
          <cell r="B133" t="str">
            <v>HUN</v>
          </cell>
          <cell r="C133" t="str">
            <v>Access to electricity (% of population)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100</v>
          </cell>
          <cell r="J133">
            <v>100</v>
          </cell>
          <cell r="K133">
            <v>100</v>
          </cell>
          <cell r="L133">
            <v>100</v>
          </cell>
          <cell r="M133">
            <v>100</v>
          </cell>
          <cell r="N133">
            <v>100</v>
          </cell>
          <cell r="O133">
            <v>100</v>
          </cell>
          <cell r="P133">
            <v>100</v>
          </cell>
          <cell r="Q133">
            <v>100</v>
          </cell>
          <cell r="R133">
            <v>100</v>
          </cell>
          <cell r="S133">
            <v>100</v>
          </cell>
          <cell r="T133">
            <v>100</v>
          </cell>
          <cell r="U133">
            <v>100</v>
          </cell>
          <cell r="V133">
            <v>100</v>
          </cell>
          <cell r="W133">
            <v>100</v>
          </cell>
        </row>
        <row r="134">
          <cell r="A134" t="str">
            <v>Iceland</v>
          </cell>
          <cell r="B134" t="str">
            <v>ISL</v>
          </cell>
          <cell r="C134" t="str">
            <v>Access to electricity (% of population)</v>
          </cell>
          <cell r="D134">
            <v>100</v>
          </cell>
          <cell r="E134">
            <v>100</v>
          </cell>
          <cell r="F134">
            <v>100</v>
          </cell>
          <cell r="G134">
            <v>100</v>
          </cell>
          <cell r="H134">
            <v>100</v>
          </cell>
          <cell r="I134">
            <v>100</v>
          </cell>
          <cell r="J134">
            <v>100</v>
          </cell>
          <cell r="K134">
            <v>100</v>
          </cell>
          <cell r="L134">
            <v>100</v>
          </cell>
          <cell r="M134">
            <v>100</v>
          </cell>
          <cell r="N134">
            <v>100</v>
          </cell>
          <cell r="O134">
            <v>100</v>
          </cell>
          <cell r="P134">
            <v>100</v>
          </cell>
          <cell r="Q134">
            <v>100</v>
          </cell>
          <cell r="R134">
            <v>100</v>
          </cell>
          <cell r="S134">
            <v>100</v>
          </cell>
          <cell r="T134">
            <v>100</v>
          </cell>
          <cell r="U134">
            <v>100</v>
          </cell>
          <cell r="V134">
            <v>100</v>
          </cell>
          <cell r="W134">
            <v>100</v>
          </cell>
        </row>
        <row r="135">
          <cell r="A135" t="str">
            <v>Ireland</v>
          </cell>
          <cell r="B135" t="str">
            <v>IRL</v>
          </cell>
          <cell r="C135" t="str">
            <v>Access to electricity (% of population)</v>
          </cell>
          <cell r="D135">
            <v>100</v>
          </cell>
          <cell r="E135">
            <v>100</v>
          </cell>
          <cell r="F135">
            <v>100</v>
          </cell>
          <cell r="G135">
            <v>100</v>
          </cell>
          <cell r="H135">
            <v>100</v>
          </cell>
          <cell r="I135">
            <v>100</v>
          </cell>
          <cell r="J135">
            <v>100</v>
          </cell>
          <cell r="K135">
            <v>100</v>
          </cell>
          <cell r="L135">
            <v>100</v>
          </cell>
          <cell r="M135">
            <v>100</v>
          </cell>
          <cell r="N135">
            <v>100</v>
          </cell>
          <cell r="O135">
            <v>100</v>
          </cell>
          <cell r="P135">
            <v>100</v>
          </cell>
          <cell r="Q135">
            <v>100</v>
          </cell>
          <cell r="R135">
            <v>100</v>
          </cell>
          <cell r="S135">
            <v>100</v>
          </cell>
          <cell r="T135">
            <v>100</v>
          </cell>
          <cell r="U135">
            <v>100</v>
          </cell>
          <cell r="V135">
            <v>100</v>
          </cell>
          <cell r="W135">
            <v>100</v>
          </cell>
        </row>
        <row r="136">
          <cell r="A136" t="str">
            <v>Isle of Man</v>
          </cell>
          <cell r="B136" t="str">
            <v>IMN</v>
          </cell>
          <cell r="C136" t="str">
            <v>Access to electricity (% of population)</v>
          </cell>
          <cell r="D136">
            <v>100</v>
          </cell>
          <cell r="E136">
            <v>100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100</v>
          </cell>
          <cell r="K136">
            <v>100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  <cell r="R136">
            <v>100</v>
          </cell>
          <cell r="S136">
            <v>100</v>
          </cell>
          <cell r="T136">
            <v>100</v>
          </cell>
          <cell r="U136">
            <v>100</v>
          </cell>
          <cell r="V136">
            <v>100</v>
          </cell>
          <cell r="W136">
            <v>100</v>
          </cell>
        </row>
        <row r="137">
          <cell r="A137" t="str">
            <v>Israel</v>
          </cell>
          <cell r="B137" t="str">
            <v>ISR</v>
          </cell>
          <cell r="C137" t="str">
            <v>Access to electricity (% of population)</v>
          </cell>
          <cell r="D137">
            <v>100</v>
          </cell>
          <cell r="E137">
            <v>100</v>
          </cell>
          <cell r="F137">
            <v>100</v>
          </cell>
          <cell r="G137">
            <v>100</v>
          </cell>
          <cell r="H137">
            <v>100</v>
          </cell>
          <cell r="I137">
            <v>100</v>
          </cell>
          <cell r="J137">
            <v>100</v>
          </cell>
          <cell r="K137">
            <v>100</v>
          </cell>
          <cell r="L137">
            <v>100</v>
          </cell>
          <cell r="M137">
            <v>100</v>
          </cell>
          <cell r="N137">
            <v>100</v>
          </cell>
          <cell r="O137">
            <v>100</v>
          </cell>
          <cell r="P137">
            <v>100</v>
          </cell>
          <cell r="Q137">
            <v>100</v>
          </cell>
          <cell r="R137">
            <v>100</v>
          </cell>
          <cell r="S137">
            <v>100</v>
          </cell>
          <cell r="T137">
            <v>100</v>
          </cell>
          <cell r="U137">
            <v>100</v>
          </cell>
          <cell r="V137">
            <v>100</v>
          </cell>
          <cell r="W137">
            <v>100</v>
          </cell>
        </row>
        <row r="138">
          <cell r="A138" t="str">
            <v>Italy</v>
          </cell>
          <cell r="B138" t="str">
            <v>ITA</v>
          </cell>
          <cell r="C138" t="str">
            <v>Access to electricity (% of population)</v>
          </cell>
          <cell r="D138">
            <v>100</v>
          </cell>
          <cell r="E138">
            <v>100</v>
          </cell>
          <cell r="F138">
            <v>100</v>
          </cell>
          <cell r="G138">
            <v>100</v>
          </cell>
          <cell r="H138">
            <v>100</v>
          </cell>
          <cell r="I138">
            <v>100</v>
          </cell>
          <cell r="J138">
            <v>100</v>
          </cell>
          <cell r="K138">
            <v>100</v>
          </cell>
          <cell r="L138">
            <v>100</v>
          </cell>
          <cell r="M138">
            <v>100</v>
          </cell>
          <cell r="N138">
            <v>100</v>
          </cell>
          <cell r="O138">
            <v>100</v>
          </cell>
          <cell r="P138">
            <v>100</v>
          </cell>
          <cell r="Q138">
            <v>100</v>
          </cell>
          <cell r="R138">
            <v>100</v>
          </cell>
          <cell r="S138">
            <v>100</v>
          </cell>
          <cell r="T138">
            <v>100</v>
          </cell>
          <cell r="U138">
            <v>100</v>
          </cell>
          <cell r="V138">
            <v>100</v>
          </cell>
          <cell r="W138">
            <v>100</v>
          </cell>
        </row>
        <row r="139">
          <cell r="A139" t="str">
            <v>Japan</v>
          </cell>
          <cell r="B139" t="str">
            <v>JPN</v>
          </cell>
          <cell r="C139" t="str">
            <v>Access to electricity (% of population)</v>
          </cell>
          <cell r="D139">
            <v>100</v>
          </cell>
          <cell r="E139">
            <v>100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100</v>
          </cell>
          <cell r="K139">
            <v>100</v>
          </cell>
          <cell r="L139">
            <v>100</v>
          </cell>
          <cell r="M139">
            <v>100</v>
          </cell>
          <cell r="N139">
            <v>100</v>
          </cell>
          <cell r="O139">
            <v>100</v>
          </cell>
          <cell r="P139">
            <v>100</v>
          </cell>
          <cell r="Q139">
            <v>100</v>
          </cell>
          <cell r="R139">
            <v>100</v>
          </cell>
          <cell r="S139">
            <v>100</v>
          </cell>
          <cell r="T139">
            <v>100</v>
          </cell>
          <cell r="U139">
            <v>100</v>
          </cell>
          <cell r="V139">
            <v>100</v>
          </cell>
          <cell r="W139">
            <v>100</v>
          </cell>
        </row>
        <row r="140">
          <cell r="A140" t="str">
            <v>Korea, Rep.</v>
          </cell>
          <cell r="B140" t="str">
            <v>KOR</v>
          </cell>
          <cell r="C140" t="str">
            <v>Access to electricity (% of population)</v>
          </cell>
          <cell r="D140">
            <v>100</v>
          </cell>
          <cell r="E140">
            <v>100</v>
          </cell>
          <cell r="F140">
            <v>100</v>
          </cell>
          <cell r="G140">
            <v>100</v>
          </cell>
          <cell r="H140">
            <v>100</v>
          </cell>
          <cell r="I140">
            <v>100</v>
          </cell>
          <cell r="J140">
            <v>100</v>
          </cell>
          <cell r="K140">
            <v>100</v>
          </cell>
          <cell r="L140">
            <v>100</v>
          </cell>
          <cell r="M140">
            <v>100</v>
          </cell>
          <cell r="N140">
            <v>100</v>
          </cell>
          <cell r="O140">
            <v>100</v>
          </cell>
          <cell r="P140">
            <v>100</v>
          </cell>
          <cell r="Q140">
            <v>100</v>
          </cell>
          <cell r="R140">
            <v>100</v>
          </cell>
          <cell r="S140">
            <v>100</v>
          </cell>
          <cell r="T140">
            <v>100</v>
          </cell>
          <cell r="U140">
            <v>100</v>
          </cell>
          <cell r="V140">
            <v>100</v>
          </cell>
          <cell r="W140">
            <v>100</v>
          </cell>
        </row>
        <row r="141">
          <cell r="A141" t="str">
            <v>Kosovo</v>
          </cell>
          <cell r="B141" t="str">
            <v>XKX</v>
          </cell>
          <cell r="C141" t="str">
            <v>Access to electricity (% of population)</v>
          </cell>
          <cell r="D141">
            <v>100</v>
          </cell>
          <cell r="E141">
            <v>100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100</v>
          </cell>
          <cell r="K141">
            <v>100</v>
          </cell>
          <cell r="L141">
            <v>100</v>
          </cell>
          <cell r="M141">
            <v>100</v>
          </cell>
          <cell r="N141">
            <v>99</v>
          </cell>
          <cell r="O141">
            <v>100</v>
          </cell>
          <cell r="P141">
            <v>99.75</v>
          </cell>
          <cell r="Q141">
            <v>99.75</v>
          </cell>
          <cell r="R141">
            <v>99.68</v>
          </cell>
          <cell r="S141">
            <v>99.86</v>
          </cell>
          <cell r="T141">
            <v>99.8</v>
          </cell>
          <cell r="U141">
            <v>99.8</v>
          </cell>
          <cell r="V141">
            <v>100</v>
          </cell>
          <cell r="W141">
            <v>100</v>
          </cell>
        </row>
        <row r="142">
          <cell r="A142" t="str">
            <v>Kuwait</v>
          </cell>
          <cell r="B142" t="str">
            <v>KWT</v>
          </cell>
          <cell r="C142" t="str">
            <v>Access to electricity (% of population)</v>
          </cell>
          <cell r="D142">
            <v>100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  <cell r="M142">
            <v>100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  <cell r="R142">
            <v>100</v>
          </cell>
          <cell r="S142">
            <v>100</v>
          </cell>
          <cell r="T142">
            <v>100</v>
          </cell>
          <cell r="U142">
            <v>100</v>
          </cell>
          <cell r="V142">
            <v>100</v>
          </cell>
          <cell r="W142">
            <v>100</v>
          </cell>
        </row>
        <row r="143">
          <cell r="A143" t="str">
            <v>Latvia</v>
          </cell>
          <cell r="B143" t="str">
            <v>LVA</v>
          </cell>
          <cell r="C143" t="str">
            <v>Access to electricity (% of population)</v>
          </cell>
          <cell r="D143">
            <v>100</v>
          </cell>
          <cell r="E143">
            <v>100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100</v>
          </cell>
          <cell r="K143">
            <v>100</v>
          </cell>
          <cell r="L143">
            <v>100</v>
          </cell>
          <cell r="M143">
            <v>100</v>
          </cell>
          <cell r="N143">
            <v>100</v>
          </cell>
          <cell r="O143">
            <v>100</v>
          </cell>
          <cell r="P143">
            <v>100</v>
          </cell>
          <cell r="Q143">
            <v>100</v>
          </cell>
          <cell r="R143">
            <v>100</v>
          </cell>
          <cell r="S143">
            <v>100</v>
          </cell>
          <cell r="T143">
            <v>100</v>
          </cell>
          <cell r="U143">
            <v>100</v>
          </cell>
          <cell r="V143">
            <v>100</v>
          </cell>
          <cell r="W143">
            <v>100</v>
          </cell>
        </row>
        <row r="144">
          <cell r="A144" t="str">
            <v>Liechtenstein</v>
          </cell>
          <cell r="B144" t="str">
            <v>LIE</v>
          </cell>
          <cell r="C144" t="str">
            <v>Access to electricity (% of population)</v>
          </cell>
          <cell r="D144">
            <v>100</v>
          </cell>
          <cell r="E144">
            <v>100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100</v>
          </cell>
          <cell r="K144">
            <v>100</v>
          </cell>
          <cell r="L144">
            <v>100</v>
          </cell>
          <cell r="M144">
            <v>100</v>
          </cell>
          <cell r="N144">
            <v>100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100</v>
          </cell>
          <cell r="U144">
            <v>100</v>
          </cell>
          <cell r="V144">
            <v>100</v>
          </cell>
          <cell r="W144">
            <v>100</v>
          </cell>
        </row>
        <row r="145">
          <cell r="A145" t="str">
            <v>Lithuania</v>
          </cell>
          <cell r="B145" t="str">
            <v>LTU</v>
          </cell>
          <cell r="C145" t="str">
            <v>Access to electricity (% of population)</v>
          </cell>
          <cell r="D145">
            <v>100</v>
          </cell>
          <cell r="E145">
            <v>100</v>
          </cell>
          <cell r="F145">
            <v>100</v>
          </cell>
          <cell r="G145">
            <v>100</v>
          </cell>
          <cell r="H145">
            <v>100</v>
          </cell>
          <cell r="I145">
            <v>100</v>
          </cell>
          <cell r="J145">
            <v>100</v>
          </cell>
          <cell r="K145">
            <v>100</v>
          </cell>
          <cell r="L145">
            <v>100</v>
          </cell>
          <cell r="M145">
            <v>100</v>
          </cell>
          <cell r="N145">
            <v>100</v>
          </cell>
          <cell r="O145">
            <v>100</v>
          </cell>
          <cell r="P145">
            <v>100</v>
          </cell>
          <cell r="Q145">
            <v>100</v>
          </cell>
          <cell r="R145">
            <v>100</v>
          </cell>
          <cell r="S145">
            <v>100</v>
          </cell>
          <cell r="T145">
            <v>100</v>
          </cell>
          <cell r="U145">
            <v>100</v>
          </cell>
          <cell r="V145">
            <v>100</v>
          </cell>
          <cell r="W145">
            <v>100</v>
          </cell>
        </row>
        <row r="146">
          <cell r="A146" t="str">
            <v>Luxembourg</v>
          </cell>
          <cell r="B146" t="str">
            <v>LUX</v>
          </cell>
          <cell r="C146" t="str">
            <v>Access to electricity (% of population)</v>
          </cell>
          <cell r="D146">
            <v>100</v>
          </cell>
          <cell r="E146">
            <v>100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100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100</v>
          </cell>
          <cell r="U146">
            <v>100</v>
          </cell>
          <cell r="V146">
            <v>100</v>
          </cell>
          <cell r="W146">
            <v>100</v>
          </cell>
        </row>
        <row r="147">
          <cell r="A147" t="str">
            <v>Macao SAR, China</v>
          </cell>
          <cell r="B147" t="str">
            <v>MAC</v>
          </cell>
          <cell r="C147" t="str">
            <v>Access to electricity (% of population)</v>
          </cell>
          <cell r="D147">
            <v>100</v>
          </cell>
          <cell r="E147">
            <v>100</v>
          </cell>
          <cell r="F147">
            <v>100</v>
          </cell>
          <cell r="G147">
            <v>100</v>
          </cell>
          <cell r="H147">
            <v>100</v>
          </cell>
          <cell r="I147">
            <v>100</v>
          </cell>
          <cell r="J147">
            <v>100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100</v>
          </cell>
          <cell r="S147">
            <v>100</v>
          </cell>
          <cell r="T147">
            <v>100</v>
          </cell>
          <cell r="U147">
            <v>100</v>
          </cell>
          <cell r="V147">
            <v>100</v>
          </cell>
          <cell r="W147">
            <v>100</v>
          </cell>
        </row>
        <row r="148">
          <cell r="A148" t="str">
            <v>Malta</v>
          </cell>
          <cell r="B148" t="str">
            <v>MLT</v>
          </cell>
          <cell r="C148" t="str">
            <v>Access to electricity (% of population)</v>
          </cell>
          <cell r="D148">
            <v>100</v>
          </cell>
          <cell r="E148">
            <v>100</v>
          </cell>
          <cell r="F148">
            <v>100</v>
          </cell>
          <cell r="G148">
            <v>100</v>
          </cell>
          <cell r="H148">
            <v>100</v>
          </cell>
          <cell r="I148">
            <v>100</v>
          </cell>
          <cell r="J148">
            <v>100</v>
          </cell>
          <cell r="K148">
            <v>100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  <cell r="R148">
            <v>100</v>
          </cell>
          <cell r="S148">
            <v>100</v>
          </cell>
          <cell r="T148">
            <v>100</v>
          </cell>
          <cell r="U148">
            <v>100</v>
          </cell>
          <cell r="V148">
            <v>100</v>
          </cell>
          <cell r="W148">
            <v>100</v>
          </cell>
        </row>
        <row r="149">
          <cell r="A149" t="str">
            <v>Moldova</v>
          </cell>
          <cell r="B149" t="str">
            <v>MDA</v>
          </cell>
          <cell r="C149" t="str">
            <v>Access to electricity (% of population)</v>
          </cell>
          <cell r="D149">
            <v>100</v>
          </cell>
          <cell r="E149">
            <v>100</v>
          </cell>
          <cell r="F149">
            <v>99</v>
          </cell>
          <cell r="G149">
            <v>100</v>
          </cell>
          <cell r="H149">
            <v>99.1</v>
          </cell>
          <cell r="I149">
            <v>98.6</v>
          </cell>
          <cell r="J149">
            <v>100</v>
          </cell>
          <cell r="K149">
            <v>100</v>
          </cell>
          <cell r="L149">
            <v>100</v>
          </cell>
          <cell r="M149">
            <v>100</v>
          </cell>
          <cell r="N149">
            <v>100</v>
          </cell>
          <cell r="O149">
            <v>100</v>
          </cell>
          <cell r="P149">
            <v>100</v>
          </cell>
          <cell r="Q149">
            <v>100</v>
          </cell>
          <cell r="R149">
            <v>100</v>
          </cell>
          <cell r="S149">
            <v>100</v>
          </cell>
          <cell r="T149">
            <v>100</v>
          </cell>
          <cell r="U149">
            <v>99.98</v>
          </cell>
          <cell r="V149">
            <v>99.99</v>
          </cell>
          <cell r="W149">
            <v>100</v>
          </cell>
        </row>
        <row r="150">
          <cell r="A150" t="str">
            <v>Monaco</v>
          </cell>
          <cell r="B150" t="str">
            <v>MCO</v>
          </cell>
          <cell r="C150" t="str">
            <v>Access to electricity (% of population)</v>
          </cell>
          <cell r="D150">
            <v>100</v>
          </cell>
          <cell r="E150">
            <v>100</v>
          </cell>
          <cell r="F150">
            <v>100</v>
          </cell>
          <cell r="G150">
            <v>100</v>
          </cell>
          <cell r="H150">
            <v>100</v>
          </cell>
          <cell r="I150">
            <v>100</v>
          </cell>
          <cell r="J150">
            <v>100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  <cell r="R150">
            <v>100</v>
          </cell>
          <cell r="S150">
            <v>100</v>
          </cell>
          <cell r="T150">
            <v>100</v>
          </cell>
          <cell r="U150">
            <v>100</v>
          </cell>
          <cell r="V150">
            <v>100</v>
          </cell>
          <cell r="W150">
            <v>100</v>
          </cell>
        </row>
        <row r="151">
          <cell r="A151" t="str">
            <v>Montenegro</v>
          </cell>
          <cell r="B151" t="str">
            <v>MNE</v>
          </cell>
          <cell r="C151" t="str">
            <v>Access to electricity (% of population)</v>
          </cell>
          <cell r="D151">
            <v>100</v>
          </cell>
          <cell r="E151">
            <v>100</v>
          </cell>
          <cell r="F151">
            <v>100</v>
          </cell>
          <cell r="G151">
            <v>100</v>
          </cell>
          <cell r="H151">
            <v>100</v>
          </cell>
          <cell r="I151">
            <v>99.830220713073004</v>
          </cell>
          <cell r="J151">
            <v>100</v>
          </cell>
          <cell r="K151">
            <v>100</v>
          </cell>
          <cell r="L151">
            <v>100</v>
          </cell>
          <cell r="M151">
            <v>100</v>
          </cell>
          <cell r="N151">
            <v>100</v>
          </cell>
          <cell r="O151">
            <v>99</v>
          </cell>
          <cell r="P151">
            <v>100</v>
          </cell>
          <cell r="Q151">
            <v>99.7</v>
          </cell>
          <cell r="R151">
            <v>97.7</v>
          </cell>
          <cell r="S151">
            <v>100</v>
          </cell>
          <cell r="T151">
            <v>100</v>
          </cell>
          <cell r="U151">
            <v>100</v>
          </cell>
          <cell r="V151">
            <v>100</v>
          </cell>
          <cell r="W151">
            <v>100</v>
          </cell>
        </row>
        <row r="152">
          <cell r="A152" t="str">
            <v>Netherlands</v>
          </cell>
          <cell r="B152" t="str">
            <v>NLD</v>
          </cell>
          <cell r="C152" t="str">
            <v>Access to electricity (% of population)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100</v>
          </cell>
          <cell r="J152">
            <v>100</v>
          </cell>
          <cell r="K152">
            <v>100</v>
          </cell>
          <cell r="L152">
            <v>100</v>
          </cell>
          <cell r="M152">
            <v>100</v>
          </cell>
          <cell r="N152">
            <v>100</v>
          </cell>
          <cell r="O152">
            <v>100</v>
          </cell>
          <cell r="P152">
            <v>100</v>
          </cell>
          <cell r="Q152">
            <v>100</v>
          </cell>
          <cell r="R152">
            <v>100</v>
          </cell>
          <cell r="S152">
            <v>100</v>
          </cell>
          <cell r="T152">
            <v>100</v>
          </cell>
          <cell r="U152">
            <v>100</v>
          </cell>
          <cell r="V152">
            <v>100</v>
          </cell>
          <cell r="W152">
            <v>100</v>
          </cell>
        </row>
        <row r="153">
          <cell r="A153" t="str">
            <v>New Caledonia</v>
          </cell>
          <cell r="B153" t="str">
            <v>NCL</v>
          </cell>
          <cell r="C153" t="str">
            <v>Access to electricity (% of population)</v>
          </cell>
          <cell r="D153">
            <v>100</v>
          </cell>
          <cell r="E153">
            <v>100</v>
          </cell>
          <cell r="F153">
            <v>100</v>
          </cell>
          <cell r="G153">
            <v>100</v>
          </cell>
          <cell r="H153">
            <v>100</v>
          </cell>
          <cell r="I153">
            <v>100</v>
          </cell>
          <cell r="J153">
            <v>100</v>
          </cell>
          <cell r="K153">
            <v>100</v>
          </cell>
          <cell r="L153">
            <v>100</v>
          </cell>
          <cell r="M153">
            <v>100</v>
          </cell>
          <cell r="N153">
            <v>100</v>
          </cell>
          <cell r="O153">
            <v>100</v>
          </cell>
          <cell r="P153">
            <v>100</v>
          </cell>
          <cell r="Q153">
            <v>100</v>
          </cell>
          <cell r="R153">
            <v>100</v>
          </cell>
          <cell r="S153">
            <v>100</v>
          </cell>
          <cell r="T153">
            <v>100</v>
          </cell>
          <cell r="U153">
            <v>100</v>
          </cell>
          <cell r="V153">
            <v>100</v>
          </cell>
          <cell r="W153">
            <v>100</v>
          </cell>
        </row>
        <row r="154">
          <cell r="A154" t="str">
            <v>New Zealand</v>
          </cell>
          <cell r="B154" t="str">
            <v>NZL</v>
          </cell>
          <cell r="C154" t="str">
            <v>Access to electricity (% of population)</v>
          </cell>
          <cell r="D154">
            <v>100</v>
          </cell>
          <cell r="E154">
            <v>100</v>
          </cell>
          <cell r="F154">
            <v>100</v>
          </cell>
          <cell r="G154">
            <v>100</v>
          </cell>
          <cell r="H154">
            <v>100</v>
          </cell>
          <cell r="I154">
            <v>100</v>
          </cell>
          <cell r="J154">
            <v>100</v>
          </cell>
          <cell r="K154">
            <v>100</v>
          </cell>
          <cell r="L154">
            <v>100</v>
          </cell>
          <cell r="M154">
            <v>100</v>
          </cell>
          <cell r="N154">
            <v>100</v>
          </cell>
          <cell r="O154">
            <v>100</v>
          </cell>
          <cell r="P154">
            <v>100</v>
          </cell>
          <cell r="Q154">
            <v>100</v>
          </cell>
          <cell r="R154">
            <v>100</v>
          </cell>
          <cell r="S154">
            <v>100</v>
          </cell>
          <cell r="T154">
            <v>100</v>
          </cell>
          <cell r="U154">
            <v>100</v>
          </cell>
          <cell r="V154">
            <v>100</v>
          </cell>
          <cell r="W154">
            <v>100</v>
          </cell>
        </row>
        <row r="155">
          <cell r="A155" t="str">
            <v>North Macedonia</v>
          </cell>
          <cell r="B155" t="str">
            <v>MKD</v>
          </cell>
          <cell r="C155" t="str">
            <v>Access to electricity (% of population)</v>
          </cell>
          <cell r="D155">
            <v>100</v>
          </cell>
          <cell r="E155">
            <v>100</v>
          </cell>
          <cell r="F155">
            <v>100</v>
          </cell>
          <cell r="G155">
            <v>100</v>
          </cell>
          <cell r="H155">
            <v>99.42</v>
          </cell>
          <cell r="I155">
            <v>100</v>
          </cell>
          <cell r="J155">
            <v>99</v>
          </cell>
          <cell r="K155">
            <v>100</v>
          </cell>
          <cell r="L155">
            <v>99.2</v>
          </cell>
          <cell r="M155">
            <v>99.2</v>
          </cell>
          <cell r="N155">
            <v>100</v>
          </cell>
          <cell r="O155">
            <v>99.7261638038337</v>
          </cell>
          <cell r="P155">
            <v>100</v>
          </cell>
          <cell r="Q155">
            <v>100</v>
          </cell>
          <cell r="R155">
            <v>100</v>
          </cell>
          <cell r="S155">
            <v>100</v>
          </cell>
          <cell r="T155">
            <v>100</v>
          </cell>
          <cell r="U155">
            <v>100</v>
          </cell>
          <cell r="V155">
            <v>99.8</v>
          </cell>
          <cell r="W155">
            <v>100</v>
          </cell>
        </row>
        <row r="156">
          <cell r="A156" t="str">
            <v>Northern Mariana Islands</v>
          </cell>
          <cell r="B156" t="str">
            <v>MNP</v>
          </cell>
          <cell r="C156" t="str">
            <v>Access to electricity (% of population)</v>
          </cell>
          <cell r="D156">
            <v>100</v>
          </cell>
          <cell r="E156">
            <v>100</v>
          </cell>
          <cell r="F156">
            <v>100</v>
          </cell>
          <cell r="G156">
            <v>99.998809814453097</v>
          </cell>
          <cell r="H156">
            <v>99.990875244140597</v>
          </cell>
          <cell r="I156">
            <v>99.967781066894503</v>
          </cell>
          <cell r="J156">
            <v>99.927627563476605</v>
          </cell>
          <cell r="K156">
            <v>100</v>
          </cell>
          <cell r="L156">
            <v>100</v>
          </cell>
          <cell r="M156">
            <v>100</v>
          </cell>
          <cell r="N156">
            <v>100</v>
          </cell>
          <cell r="O156">
            <v>100</v>
          </cell>
          <cell r="P156">
            <v>100</v>
          </cell>
          <cell r="Q156">
            <v>100</v>
          </cell>
          <cell r="R156">
            <v>100</v>
          </cell>
          <cell r="S156">
            <v>100</v>
          </cell>
          <cell r="T156">
            <v>100</v>
          </cell>
          <cell r="U156">
            <v>100</v>
          </cell>
          <cell r="V156">
            <v>100</v>
          </cell>
          <cell r="W156">
            <v>100</v>
          </cell>
        </row>
        <row r="157">
          <cell r="A157" t="str">
            <v>Norway</v>
          </cell>
          <cell r="B157" t="str">
            <v>NOR</v>
          </cell>
          <cell r="C157" t="str">
            <v>Access to electricity (% of population)</v>
          </cell>
          <cell r="D157">
            <v>100</v>
          </cell>
          <cell r="E157">
            <v>100</v>
          </cell>
          <cell r="F157">
            <v>100</v>
          </cell>
          <cell r="G157">
            <v>100</v>
          </cell>
          <cell r="H157">
            <v>100</v>
          </cell>
          <cell r="I157">
            <v>100</v>
          </cell>
          <cell r="J157">
            <v>100</v>
          </cell>
          <cell r="K157">
            <v>100</v>
          </cell>
          <cell r="L157">
            <v>100</v>
          </cell>
          <cell r="M157">
            <v>100</v>
          </cell>
          <cell r="N157">
            <v>100</v>
          </cell>
          <cell r="O157">
            <v>100</v>
          </cell>
          <cell r="P157">
            <v>100</v>
          </cell>
          <cell r="Q157">
            <v>100</v>
          </cell>
          <cell r="R157">
            <v>100</v>
          </cell>
          <cell r="S157">
            <v>100</v>
          </cell>
          <cell r="T157">
            <v>100</v>
          </cell>
          <cell r="U157">
            <v>100</v>
          </cell>
          <cell r="V157">
            <v>100</v>
          </cell>
          <cell r="W157">
            <v>100</v>
          </cell>
        </row>
        <row r="158">
          <cell r="A158" t="str">
            <v>Oman</v>
          </cell>
          <cell r="B158" t="str">
            <v>OMN</v>
          </cell>
          <cell r="C158" t="str">
            <v>Access to electricity (% of population)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99.999221801757798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</row>
        <row r="159">
          <cell r="A159" t="str">
            <v>Poland</v>
          </cell>
          <cell r="B159" t="str">
            <v>POL</v>
          </cell>
          <cell r="C159" t="str">
            <v>Access to electricity (% of population)</v>
          </cell>
          <cell r="D159">
            <v>100</v>
          </cell>
          <cell r="E159">
            <v>100</v>
          </cell>
          <cell r="F159">
            <v>100</v>
          </cell>
          <cell r="G159">
            <v>100</v>
          </cell>
          <cell r="H159">
            <v>100</v>
          </cell>
          <cell r="I159">
            <v>100</v>
          </cell>
          <cell r="J159">
            <v>100</v>
          </cell>
          <cell r="K159">
            <v>100</v>
          </cell>
          <cell r="L159">
            <v>100</v>
          </cell>
          <cell r="M159">
            <v>100</v>
          </cell>
          <cell r="N159">
            <v>100</v>
          </cell>
          <cell r="O159">
            <v>100</v>
          </cell>
          <cell r="P159">
            <v>100</v>
          </cell>
          <cell r="Q159">
            <v>100</v>
          </cell>
          <cell r="R159">
            <v>100</v>
          </cell>
          <cell r="S159">
            <v>100</v>
          </cell>
          <cell r="T159">
            <v>100</v>
          </cell>
          <cell r="U159">
            <v>100</v>
          </cell>
          <cell r="V159">
            <v>100</v>
          </cell>
          <cell r="W159">
            <v>100</v>
          </cell>
        </row>
        <row r="160">
          <cell r="A160" t="str">
            <v>Portugal</v>
          </cell>
          <cell r="B160" t="str">
            <v>PRT</v>
          </cell>
          <cell r="C160" t="str">
            <v>Access to electricity (% of population)</v>
          </cell>
          <cell r="D160">
            <v>100</v>
          </cell>
          <cell r="E160">
            <v>100</v>
          </cell>
          <cell r="F160">
            <v>100</v>
          </cell>
          <cell r="G160">
            <v>100</v>
          </cell>
          <cell r="H160">
            <v>100</v>
          </cell>
          <cell r="I160">
            <v>100</v>
          </cell>
          <cell r="J160">
            <v>100</v>
          </cell>
          <cell r="K160">
            <v>100</v>
          </cell>
          <cell r="L160">
            <v>100</v>
          </cell>
          <cell r="M160">
            <v>100</v>
          </cell>
          <cell r="N160">
            <v>100</v>
          </cell>
          <cell r="O160">
            <v>100</v>
          </cell>
          <cell r="P160">
            <v>100</v>
          </cell>
          <cell r="Q160">
            <v>100</v>
          </cell>
          <cell r="R160">
            <v>100</v>
          </cell>
          <cell r="S160">
            <v>100</v>
          </cell>
          <cell r="T160">
            <v>100</v>
          </cell>
          <cell r="U160">
            <v>100</v>
          </cell>
          <cell r="V160">
            <v>100</v>
          </cell>
          <cell r="W160">
            <v>100</v>
          </cell>
        </row>
        <row r="161">
          <cell r="A161" t="str">
            <v>Puerto Rico</v>
          </cell>
          <cell r="B161" t="str">
            <v>PRI</v>
          </cell>
          <cell r="C161" t="str">
            <v>Access to electricity (% of population)</v>
          </cell>
          <cell r="D161">
            <v>100</v>
          </cell>
          <cell r="E161">
            <v>100</v>
          </cell>
          <cell r="F161">
            <v>100</v>
          </cell>
          <cell r="G161">
            <v>100</v>
          </cell>
          <cell r="H161">
            <v>100</v>
          </cell>
          <cell r="I161">
            <v>100</v>
          </cell>
          <cell r="J161">
            <v>100</v>
          </cell>
          <cell r="K161">
            <v>100</v>
          </cell>
          <cell r="L161">
            <v>100</v>
          </cell>
          <cell r="M161">
            <v>100</v>
          </cell>
          <cell r="N161">
            <v>100</v>
          </cell>
          <cell r="O161">
            <v>100</v>
          </cell>
          <cell r="P161">
            <v>100</v>
          </cell>
          <cell r="Q161">
            <v>100</v>
          </cell>
          <cell r="R161">
            <v>100</v>
          </cell>
          <cell r="S161">
            <v>100</v>
          </cell>
          <cell r="T161">
            <v>100</v>
          </cell>
          <cell r="U161">
            <v>100</v>
          </cell>
          <cell r="V161">
            <v>100</v>
          </cell>
          <cell r="W161">
            <v>100</v>
          </cell>
        </row>
        <row r="162">
          <cell r="A162" t="str">
            <v>Qatar</v>
          </cell>
          <cell r="B162" t="str">
            <v>QAT</v>
          </cell>
          <cell r="C162" t="str">
            <v>Access to electricity (% of population)</v>
          </cell>
          <cell r="D162">
            <v>100</v>
          </cell>
          <cell r="E162">
            <v>100</v>
          </cell>
          <cell r="F162">
            <v>100</v>
          </cell>
          <cell r="G162">
            <v>100</v>
          </cell>
          <cell r="H162">
            <v>100</v>
          </cell>
          <cell r="I162">
            <v>100</v>
          </cell>
          <cell r="J162">
            <v>100</v>
          </cell>
          <cell r="K162">
            <v>100</v>
          </cell>
          <cell r="L162">
            <v>100</v>
          </cell>
          <cell r="M162">
            <v>100</v>
          </cell>
          <cell r="N162">
            <v>100</v>
          </cell>
          <cell r="O162">
            <v>100</v>
          </cell>
          <cell r="P162">
            <v>100</v>
          </cell>
          <cell r="Q162">
            <v>100</v>
          </cell>
          <cell r="R162">
            <v>100</v>
          </cell>
          <cell r="S162">
            <v>100</v>
          </cell>
          <cell r="T162">
            <v>100</v>
          </cell>
          <cell r="U162">
            <v>100</v>
          </cell>
          <cell r="V162">
            <v>100</v>
          </cell>
          <cell r="W162">
            <v>100</v>
          </cell>
        </row>
        <row r="163">
          <cell r="A163" t="str">
            <v>Romania</v>
          </cell>
          <cell r="B163" t="str">
            <v>ROU</v>
          </cell>
          <cell r="C163" t="str">
            <v>Access to electricity (% of population)</v>
          </cell>
          <cell r="D163">
            <v>100</v>
          </cell>
          <cell r="E163">
            <v>100</v>
          </cell>
          <cell r="F163">
            <v>100</v>
          </cell>
          <cell r="G163">
            <v>100</v>
          </cell>
          <cell r="H163">
            <v>100</v>
          </cell>
          <cell r="I163">
            <v>100</v>
          </cell>
          <cell r="J163">
            <v>100</v>
          </cell>
          <cell r="K163">
            <v>100</v>
          </cell>
          <cell r="L163">
            <v>100</v>
          </cell>
          <cell r="M163">
            <v>100</v>
          </cell>
          <cell r="N163">
            <v>100</v>
          </cell>
          <cell r="O163">
            <v>100</v>
          </cell>
          <cell r="P163">
            <v>100</v>
          </cell>
          <cell r="Q163">
            <v>100</v>
          </cell>
          <cell r="R163">
            <v>100</v>
          </cell>
          <cell r="S163">
            <v>100</v>
          </cell>
          <cell r="T163">
            <v>99.1</v>
          </cell>
          <cell r="U163">
            <v>100</v>
          </cell>
          <cell r="V163">
            <v>100</v>
          </cell>
          <cell r="W163">
            <v>100</v>
          </cell>
        </row>
        <row r="164">
          <cell r="A164" t="str">
            <v>Russian Federation</v>
          </cell>
          <cell r="B164" t="str">
            <v>RUS</v>
          </cell>
          <cell r="C164" t="str">
            <v>Access to electricity (% of population)</v>
          </cell>
          <cell r="D164">
            <v>100</v>
          </cell>
          <cell r="E164">
            <v>100</v>
          </cell>
          <cell r="F164">
            <v>100</v>
          </cell>
          <cell r="G164">
            <v>100</v>
          </cell>
          <cell r="H164">
            <v>100</v>
          </cell>
          <cell r="I164">
            <v>100</v>
          </cell>
          <cell r="J164">
            <v>100</v>
          </cell>
          <cell r="K164">
            <v>100</v>
          </cell>
          <cell r="L164">
            <v>100</v>
          </cell>
          <cell r="M164">
            <v>100</v>
          </cell>
          <cell r="N164">
            <v>100</v>
          </cell>
          <cell r="O164">
            <v>100</v>
          </cell>
          <cell r="P164">
            <v>100</v>
          </cell>
          <cell r="Q164">
            <v>100</v>
          </cell>
          <cell r="R164">
            <v>100</v>
          </cell>
          <cell r="S164">
            <v>95.5</v>
          </cell>
          <cell r="T164">
            <v>100</v>
          </cell>
          <cell r="U164">
            <v>100</v>
          </cell>
          <cell r="V164">
            <v>100</v>
          </cell>
          <cell r="W164">
            <v>100</v>
          </cell>
        </row>
        <row r="165">
          <cell r="A165" t="str">
            <v>San Marino</v>
          </cell>
          <cell r="B165" t="str">
            <v>SMR</v>
          </cell>
          <cell r="C165" t="str">
            <v>Access to electricity (% of population)</v>
          </cell>
          <cell r="D165">
            <v>100</v>
          </cell>
          <cell r="E165">
            <v>100</v>
          </cell>
          <cell r="F165">
            <v>100</v>
          </cell>
          <cell r="G165">
            <v>100</v>
          </cell>
          <cell r="H165">
            <v>100</v>
          </cell>
          <cell r="I165">
            <v>100</v>
          </cell>
          <cell r="J165">
            <v>100</v>
          </cell>
          <cell r="K165">
            <v>100</v>
          </cell>
          <cell r="L165">
            <v>100</v>
          </cell>
          <cell r="M165">
            <v>100</v>
          </cell>
          <cell r="N165">
            <v>100</v>
          </cell>
          <cell r="O165">
            <v>100</v>
          </cell>
          <cell r="P165">
            <v>100</v>
          </cell>
          <cell r="Q165">
            <v>100</v>
          </cell>
          <cell r="R165">
            <v>100</v>
          </cell>
          <cell r="S165">
            <v>100</v>
          </cell>
          <cell r="T165">
            <v>100</v>
          </cell>
          <cell r="U165">
            <v>100</v>
          </cell>
          <cell r="V165">
            <v>100</v>
          </cell>
          <cell r="W165">
            <v>100</v>
          </cell>
        </row>
        <row r="166">
          <cell r="A166" t="str">
            <v>Saudi Arabia</v>
          </cell>
          <cell r="B166" t="str">
            <v>SAU</v>
          </cell>
          <cell r="C166" t="str">
            <v>Access to electricity (% of population)</v>
          </cell>
          <cell r="D166">
            <v>100</v>
          </cell>
          <cell r="E166">
            <v>100</v>
          </cell>
          <cell r="F166">
            <v>100</v>
          </cell>
          <cell r="G166">
            <v>100</v>
          </cell>
          <cell r="H166">
            <v>100</v>
          </cell>
          <cell r="I166">
            <v>100</v>
          </cell>
          <cell r="J166">
            <v>100</v>
          </cell>
          <cell r="K166">
            <v>100</v>
          </cell>
          <cell r="L166">
            <v>100</v>
          </cell>
          <cell r="M166">
            <v>100</v>
          </cell>
          <cell r="N166">
            <v>100</v>
          </cell>
          <cell r="O166">
            <v>100</v>
          </cell>
          <cell r="P166">
            <v>100</v>
          </cell>
          <cell r="Q166">
            <v>100</v>
          </cell>
          <cell r="R166">
            <v>100</v>
          </cell>
          <cell r="S166">
            <v>100</v>
          </cell>
          <cell r="T166">
            <v>99.9</v>
          </cell>
          <cell r="U166">
            <v>99.93</v>
          </cell>
          <cell r="V166">
            <v>100</v>
          </cell>
          <cell r="W166">
            <v>100</v>
          </cell>
        </row>
        <row r="167">
          <cell r="A167" t="str">
            <v>Singapore</v>
          </cell>
          <cell r="B167" t="str">
            <v>SGP</v>
          </cell>
          <cell r="C167" t="str">
            <v>Access to electricity (% of population)</v>
          </cell>
          <cell r="D167">
            <v>100</v>
          </cell>
          <cell r="E167">
            <v>100</v>
          </cell>
          <cell r="F167">
            <v>100</v>
          </cell>
          <cell r="G167">
            <v>100</v>
          </cell>
          <cell r="H167">
            <v>100</v>
          </cell>
          <cell r="I167">
            <v>100</v>
          </cell>
          <cell r="J167">
            <v>100</v>
          </cell>
          <cell r="K167">
            <v>100</v>
          </cell>
          <cell r="L167">
            <v>100</v>
          </cell>
          <cell r="M167">
            <v>100</v>
          </cell>
          <cell r="N167">
            <v>100</v>
          </cell>
          <cell r="O167">
            <v>100</v>
          </cell>
          <cell r="P167">
            <v>100</v>
          </cell>
          <cell r="Q167">
            <v>100</v>
          </cell>
          <cell r="R167">
            <v>100</v>
          </cell>
          <cell r="S167">
            <v>100</v>
          </cell>
          <cell r="T167">
            <v>100</v>
          </cell>
          <cell r="U167">
            <v>100</v>
          </cell>
          <cell r="V167">
            <v>100</v>
          </cell>
          <cell r="W167">
            <v>100</v>
          </cell>
        </row>
        <row r="168">
          <cell r="A168" t="str">
            <v>Sint Maarten (Dutch part)</v>
          </cell>
          <cell r="B168" t="str">
            <v>SXM</v>
          </cell>
          <cell r="C168" t="str">
            <v>Access to electricity (% of population)</v>
          </cell>
          <cell r="D168">
            <v>100</v>
          </cell>
          <cell r="E168">
            <v>100</v>
          </cell>
          <cell r="F168">
            <v>100</v>
          </cell>
          <cell r="G168">
            <v>100</v>
          </cell>
          <cell r="H168">
            <v>100</v>
          </cell>
          <cell r="I168">
            <v>100</v>
          </cell>
          <cell r="J168">
            <v>99.997833251953097</v>
          </cell>
          <cell r="K168">
            <v>99.985298156738295</v>
          </cell>
          <cell r="L168">
            <v>99.953903198242202</v>
          </cell>
          <cell r="M168">
            <v>99.908981323242202</v>
          </cell>
          <cell r="N168">
            <v>100</v>
          </cell>
          <cell r="O168">
            <v>100</v>
          </cell>
          <cell r="P168">
            <v>100</v>
          </cell>
          <cell r="Q168">
            <v>100</v>
          </cell>
          <cell r="R168">
            <v>100</v>
          </cell>
          <cell r="S168">
            <v>100</v>
          </cell>
          <cell r="T168">
            <v>100</v>
          </cell>
          <cell r="U168">
            <v>100</v>
          </cell>
          <cell r="V168">
            <v>100</v>
          </cell>
          <cell r="W168">
            <v>100</v>
          </cell>
        </row>
        <row r="169">
          <cell r="A169" t="str">
            <v>Slovak Republic</v>
          </cell>
          <cell r="B169" t="str">
            <v>SVK</v>
          </cell>
          <cell r="C169" t="str">
            <v>Access to electricity (% of population)</v>
          </cell>
          <cell r="D169">
            <v>100</v>
          </cell>
          <cell r="E169">
            <v>100</v>
          </cell>
          <cell r="F169">
            <v>100</v>
          </cell>
          <cell r="G169">
            <v>100</v>
          </cell>
          <cell r="H169">
            <v>100</v>
          </cell>
          <cell r="I169">
            <v>100</v>
          </cell>
          <cell r="J169">
            <v>100</v>
          </cell>
          <cell r="K169">
            <v>100</v>
          </cell>
          <cell r="L169">
            <v>100</v>
          </cell>
          <cell r="M169">
            <v>100</v>
          </cell>
          <cell r="N169">
            <v>100</v>
          </cell>
          <cell r="O169">
            <v>100</v>
          </cell>
          <cell r="P169">
            <v>100</v>
          </cell>
          <cell r="Q169">
            <v>100</v>
          </cell>
          <cell r="R169">
            <v>100</v>
          </cell>
          <cell r="S169">
            <v>100</v>
          </cell>
          <cell r="T169">
            <v>100</v>
          </cell>
          <cell r="U169">
            <v>100</v>
          </cell>
          <cell r="V169">
            <v>100</v>
          </cell>
          <cell r="W169">
            <v>100</v>
          </cell>
        </row>
        <row r="170">
          <cell r="A170" t="str">
            <v>Slovenia</v>
          </cell>
          <cell r="B170" t="str">
            <v>SVN</v>
          </cell>
          <cell r="C170" t="str">
            <v>Access to electricity (% of population)</v>
          </cell>
          <cell r="D170">
            <v>100</v>
          </cell>
          <cell r="E170">
            <v>100</v>
          </cell>
          <cell r="F170">
            <v>100</v>
          </cell>
          <cell r="G170">
            <v>100</v>
          </cell>
          <cell r="H170">
            <v>100</v>
          </cell>
          <cell r="I170">
            <v>100</v>
          </cell>
          <cell r="J170">
            <v>100</v>
          </cell>
          <cell r="K170">
            <v>100</v>
          </cell>
          <cell r="L170">
            <v>100</v>
          </cell>
          <cell r="M170">
            <v>100</v>
          </cell>
          <cell r="N170">
            <v>100</v>
          </cell>
          <cell r="O170">
            <v>100</v>
          </cell>
          <cell r="P170">
            <v>100</v>
          </cell>
          <cell r="Q170">
            <v>100</v>
          </cell>
          <cell r="R170">
            <v>100</v>
          </cell>
          <cell r="S170">
            <v>100</v>
          </cell>
          <cell r="T170">
            <v>100</v>
          </cell>
          <cell r="U170">
            <v>100</v>
          </cell>
          <cell r="V170">
            <v>100</v>
          </cell>
          <cell r="W170">
            <v>100</v>
          </cell>
        </row>
        <row r="171">
          <cell r="A171" t="str">
            <v>Spain</v>
          </cell>
          <cell r="B171" t="str">
            <v>ESP</v>
          </cell>
          <cell r="C171" t="str">
            <v>Access to electricity (% of population)</v>
          </cell>
          <cell r="D171">
            <v>100</v>
          </cell>
          <cell r="E171">
            <v>100</v>
          </cell>
          <cell r="F171">
            <v>100</v>
          </cell>
          <cell r="G171">
            <v>100</v>
          </cell>
          <cell r="H171">
            <v>100</v>
          </cell>
          <cell r="I171">
            <v>100</v>
          </cell>
          <cell r="J171">
            <v>100</v>
          </cell>
          <cell r="K171">
            <v>100</v>
          </cell>
          <cell r="L171">
            <v>100</v>
          </cell>
          <cell r="M171">
            <v>100</v>
          </cell>
          <cell r="N171">
            <v>100</v>
          </cell>
          <cell r="O171">
            <v>100</v>
          </cell>
          <cell r="P171">
            <v>100</v>
          </cell>
          <cell r="Q171">
            <v>100</v>
          </cell>
          <cell r="R171">
            <v>100</v>
          </cell>
          <cell r="S171">
            <v>100</v>
          </cell>
          <cell r="T171">
            <v>100</v>
          </cell>
          <cell r="U171">
            <v>100</v>
          </cell>
          <cell r="V171">
            <v>100</v>
          </cell>
          <cell r="W171">
            <v>100</v>
          </cell>
        </row>
        <row r="172">
          <cell r="A172" t="str">
            <v>St. Martin (French part)</v>
          </cell>
          <cell r="B172" t="str">
            <v>MAF</v>
          </cell>
          <cell r="C172" t="str">
            <v>Access to electricity (% of population)</v>
          </cell>
          <cell r="D172">
            <v>100</v>
          </cell>
          <cell r="E172">
            <v>100</v>
          </cell>
          <cell r="F172">
            <v>100</v>
          </cell>
          <cell r="G172">
            <v>100</v>
          </cell>
          <cell r="H172">
            <v>100</v>
          </cell>
          <cell r="I172">
            <v>100</v>
          </cell>
          <cell r="J172">
            <v>99.997833251953097</v>
          </cell>
          <cell r="K172">
            <v>99.985298156738295</v>
          </cell>
          <cell r="L172">
            <v>99.953903198242202</v>
          </cell>
          <cell r="M172">
            <v>99.908981323242202</v>
          </cell>
          <cell r="N172">
            <v>100</v>
          </cell>
          <cell r="O172">
            <v>100</v>
          </cell>
          <cell r="P172">
            <v>100</v>
          </cell>
          <cell r="Q172">
            <v>100</v>
          </cell>
          <cell r="R172">
            <v>100</v>
          </cell>
          <cell r="S172">
            <v>100</v>
          </cell>
          <cell r="T172">
            <v>100</v>
          </cell>
          <cell r="U172">
            <v>100</v>
          </cell>
          <cell r="V172">
            <v>100</v>
          </cell>
          <cell r="W172">
            <v>100</v>
          </cell>
        </row>
        <row r="173">
          <cell r="A173" t="str">
            <v>Sweden</v>
          </cell>
          <cell r="B173" t="str">
            <v>SWE</v>
          </cell>
          <cell r="C173" t="str">
            <v>Access to electricity (% of population)</v>
          </cell>
          <cell r="D173">
            <v>100</v>
          </cell>
          <cell r="E173">
            <v>100</v>
          </cell>
          <cell r="F173">
            <v>100</v>
          </cell>
          <cell r="G173">
            <v>100</v>
          </cell>
          <cell r="H173">
            <v>100</v>
          </cell>
          <cell r="I173">
            <v>100</v>
          </cell>
          <cell r="J173">
            <v>100</v>
          </cell>
          <cell r="K173">
            <v>100</v>
          </cell>
          <cell r="L173">
            <v>100</v>
          </cell>
          <cell r="M173">
            <v>100</v>
          </cell>
          <cell r="N173">
            <v>100</v>
          </cell>
          <cell r="O173">
            <v>100</v>
          </cell>
          <cell r="P173">
            <v>100</v>
          </cell>
          <cell r="Q173">
            <v>100</v>
          </cell>
          <cell r="R173">
            <v>100</v>
          </cell>
          <cell r="S173">
            <v>100</v>
          </cell>
          <cell r="T173">
            <v>100</v>
          </cell>
          <cell r="U173">
            <v>100</v>
          </cell>
          <cell r="V173">
            <v>100</v>
          </cell>
          <cell r="W173">
            <v>100</v>
          </cell>
        </row>
        <row r="174">
          <cell r="A174" t="str">
            <v>Switzerland</v>
          </cell>
          <cell r="B174" t="str">
            <v>CHE</v>
          </cell>
          <cell r="C174" t="str">
            <v>Access to electricity (% of population)</v>
          </cell>
          <cell r="D174">
            <v>100</v>
          </cell>
          <cell r="E174">
            <v>100</v>
          </cell>
          <cell r="F174">
            <v>100</v>
          </cell>
          <cell r="G174">
            <v>100</v>
          </cell>
          <cell r="H174">
            <v>100</v>
          </cell>
          <cell r="I174">
            <v>100</v>
          </cell>
          <cell r="J174">
            <v>100</v>
          </cell>
          <cell r="K174">
            <v>100</v>
          </cell>
          <cell r="L174">
            <v>100</v>
          </cell>
          <cell r="M174">
            <v>100</v>
          </cell>
          <cell r="N174">
            <v>100</v>
          </cell>
          <cell r="O174">
            <v>100</v>
          </cell>
          <cell r="P174">
            <v>100</v>
          </cell>
          <cell r="Q174">
            <v>100</v>
          </cell>
          <cell r="R174">
            <v>100</v>
          </cell>
          <cell r="S174">
            <v>100</v>
          </cell>
          <cell r="T174">
            <v>100</v>
          </cell>
          <cell r="U174">
            <v>100</v>
          </cell>
          <cell r="V174">
            <v>100</v>
          </cell>
          <cell r="W174">
            <v>100</v>
          </cell>
        </row>
        <row r="175">
          <cell r="A175" t="str">
            <v>Ukraine</v>
          </cell>
          <cell r="B175" t="str">
            <v>UKR</v>
          </cell>
          <cell r="C175" t="str">
            <v>Access to electricity (% of population)</v>
          </cell>
          <cell r="D175">
            <v>100</v>
          </cell>
          <cell r="E175">
            <v>100</v>
          </cell>
          <cell r="F175">
            <v>100</v>
          </cell>
          <cell r="G175">
            <v>100</v>
          </cell>
          <cell r="H175">
            <v>100</v>
          </cell>
          <cell r="I175">
            <v>99.885561701316007</v>
          </cell>
          <cell r="J175">
            <v>100</v>
          </cell>
          <cell r="K175">
            <v>99.8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99.867491166077698</v>
          </cell>
          <cell r="Q175">
            <v>100</v>
          </cell>
          <cell r="R175">
            <v>100</v>
          </cell>
          <cell r="S175">
            <v>100</v>
          </cell>
          <cell r="T175">
            <v>100</v>
          </cell>
          <cell r="U175">
            <v>100</v>
          </cell>
          <cell r="V175">
            <v>100</v>
          </cell>
          <cell r="W175">
            <v>100</v>
          </cell>
        </row>
        <row r="176">
          <cell r="A176" t="str">
            <v>United Arab Emirates</v>
          </cell>
          <cell r="B176" t="str">
            <v>ARE</v>
          </cell>
          <cell r="C176" t="str">
            <v>Access to electricity (% of population)</v>
          </cell>
          <cell r="D176">
            <v>100</v>
          </cell>
          <cell r="E176">
            <v>100</v>
          </cell>
          <cell r="F176">
            <v>100</v>
          </cell>
          <cell r="G176">
            <v>100</v>
          </cell>
          <cell r="H176">
            <v>100</v>
          </cell>
          <cell r="I176">
            <v>100</v>
          </cell>
          <cell r="J176">
            <v>100</v>
          </cell>
          <cell r="K176">
            <v>100</v>
          </cell>
          <cell r="L176">
            <v>100</v>
          </cell>
          <cell r="M176">
            <v>100</v>
          </cell>
          <cell r="N176">
            <v>100</v>
          </cell>
          <cell r="O176">
            <v>100</v>
          </cell>
          <cell r="P176">
            <v>100</v>
          </cell>
          <cell r="Q176">
            <v>100</v>
          </cell>
          <cell r="R176">
            <v>100</v>
          </cell>
          <cell r="S176">
            <v>100</v>
          </cell>
          <cell r="T176">
            <v>100</v>
          </cell>
          <cell r="U176">
            <v>100</v>
          </cell>
          <cell r="V176">
            <v>100</v>
          </cell>
          <cell r="W176">
            <v>100</v>
          </cell>
        </row>
        <row r="177">
          <cell r="A177" t="str">
            <v>United Kingdom</v>
          </cell>
          <cell r="B177" t="str">
            <v>GBR</v>
          </cell>
          <cell r="C177" t="str">
            <v>Access to electricity (% of population)</v>
          </cell>
          <cell r="D177">
            <v>100</v>
          </cell>
          <cell r="E177">
            <v>100</v>
          </cell>
          <cell r="F177">
            <v>100</v>
          </cell>
          <cell r="G177">
            <v>100</v>
          </cell>
          <cell r="H177">
            <v>100</v>
          </cell>
          <cell r="I177">
            <v>100</v>
          </cell>
          <cell r="J177">
            <v>100</v>
          </cell>
          <cell r="K177">
            <v>100</v>
          </cell>
          <cell r="L177">
            <v>100</v>
          </cell>
          <cell r="M177">
            <v>100</v>
          </cell>
          <cell r="N177">
            <v>100</v>
          </cell>
          <cell r="O177">
            <v>100</v>
          </cell>
          <cell r="P177">
            <v>100</v>
          </cell>
          <cell r="Q177">
            <v>100</v>
          </cell>
          <cell r="R177">
            <v>100</v>
          </cell>
          <cell r="S177">
            <v>100</v>
          </cell>
          <cell r="T177">
            <v>100</v>
          </cell>
          <cell r="U177">
            <v>100</v>
          </cell>
          <cell r="V177">
            <v>100</v>
          </cell>
          <cell r="W177">
            <v>100</v>
          </cell>
        </row>
        <row r="178">
          <cell r="A178" t="str">
            <v>United States</v>
          </cell>
          <cell r="B178" t="str">
            <v>USA</v>
          </cell>
          <cell r="C178" t="str">
            <v>Access to electricity (% of population)</v>
          </cell>
          <cell r="D178">
            <v>100</v>
          </cell>
          <cell r="E178">
            <v>100</v>
          </cell>
          <cell r="F178">
            <v>100</v>
          </cell>
          <cell r="G178">
            <v>100</v>
          </cell>
          <cell r="H178">
            <v>100</v>
          </cell>
          <cell r="I178">
            <v>100</v>
          </cell>
          <cell r="J178">
            <v>100</v>
          </cell>
          <cell r="K178">
            <v>100</v>
          </cell>
          <cell r="L178">
            <v>100</v>
          </cell>
          <cell r="M178">
            <v>100</v>
          </cell>
          <cell r="N178">
            <v>100</v>
          </cell>
          <cell r="O178">
            <v>100</v>
          </cell>
          <cell r="P178">
            <v>100</v>
          </cell>
          <cell r="Q178">
            <v>100</v>
          </cell>
          <cell r="R178">
            <v>100</v>
          </cell>
          <cell r="S178">
            <v>100</v>
          </cell>
          <cell r="T178">
            <v>100</v>
          </cell>
          <cell r="U178">
            <v>100</v>
          </cell>
          <cell r="V178">
            <v>100</v>
          </cell>
          <cell r="W178">
            <v>100</v>
          </cell>
        </row>
        <row r="179">
          <cell r="A179" t="str">
            <v>Virgin Islands (U.S.)</v>
          </cell>
          <cell r="B179" t="str">
            <v>VIR</v>
          </cell>
          <cell r="C179" t="str">
            <v>Access to electricity (% of population)</v>
          </cell>
          <cell r="D179">
            <v>100</v>
          </cell>
          <cell r="E179">
            <v>100</v>
          </cell>
          <cell r="F179">
            <v>100</v>
          </cell>
          <cell r="G179">
            <v>100</v>
          </cell>
          <cell r="H179">
            <v>100</v>
          </cell>
          <cell r="I179">
            <v>100</v>
          </cell>
          <cell r="J179">
            <v>100</v>
          </cell>
          <cell r="K179">
            <v>100</v>
          </cell>
          <cell r="L179">
            <v>100</v>
          </cell>
          <cell r="M179">
            <v>100</v>
          </cell>
          <cell r="N179">
            <v>100</v>
          </cell>
          <cell r="O179">
            <v>100</v>
          </cell>
          <cell r="P179">
            <v>100</v>
          </cell>
          <cell r="Q179">
            <v>100</v>
          </cell>
          <cell r="R179">
            <v>100</v>
          </cell>
          <cell r="S179">
            <v>100</v>
          </cell>
          <cell r="T179">
            <v>100</v>
          </cell>
          <cell r="U179">
            <v>100</v>
          </cell>
          <cell r="V179">
            <v>100</v>
          </cell>
          <cell r="W179">
            <v>100</v>
          </cell>
        </row>
        <row r="180">
          <cell r="A180" t="str">
            <v>Georgia</v>
          </cell>
          <cell r="B180" t="str">
            <v>GEO</v>
          </cell>
          <cell r="C180" t="str">
            <v>Access to electricity (% of population)</v>
          </cell>
          <cell r="D180" t="str">
            <v>..</v>
          </cell>
          <cell r="E180" t="str">
            <v>..</v>
          </cell>
          <cell r="F180">
            <v>99.9</v>
          </cell>
          <cell r="G180">
            <v>100</v>
          </cell>
          <cell r="H180">
            <v>99.93</v>
          </cell>
          <cell r="I180">
            <v>97.9350541215654</v>
          </cell>
          <cell r="J180">
            <v>100</v>
          </cell>
          <cell r="K180">
            <v>100</v>
          </cell>
          <cell r="L180">
            <v>100</v>
          </cell>
          <cell r="M180">
            <v>100</v>
          </cell>
          <cell r="N180">
            <v>100</v>
          </cell>
          <cell r="O180">
            <v>100</v>
          </cell>
          <cell r="P180">
            <v>100</v>
          </cell>
          <cell r="Q180">
            <v>100</v>
          </cell>
          <cell r="R180">
            <v>100</v>
          </cell>
          <cell r="S180">
            <v>100</v>
          </cell>
          <cell r="T180">
            <v>100</v>
          </cell>
          <cell r="U180">
            <v>100</v>
          </cell>
          <cell r="V180">
            <v>99.9</v>
          </cell>
          <cell r="W180">
            <v>100</v>
          </cell>
        </row>
        <row r="181">
          <cell r="A181" t="str">
            <v>Iraq</v>
          </cell>
          <cell r="B181" t="str">
            <v>IRQ</v>
          </cell>
          <cell r="C181" t="str">
            <v>Access to electricity (% of population)</v>
          </cell>
          <cell r="D181" t="str">
            <v>..</v>
          </cell>
          <cell r="E181" t="str">
            <v>..</v>
          </cell>
          <cell r="F181" t="str">
            <v>..</v>
          </cell>
          <cell r="G181" t="str">
            <v>..</v>
          </cell>
          <cell r="H181" t="str">
            <v>..</v>
          </cell>
          <cell r="I181" t="str">
            <v>..</v>
          </cell>
          <cell r="J181">
            <v>97.622111564930407</v>
          </cell>
          <cell r="K181">
            <v>98.1</v>
          </cell>
          <cell r="L181">
            <v>97.960624694824205</v>
          </cell>
          <cell r="M181">
            <v>98.097312927246094</v>
          </cell>
          <cell r="N181">
            <v>98.255073547363295</v>
          </cell>
          <cell r="O181">
            <v>98</v>
          </cell>
          <cell r="P181">
            <v>99.3</v>
          </cell>
          <cell r="Q181">
            <v>98.849319458007798</v>
          </cell>
          <cell r="R181">
            <v>99.094177246093807</v>
          </cell>
          <cell r="S181">
            <v>99.355110168457003</v>
          </cell>
          <cell r="T181">
            <v>99.652687072753906</v>
          </cell>
          <cell r="U181">
            <v>99.836608886718807</v>
          </cell>
          <cell r="V181">
            <v>99.9</v>
          </cell>
          <cell r="W181">
            <v>100</v>
          </cell>
        </row>
        <row r="182">
          <cell r="A182" t="str">
            <v>Kiribati</v>
          </cell>
          <cell r="B182" t="str">
            <v>KIR</v>
          </cell>
          <cell r="C182" t="str">
            <v>Access to electricity (% of population)</v>
          </cell>
          <cell r="D182" t="str">
            <v>..</v>
          </cell>
          <cell r="E182" t="str">
            <v>..</v>
          </cell>
          <cell r="F182" t="str">
            <v>..</v>
          </cell>
          <cell r="G182" t="str">
            <v>..</v>
          </cell>
          <cell r="H182" t="str">
            <v>..</v>
          </cell>
          <cell r="I182">
            <v>69.676405457532695</v>
          </cell>
          <cell r="J182">
            <v>68.8</v>
          </cell>
          <cell r="K182">
            <v>67.478073120117202</v>
          </cell>
          <cell r="L182">
            <v>69.909233093261705</v>
          </cell>
          <cell r="M182">
            <v>64.19</v>
          </cell>
          <cell r="N182">
            <v>63.167736707598301</v>
          </cell>
          <cell r="O182">
            <v>77.284187316894503</v>
          </cell>
          <cell r="P182">
            <v>79.788734436035199</v>
          </cell>
          <cell r="Q182">
            <v>82.317398071289105</v>
          </cell>
          <cell r="R182">
            <v>84.866157531738295</v>
          </cell>
          <cell r="S182">
            <v>90.558181408957907</v>
          </cell>
          <cell r="T182">
            <v>93.637008666992202</v>
          </cell>
          <cell r="U182">
            <v>98.6</v>
          </cell>
          <cell r="V182">
            <v>99.222259521484403</v>
          </cell>
          <cell r="W182">
            <v>100</v>
          </cell>
        </row>
        <row r="183">
          <cell r="A183" t="str">
            <v>Lebanon</v>
          </cell>
          <cell r="B183" t="str">
            <v>LBN</v>
          </cell>
          <cell r="C183" t="str">
            <v>Access to electricity (% of population)</v>
          </cell>
          <cell r="D183" t="str">
            <v>..</v>
          </cell>
          <cell r="E183" t="str">
            <v>..</v>
          </cell>
          <cell r="F183" t="str">
            <v>..</v>
          </cell>
          <cell r="G183" t="str">
            <v>..</v>
          </cell>
          <cell r="H183">
            <v>99.9</v>
          </cell>
          <cell r="I183">
            <v>99.603729248046903</v>
          </cell>
          <cell r="J183">
            <v>99.383817090968094</v>
          </cell>
          <cell r="K183">
            <v>99.9</v>
          </cell>
          <cell r="L183">
            <v>99.9</v>
          </cell>
          <cell r="M183">
            <v>99.801116943359403</v>
          </cell>
          <cell r="N183">
            <v>99.874015808105497</v>
          </cell>
          <cell r="O183">
            <v>99.684010954286904</v>
          </cell>
          <cell r="P183">
            <v>99.984329223632798</v>
          </cell>
          <cell r="Q183">
            <v>99.998046875</v>
          </cell>
          <cell r="R183">
            <v>100</v>
          </cell>
          <cell r="S183">
            <v>100</v>
          </cell>
          <cell r="T183">
            <v>100</v>
          </cell>
          <cell r="U183">
            <v>100</v>
          </cell>
          <cell r="V183">
            <v>100</v>
          </cell>
          <cell r="W183">
            <v>100</v>
          </cell>
        </row>
        <row r="184">
          <cell r="A184" t="str">
            <v>Malaysia</v>
          </cell>
          <cell r="B184" t="str">
            <v>MYS</v>
          </cell>
          <cell r="C184" t="str">
            <v>Access to electricity (% of population)</v>
          </cell>
          <cell r="D184" t="str">
            <v>..</v>
          </cell>
          <cell r="E184" t="str">
            <v>..</v>
          </cell>
          <cell r="F184" t="str">
            <v>..</v>
          </cell>
          <cell r="G184" t="str">
            <v>..</v>
          </cell>
          <cell r="H184" t="str">
            <v>..</v>
          </cell>
          <cell r="I184" t="str">
            <v>..</v>
          </cell>
          <cell r="J184" t="str">
            <v>..</v>
          </cell>
          <cell r="K184" t="str">
            <v>..</v>
          </cell>
          <cell r="L184" t="str">
            <v>..</v>
          </cell>
          <cell r="M184">
            <v>99.3</v>
          </cell>
          <cell r="N184">
            <v>99.276321411132798</v>
          </cell>
          <cell r="O184">
            <v>99.531791687011705</v>
          </cell>
          <cell r="P184">
            <v>99.8</v>
          </cell>
          <cell r="Q184">
            <v>99.924163818359403</v>
          </cell>
          <cell r="R184">
            <v>99.988357543945298</v>
          </cell>
          <cell r="S184">
            <v>100</v>
          </cell>
          <cell r="T184">
            <v>100</v>
          </cell>
          <cell r="U184">
            <v>100</v>
          </cell>
          <cell r="V184">
            <v>100</v>
          </cell>
          <cell r="W184">
            <v>100</v>
          </cell>
        </row>
        <row r="185">
          <cell r="A185" t="str">
            <v>Sri Lanka</v>
          </cell>
          <cell r="B185" t="str">
            <v>LKA</v>
          </cell>
          <cell r="C185" t="str">
            <v>Access to electricity (% of population)</v>
          </cell>
          <cell r="D185" t="str">
            <v>..</v>
          </cell>
          <cell r="E185">
            <v>63.6</v>
          </cell>
          <cell r="F185">
            <v>80.7</v>
          </cell>
          <cell r="G185">
            <v>75.044029235839801</v>
          </cell>
          <cell r="H185">
            <v>76.628089904785199</v>
          </cell>
          <cell r="I185">
            <v>78.200485229492202</v>
          </cell>
          <cell r="J185">
            <v>82.05</v>
          </cell>
          <cell r="K185">
            <v>80</v>
          </cell>
          <cell r="L185">
            <v>82.887351989746094</v>
          </cell>
          <cell r="M185">
            <v>87.09</v>
          </cell>
          <cell r="N185">
            <v>85.3</v>
          </cell>
          <cell r="O185">
            <v>87.76</v>
          </cell>
          <cell r="P185">
            <v>87</v>
          </cell>
          <cell r="Q185">
            <v>90.2</v>
          </cell>
          <cell r="R185">
            <v>92.637702941894503</v>
          </cell>
          <cell r="S185">
            <v>94.334770202636705</v>
          </cell>
          <cell r="T185">
            <v>97.5</v>
          </cell>
          <cell r="U185">
            <v>97.5</v>
          </cell>
          <cell r="V185">
            <v>99.586860656738295</v>
          </cell>
          <cell r="W185">
            <v>100</v>
          </cell>
        </row>
        <row r="186">
          <cell r="A186" t="str">
            <v>Turkey</v>
          </cell>
          <cell r="B186" t="str">
            <v>TUR</v>
          </cell>
          <cell r="C186" t="str">
            <v>Access to electricity (% of population)</v>
          </cell>
          <cell r="D186" t="str">
            <v>..</v>
          </cell>
          <cell r="E186" t="str">
            <v>..</v>
          </cell>
          <cell r="F186" t="str">
            <v>..</v>
          </cell>
          <cell r="G186" t="str">
            <v>..</v>
          </cell>
          <cell r="H186" t="str">
            <v>..</v>
          </cell>
          <cell r="I186" t="str">
            <v>..</v>
          </cell>
          <cell r="J186" t="str">
            <v>..</v>
          </cell>
          <cell r="K186" t="str">
            <v>..</v>
          </cell>
          <cell r="L186" t="str">
            <v>..</v>
          </cell>
          <cell r="M186" t="str">
            <v>..</v>
          </cell>
          <cell r="N186">
            <v>100</v>
          </cell>
          <cell r="O186">
            <v>100</v>
          </cell>
          <cell r="P186">
            <v>100</v>
          </cell>
          <cell r="Q186">
            <v>100</v>
          </cell>
          <cell r="R186">
            <v>100</v>
          </cell>
          <cell r="S186">
            <v>100</v>
          </cell>
          <cell r="T186">
            <v>100</v>
          </cell>
          <cell r="U186">
            <v>100</v>
          </cell>
          <cell r="V186">
            <v>100</v>
          </cell>
          <cell r="W186">
            <v>100</v>
          </cell>
        </row>
        <row r="187">
          <cell r="A187" t="str">
            <v>Tuvalu</v>
          </cell>
          <cell r="B187" t="str">
            <v>TUV</v>
          </cell>
          <cell r="C187" t="str">
            <v>Access to electricity (% of population)</v>
          </cell>
          <cell r="D187" t="str">
            <v>..</v>
          </cell>
          <cell r="E187" t="str">
            <v>..</v>
          </cell>
          <cell r="F187">
            <v>94.629783163265301</v>
          </cell>
          <cell r="G187">
            <v>95.114448547363295</v>
          </cell>
          <cell r="H187">
            <v>95.407852172851605</v>
          </cell>
          <cell r="I187">
            <v>95.689590454101605</v>
          </cell>
          <cell r="J187">
            <v>95.962188720703097</v>
          </cell>
          <cell r="K187">
            <v>96.7</v>
          </cell>
          <cell r="L187">
            <v>96.504478454589801</v>
          </cell>
          <cell r="M187">
            <v>96.786643981933594</v>
          </cell>
          <cell r="N187">
            <v>97.084457397460895</v>
          </cell>
          <cell r="O187">
            <v>97.404167175292997</v>
          </cell>
          <cell r="P187">
            <v>97.671777399204998</v>
          </cell>
          <cell r="Q187">
            <v>98.120544433593807</v>
          </cell>
          <cell r="R187">
            <v>98.510871887207003</v>
          </cell>
          <cell r="S187">
            <v>98.917282104492202</v>
          </cell>
          <cell r="T187">
            <v>99.335746765136705</v>
          </cell>
          <cell r="U187">
            <v>99.762252807617202</v>
          </cell>
          <cell r="V187">
            <v>99.8990478515625</v>
          </cell>
          <cell r="W187">
            <v>100</v>
          </cell>
        </row>
      </sheetData>
      <sheetData sheetId="1">
        <row r="39">
          <cell r="B39">
            <v>4</v>
          </cell>
          <cell r="C39">
            <v>5</v>
          </cell>
          <cell r="D39">
            <v>6</v>
          </cell>
          <cell r="E39">
            <v>7</v>
          </cell>
          <cell r="F39">
            <v>8</v>
          </cell>
          <cell r="G39">
            <v>9</v>
          </cell>
          <cell r="H39">
            <v>10</v>
          </cell>
          <cell r="I39">
            <v>11</v>
          </cell>
          <cell r="J39">
            <v>12</v>
          </cell>
          <cell r="K39">
            <v>13</v>
          </cell>
          <cell r="L39">
            <v>14</v>
          </cell>
          <cell r="M39">
            <v>15</v>
          </cell>
          <cell r="N39">
            <v>16</v>
          </cell>
          <cell r="O39">
            <v>17</v>
          </cell>
          <cell r="P39">
            <v>18</v>
          </cell>
          <cell r="Q39">
            <v>19</v>
          </cell>
          <cell r="R39">
            <v>20</v>
          </cell>
          <cell r="S39">
            <v>21</v>
          </cell>
          <cell r="T39">
            <v>22</v>
          </cell>
          <cell r="U39">
            <v>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B1" workbookViewId="0">
      <selection activeCell="C3" sqref="C3"/>
    </sheetView>
  </sheetViews>
  <sheetFormatPr defaultRowHeight="14.4" x14ac:dyDescent="0.3"/>
  <cols>
    <col min="1" max="1" width="43.6640625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87"/>
  <sheetViews>
    <sheetView tabSelected="1" topLeftCell="A61" zoomScaleNormal="100" workbookViewId="0">
      <selection activeCell="B62" sqref="B62"/>
    </sheetView>
  </sheetViews>
  <sheetFormatPr defaultRowHeight="14.4" x14ac:dyDescent="0.3"/>
  <cols>
    <col min="2" max="2" width="14.8867187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">
      <c r="A10" t="s">
        <v>403</v>
      </c>
    </row>
    <row r="11" spans="1:21" ht="28.8" x14ac:dyDescent="0.3">
      <c r="A11" s="5" t="s">
        <v>404</v>
      </c>
      <c r="B11">
        <f>U8</f>
        <v>87.375514185710614</v>
      </c>
    </row>
    <row r="12" spans="1:21" ht="86.4" x14ac:dyDescent="0.3">
      <c r="A12" s="5" t="s">
        <v>405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 t="s">
        <v>403</v>
      </c>
    </row>
    <row r="15" spans="1:21" ht="28.8" x14ac:dyDescent="0.3">
      <c r="A15" s="5" t="s">
        <v>404</v>
      </c>
      <c r="B15">
        <f>B11</f>
        <v>87.375514185710614</v>
      </c>
    </row>
    <row r="16" spans="1:21" ht="72" x14ac:dyDescent="0.3">
      <c r="A16" s="5" t="s">
        <v>406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407</v>
      </c>
    </row>
    <row r="19" spans="1:2" ht="15" x14ac:dyDescent="0.3">
      <c r="A19" s="7" t="s">
        <v>408</v>
      </c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8">
        <v>6.7205352783203098</v>
      </c>
    </row>
    <row r="23" spans="1:2" x14ac:dyDescent="0.3">
      <c r="A23" t="s">
        <v>331</v>
      </c>
      <c r="B23" s="8">
        <v>8.4</v>
      </c>
    </row>
    <row r="24" spans="1:2" x14ac:dyDescent="0.3">
      <c r="A24" t="s">
        <v>250</v>
      </c>
      <c r="B24" s="8">
        <v>11.0647974014282</v>
      </c>
    </row>
    <row r="25" spans="1:2" x14ac:dyDescent="0.3">
      <c r="A25" t="s">
        <v>290</v>
      </c>
      <c r="B25" s="8">
        <v>11.2</v>
      </c>
    </row>
    <row r="26" spans="1:2" x14ac:dyDescent="0.3">
      <c r="A26" t="s">
        <v>103</v>
      </c>
      <c r="B26" s="8">
        <v>14.3</v>
      </c>
    </row>
    <row r="27" spans="1:2" x14ac:dyDescent="0.3">
      <c r="A27" t="s">
        <v>70</v>
      </c>
      <c r="B27" s="8">
        <v>18.379152297973601</v>
      </c>
    </row>
    <row r="28" spans="1:2" x14ac:dyDescent="0.3">
      <c r="A28" t="s">
        <v>100</v>
      </c>
      <c r="B28" s="8">
        <v>18.774724960327099</v>
      </c>
    </row>
    <row r="29" spans="1:2" x14ac:dyDescent="0.3">
      <c r="A29" t="s">
        <v>262</v>
      </c>
      <c r="B29" s="8">
        <v>19.100000000000001</v>
      </c>
    </row>
    <row r="30" spans="1:2" x14ac:dyDescent="0.3">
      <c r="A30" t="s">
        <v>380</v>
      </c>
      <c r="B30" s="8">
        <v>22.7</v>
      </c>
    </row>
    <row r="31" spans="1:2" x14ac:dyDescent="0.3">
      <c r="A31" t="s">
        <v>220</v>
      </c>
      <c r="B31" s="8">
        <v>26.907184600830099</v>
      </c>
    </row>
    <row r="38" spans="1:21" x14ac:dyDescent="0.3">
      <c r="A38" s="9" t="s">
        <v>409</v>
      </c>
    </row>
    <row r="39" spans="1:21" x14ac:dyDescent="0.3">
      <c r="A39" t="s">
        <v>410</v>
      </c>
    </row>
    <row r="40" spans="1:21" x14ac:dyDescent="0.3">
      <c r="B40">
        <v>4</v>
      </c>
      <c r="C40">
        <f>B40+1</f>
        <v>5</v>
      </c>
      <c r="D40">
        <f t="shared" ref="D40:U41" si="0">C40+1</f>
        <v>6</v>
      </c>
      <c r="E40">
        <f t="shared" si="0"/>
        <v>7</v>
      </c>
      <c r="F40">
        <f t="shared" si="0"/>
        <v>8</v>
      </c>
      <c r="G40">
        <f t="shared" si="0"/>
        <v>9</v>
      </c>
      <c r="H40">
        <f t="shared" si="0"/>
        <v>10</v>
      </c>
      <c r="I40">
        <f t="shared" si="0"/>
        <v>11</v>
      </c>
      <c r="J40">
        <f t="shared" si="0"/>
        <v>12</v>
      </c>
      <c r="K40">
        <f t="shared" si="0"/>
        <v>13</v>
      </c>
      <c r="L40">
        <f t="shared" si="0"/>
        <v>14</v>
      </c>
      <c r="M40">
        <f t="shared" si="0"/>
        <v>15</v>
      </c>
      <c r="N40">
        <f t="shared" si="0"/>
        <v>16</v>
      </c>
      <c r="O40">
        <f t="shared" si="0"/>
        <v>17</v>
      </c>
      <c r="P40">
        <f t="shared" si="0"/>
        <v>18</v>
      </c>
      <c r="Q40">
        <f t="shared" si="0"/>
        <v>19</v>
      </c>
      <c r="R40">
        <f t="shared" si="0"/>
        <v>20</v>
      </c>
      <c r="S40">
        <f t="shared" si="0"/>
        <v>21</v>
      </c>
      <c r="T40">
        <f t="shared" si="0"/>
        <v>22</v>
      </c>
      <c r="U40">
        <f t="shared" si="0"/>
        <v>23</v>
      </c>
    </row>
    <row r="41" spans="1:21" x14ac:dyDescent="0.3">
      <c r="B41">
        <v>2000</v>
      </c>
      <c r="C41">
        <f>B41+1</f>
        <v>2001</v>
      </c>
      <c r="D41">
        <f t="shared" si="0"/>
        <v>2002</v>
      </c>
      <c r="E41">
        <f t="shared" si="0"/>
        <v>2003</v>
      </c>
      <c r="F41">
        <f t="shared" si="0"/>
        <v>2004</v>
      </c>
      <c r="G41">
        <f t="shared" si="0"/>
        <v>2005</v>
      </c>
      <c r="H41">
        <f t="shared" si="0"/>
        <v>2006</v>
      </c>
      <c r="I41">
        <f t="shared" si="0"/>
        <v>2007</v>
      </c>
      <c r="J41">
        <f t="shared" si="0"/>
        <v>2008</v>
      </c>
      <c r="K41">
        <f t="shared" si="0"/>
        <v>2009</v>
      </c>
      <c r="L41">
        <f t="shared" si="0"/>
        <v>2010</v>
      </c>
      <c r="M41">
        <f t="shared" si="0"/>
        <v>2011</v>
      </c>
      <c r="N41">
        <f t="shared" si="0"/>
        <v>2012</v>
      </c>
      <c r="O41">
        <f t="shared" si="0"/>
        <v>2013</v>
      </c>
      <c r="P41">
        <f t="shared" si="0"/>
        <v>2014</v>
      </c>
      <c r="Q41">
        <f t="shared" si="0"/>
        <v>2015</v>
      </c>
      <c r="R41">
        <f t="shared" si="0"/>
        <v>2016</v>
      </c>
      <c r="S41">
        <f t="shared" si="0"/>
        <v>2017</v>
      </c>
      <c r="T41">
        <f t="shared" si="0"/>
        <v>2018</v>
      </c>
      <c r="U41">
        <f t="shared" si="0"/>
        <v>2019</v>
      </c>
    </row>
    <row r="42" spans="1:21" x14ac:dyDescent="0.3">
      <c r="A42" t="s">
        <v>388</v>
      </c>
      <c r="B42" s="10">
        <f>VLOOKUP($A42,[2]Data!$A:$W,[2]Statistics!B$39,0)</f>
        <v>29.2042427062988</v>
      </c>
      <c r="C42" s="10">
        <f>VLOOKUP($A42,[2]Data!$A:$W,[2]Statistics!C$39,0)</f>
        <v>30.301435470581101</v>
      </c>
      <c r="D42" s="10">
        <f>VLOOKUP($A42,[2]Data!$A:$W,[2]Statistics!D$39,0)</f>
        <v>32.200000000000003</v>
      </c>
      <c r="E42" s="10">
        <f>VLOOKUP($A42,[2]Data!$A:$W,[2]Statistics!E$39,0)</f>
        <v>32.469783782958999</v>
      </c>
      <c r="F42" s="10">
        <f>VLOOKUP($A42,[2]Data!$A:$W,[2]Statistics!F$39,0)</f>
        <v>33.538585662841797</v>
      </c>
      <c r="G42" s="10">
        <f>VLOOKUP($A42,[2]Data!$A:$W,[2]Statistics!G$39,0)</f>
        <v>34.5957221984863</v>
      </c>
      <c r="H42" s="10">
        <f>VLOOKUP($A42,[2]Data!$A:$W,[2]Statistics!H$39,0)</f>
        <v>35.643730163574197</v>
      </c>
      <c r="I42" s="10">
        <f>VLOOKUP($A42,[2]Data!$A:$W,[2]Statistics!I$39,0)</f>
        <v>36.688686370849602</v>
      </c>
      <c r="J42" s="10">
        <f>VLOOKUP($A42,[2]Data!$A:$W,[2]Statistics!J$39,0)</f>
        <v>37.736824035644503</v>
      </c>
      <c r="K42" s="10">
        <f>VLOOKUP($A42,[2]Data!$A:$W,[2]Statistics!K$39,0)</f>
        <v>38.794387817382798</v>
      </c>
      <c r="L42" s="10">
        <f>VLOOKUP($A42,[2]Data!$A:$W,[2]Statistics!L$39,0)</f>
        <v>39.867607116699197</v>
      </c>
      <c r="M42" s="10">
        <f>VLOOKUP($A42,[2]Data!$A:$W,[2]Statistics!M$39,0)</f>
        <v>40.962718963622997</v>
      </c>
      <c r="N42" s="10">
        <f>VLOOKUP($A42,[2]Data!$A:$W,[2]Statistics!N$39,0)</f>
        <v>42.084251403808601</v>
      </c>
      <c r="O42" s="10">
        <f>VLOOKUP($A42,[2]Data!$A:$W,[2]Statistics!O$39,0)</f>
        <v>43.229896545410199</v>
      </c>
      <c r="P42" s="10">
        <f>VLOOKUP($A42,[2]Data!$A:$W,[2]Statistics!P$39,0)</f>
        <v>44.395633697509801</v>
      </c>
      <c r="Q42" s="10">
        <f>VLOOKUP($A42,[2]Data!$A:$W,[2]Statistics!Q$39,0)</f>
        <v>45.577445983886697</v>
      </c>
      <c r="R42" s="10">
        <f>VLOOKUP($A42,[2]Data!$A:$W,[2]Statistics!R$39,0)</f>
        <v>46.771312713622997</v>
      </c>
      <c r="S42" s="10">
        <f>VLOOKUP($A42,[2]Data!$A:$W,[2]Statistics!S$39,0)</f>
        <v>47.973213195800803</v>
      </c>
      <c r="T42" s="10">
        <f>VLOOKUP($A42,[2]Data!$A:$W,[2]Statistics!T$39,0)</f>
        <v>49.1791381835938</v>
      </c>
      <c r="U42" s="10">
        <f>VLOOKUP($A42,[2]Data!$A:$W,[2]Statistics!U$39,0)</f>
        <v>50.385730743408203</v>
      </c>
    </row>
    <row r="43" spans="1:21" x14ac:dyDescent="0.3">
      <c r="A43" t="s">
        <v>311</v>
      </c>
      <c r="B43" s="10">
        <f>VLOOKUP($A43,[2]Data!$A:$W,[2]Statistics!B$39,0)</f>
        <v>31.15</v>
      </c>
      <c r="C43" s="10">
        <f>VLOOKUP($A43,[2]Data!$A:$W,[2]Statistics!C$39,0)</f>
        <v>40.091510772705099</v>
      </c>
      <c r="D43" s="10">
        <f>VLOOKUP($A43,[2]Data!$A:$W,[2]Statistics!D$39,0)</f>
        <v>44.043014526367202</v>
      </c>
      <c r="E43" s="10">
        <f>VLOOKUP($A43,[2]Data!$A:$W,[2]Statistics!E$39,0)</f>
        <v>41.1</v>
      </c>
      <c r="F43" s="10">
        <f>VLOOKUP($A43,[2]Data!$A:$W,[2]Statistics!F$39,0)</f>
        <v>51.916454315185497</v>
      </c>
      <c r="G43" s="10">
        <f>VLOOKUP($A43,[2]Data!$A:$W,[2]Statistics!G$39,0)</f>
        <v>59.8081116441343</v>
      </c>
      <c r="H43" s="10">
        <f>VLOOKUP($A43,[2]Data!$A:$W,[2]Statistics!H$39,0)</f>
        <v>59.746795654296903</v>
      </c>
      <c r="I43" s="10">
        <f>VLOOKUP($A43,[2]Data!$A:$W,[2]Statistics!I$39,0)</f>
        <v>71.8</v>
      </c>
      <c r="J43" s="10">
        <f>VLOOKUP($A43,[2]Data!$A:$W,[2]Statistics!J$39,0)</f>
        <v>67.565086364746094</v>
      </c>
      <c r="K43" s="10">
        <f>VLOOKUP($A43,[2]Data!$A:$W,[2]Statistics!K$39,0)</f>
        <v>71.485244750976605</v>
      </c>
      <c r="L43" s="10">
        <f>VLOOKUP($A43,[2]Data!$A:$W,[2]Statistics!L$39,0)</f>
        <v>73.282910874897794</v>
      </c>
      <c r="M43" s="10">
        <f>VLOOKUP($A43,[2]Data!$A:$W,[2]Statistics!M$39,0)</f>
        <v>81.687995910644503</v>
      </c>
      <c r="N43" s="10">
        <f>VLOOKUP($A43,[2]Data!$A:$W,[2]Statistics!N$39,0)</f>
        <v>91.5</v>
      </c>
      <c r="O43" s="10">
        <f>VLOOKUP($A43,[2]Data!$A:$W,[2]Statistics!O$39,0)</f>
        <v>87.371147155761705</v>
      </c>
      <c r="P43" s="10">
        <f>VLOOKUP($A43,[2]Data!$A:$W,[2]Statistics!P$39,0)</f>
        <v>91.399482727050795</v>
      </c>
      <c r="Q43" s="10">
        <f>VLOOKUP($A43,[2]Data!$A:$W,[2]Statistics!Q$39,0)</f>
        <v>95.443893432617202</v>
      </c>
      <c r="R43" s="10">
        <f>VLOOKUP($A43,[2]Data!$A:$W,[2]Statistics!R$39,0)</f>
        <v>99.500358581542997</v>
      </c>
      <c r="S43" s="10">
        <f>VLOOKUP($A43,[2]Data!$A:$W,[2]Statistics!S$39,0)</f>
        <v>97.7</v>
      </c>
      <c r="T43" s="10">
        <f>VLOOKUP($A43,[2]Data!$A:$W,[2]Statistics!T$39,0)</f>
        <v>99.968772888183594</v>
      </c>
      <c r="U43" s="10">
        <f>VLOOKUP($A43,[2]Data!$A:$W,[2]Statistics!U$39,0)</f>
        <v>100</v>
      </c>
    </row>
    <row r="62" spans="1:1" x14ac:dyDescent="0.3">
      <c r="A62" s="9" t="s">
        <v>411</v>
      </c>
    </row>
    <row r="63" spans="1:1" x14ac:dyDescent="0.3">
      <c r="A63" t="s">
        <v>412</v>
      </c>
    </row>
    <row r="65" spans="1:2" x14ac:dyDescent="0.3">
      <c r="A65" t="s">
        <v>413</v>
      </c>
      <c r="B65" t="s">
        <v>414</v>
      </c>
    </row>
    <row r="66" spans="1:2" x14ac:dyDescent="0.3">
      <c r="A66">
        <v>2000</v>
      </c>
      <c r="B66">
        <v>2.4396891593933101</v>
      </c>
    </row>
    <row r="67" spans="1:2" x14ac:dyDescent="0.3">
      <c r="A67">
        <v>2001</v>
      </c>
      <c r="B67">
        <v>2.8013172149658199</v>
      </c>
    </row>
    <row r="68" spans="1:2" x14ac:dyDescent="0.3">
      <c r="A68">
        <v>2002</v>
      </c>
      <c r="B68">
        <v>3.1546571254730198</v>
      </c>
    </row>
    <row r="69" spans="1:2" x14ac:dyDescent="0.3">
      <c r="A69">
        <v>2003</v>
      </c>
      <c r="B69">
        <v>3.4985325336456299</v>
      </c>
    </row>
    <row r="70" spans="1:2" x14ac:dyDescent="0.3">
      <c r="A70">
        <v>2004</v>
      </c>
      <c r="B70">
        <v>3.8317673206329301</v>
      </c>
    </row>
    <row r="71" spans="1:2" x14ac:dyDescent="0.3">
      <c r="A71">
        <v>2005</v>
      </c>
      <c r="B71">
        <v>3.2073170731707301</v>
      </c>
    </row>
    <row r="72" spans="1:2" x14ac:dyDescent="0.3">
      <c r="A72">
        <v>2006</v>
      </c>
      <c r="B72">
        <v>2.66</v>
      </c>
    </row>
    <row r="73" spans="1:2" x14ac:dyDescent="0.3">
      <c r="A73">
        <v>2007</v>
      </c>
      <c r="B73">
        <v>4.77516794204712</v>
      </c>
    </row>
    <row r="74" spans="1:2" x14ac:dyDescent="0.3">
      <c r="A74">
        <v>2008</v>
      </c>
      <c r="B74">
        <v>4.8</v>
      </c>
    </row>
    <row r="75" spans="1:2" x14ac:dyDescent="0.3">
      <c r="A75">
        <v>2009</v>
      </c>
      <c r="B75">
        <v>5.4097371101379403</v>
      </c>
    </row>
    <row r="76" spans="1:2" x14ac:dyDescent="0.3">
      <c r="A76">
        <v>2010</v>
      </c>
      <c r="B76">
        <v>5.3</v>
      </c>
    </row>
    <row r="77" spans="1:2" x14ac:dyDescent="0.3">
      <c r="A77">
        <v>2011</v>
      </c>
      <c r="B77">
        <v>6.1069364547729501</v>
      </c>
    </row>
    <row r="78" spans="1:2" x14ac:dyDescent="0.3">
      <c r="A78">
        <v>2012</v>
      </c>
      <c r="B78">
        <v>6.5</v>
      </c>
    </row>
    <row r="79" spans="1:2" x14ac:dyDescent="0.3">
      <c r="A79">
        <v>2013</v>
      </c>
      <c r="B79">
        <v>6.9</v>
      </c>
    </row>
    <row r="80" spans="1:2" x14ac:dyDescent="0.3">
      <c r="A80">
        <v>2014</v>
      </c>
      <c r="B80">
        <v>7</v>
      </c>
    </row>
    <row r="81" spans="1:2" x14ac:dyDescent="0.3">
      <c r="A81">
        <v>2015</v>
      </c>
      <c r="B81">
        <v>8.4030895233154297</v>
      </c>
    </row>
    <row r="82" spans="1:2" x14ac:dyDescent="0.3">
      <c r="A82">
        <v>2016</v>
      </c>
      <c r="B82">
        <v>9.2517995834350604</v>
      </c>
    </row>
    <row r="83" spans="1:2" x14ac:dyDescent="0.3">
      <c r="A83">
        <v>2017</v>
      </c>
      <c r="B83">
        <v>9.3000000000000007</v>
      </c>
    </row>
    <row r="84" spans="1:2" x14ac:dyDescent="0.3">
      <c r="A84">
        <v>2018</v>
      </c>
      <c r="B84">
        <v>10.598614692688001</v>
      </c>
    </row>
    <row r="85" spans="1:2" x14ac:dyDescent="0.3">
      <c r="A85">
        <v>2019</v>
      </c>
      <c r="B85">
        <v>11.0647974014282</v>
      </c>
    </row>
    <row r="86" spans="1:2" x14ac:dyDescent="0.3">
      <c r="A86">
        <v>2020</v>
      </c>
    </row>
    <row r="87" spans="1:2" x14ac:dyDescent="0.3">
      <c r="A87">
        <v>2021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Mathieu Jomain</cp:lastModifiedBy>
  <dcterms:created xsi:type="dcterms:W3CDTF">2021-11-20T17:19:33Z</dcterms:created>
  <dcterms:modified xsi:type="dcterms:W3CDTF">2022-06-15T09:52:50Z</dcterms:modified>
</cp:coreProperties>
</file>