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athilde\Documents\DATA ANALYSIS CAREERFOUNDRY\May 2024 - Instacart Basket Analysis\05 Sent to client\"/>
    </mc:Choice>
  </mc:AlternateContent>
  <xr:revisionPtr revIDLastSave="0" documentId="13_ncr:1_{34267B2D-5B0C-489B-871F-5B226FDE5742}" xr6:coauthVersionLast="47" xr6:coauthVersionMax="47" xr10:uidLastSave="{00000000-0000-0000-0000-000000000000}"/>
  <bookViews>
    <workbookView xWindow="-108" yWindow="-108" windowWidth="23256" windowHeight="12456" tabRatio="808" firstSheet="5" activeTab="6" xr2:uid="{00000000-000D-0000-FFFF-FFFF00000000}"/>
  </bookViews>
  <sheets>
    <sheet name="1. Title Page" sheetId="1" r:id="rId1"/>
    <sheet name="2. Population Flow" sheetId="11" r:id="rId2"/>
    <sheet name="3.a Consistency checks" sheetId="4" r:id="rId3"/>
    <sheet name="3.b Crosstab" sheetId="12" r:id="rId4"/>
    <sheet name="4. Wrangling steps" sheetId="3" r:id="rId5"/>
    <sheet name="5. Column derivations" sheetId="6" r:id="rId6"/>
    <sheet name="6.a Visualizations" sheetId="7" r:id="rId7"/>
    <sheet name="6.b HOD viz from crosstab" sheetId="13" r:id="rId8"/>
    <sheet name="6.c Days between orders" sheetId="19" r:id="rId9"/>
    <sheet name="6.d Department_id" sheetId="14" r:id="rId10"/>
    <sheet name="6.ePrice_range" sheetId="15" r:id="rId11"/>
    <sheet name="6.f Total price orders" sheetId="16" r:id="rId12"/>
    <sheet name="7. Recommendations" sheetId="9"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5" l="1"/>
  <c r="C35" i="15"/>
  <c r="D35" i="15"/>
  <c r="B36" i="15"/>
  <c r="C36" i="15"/>
  <c r="D36" i="15"/>
  <c r="D34" i="15"/>
  <c r="C34" i="15"/>
  <c r="B34" i="15"/>
  <c r="C65" i="14"/>
  <c r="D65" i="14"/>
  <c r="E65" i="14"/>
  <c r="F65" i="14"/>
  <c r="G65" i="14"/>
  <c r="H65" i="14"/>
  <c r="I65" i="14"/>
  <c r="J65" i="14"/>
  <c r="K65" i="14"/>
  <c r="L65" i="14"/>
  <c r="M65" i="14"/>
  <c r="N65" i="14"/>
  <c r="O65" i="14"/>
  <c r="P65" i="14"/>
  <c r="Q65" i="14"/>
  <c r="R65" i="14"/>
  <c r="S65" i="14"/>
  <c r="T65" i="14"/>
  <c r="U65" i="14"/>
  <c r="V65" i="14"/>
  <c r="C66" i="14"/>
  <c r="D66" i="14"/>
  <c r="E66" i="14"/>
  <c r="F66" i="14"/>
  <c r="G66" i="14"/>
  <c r="H66" i="14"/>
  <c r="I66" i="14"/>
  <c r="J66" i="14"/>
  <c r="K66" i="14"/>
  <c r="L66" i="14"/>
  <c r="M66" i="14"/>
  <c r="N66" i="14"/>
  <c r="O66" i="14"/>
  <c r="P66" i="14"/>
  <c r="Q66" i="14"/>
  <c r="R66" i="14"/>
  <c r="S66" i="14"/>
  <c r="T66" i="14"/>
  <c r="U66" i="14"/>
  <c r="V66" i="14"/>
  <c r="C67" i="14"/>
  <c r="D67" i="14"/>
  <c r="E67" i="14"/>
  <c r="F67" i="14"/>
  <c r="G67" i="14"/>
  <c r="H67" i="14"/>
  <c r="I67" i="14"/>
  <c r="J67" i="14"/>
  <c r="K67" i="14"/>
  <c r="L67" i="14"/>
  <c r="M67" i="14"/>
  <c r="N67" i="14"/>
  <c r="O67" i="14"/>
  <c r="P67" i="14"/>
  <c r="Q67" i="14"/>
  <c r="R67" i="14"/>
  <c r="S67" i="14"/>
  <c r="T67" i="14"/>
  <c r="U67" i="14"/>
  <c r="V67" i="14"/>
  <c r="B67" i="14"/>
  <c r="B66" i="14"/>
  <c r="B65" i="14"/>
</calcChain>
</file>

<file path=xl/sharedStrings.xml><?xml version="1.0" encoding="utf-8"?>
<sst xmlns="http://schemas.openxmlformats.org/spreadsheetml/2006/main" count="374" uniqueCount="215">
  <si>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</si>
  <si>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</si>
  <si>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</si>
  <si>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</si>
  <si>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</si>
  <si>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</si>
  <si>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</si>
  <si>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</si>
  <si>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</si>
  <si>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</si>
  <si>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</si>
  <si>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</si>
  <si>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</si>
  <si>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</si>
  <si>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</si>
  <si>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</si>
  <si>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</si>
  <si>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</si>
  <si>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</si>
  <si>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</si>
  <si>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</si>
  <si>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</si>
  <si>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</si>
  <si>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df_ords : eval_set</t>
  </si>
  <si>
    <t>Not relevant to analysis - variable takes only one value</t>
  </si>
  <si>
    <t>df_ords : user_id changed from int to string</t>
  </si>
  <si>
    <t>df_ords : order_id changed from int to string</t>
  </si>
  <si>
    <t>IDs are meant to identify the orders, stats on their numerical values don't make sense</t>
  </si>
  <si>
    <t>df_ords : order_dow renamed to order_day_of_the_week</t>
  </si>
  <si>
    <t>Name was unintuitive</t>
  </si>
  <si>
    <t>17 missing product names</t>
  </si>
  <si>
    <t>Filtered out (no way to imput string values</t>
  </si>
  <si>
    <t>5 duplicates removed</t>
  </si>
  <si>
    <t>df_prods: product_id changed from int to string</t>
  </si>
  <si>
    <t>df_prods: aisle_id changed from int to string</t>
  </si>
  <si>
    <t>df_prods: department_id changed from int to string</t>
  </si>
  <si>
    <t>Same as above</t>
  </si>
  <si>
    <t>loyalty_flag</t>
  </si>
  <si>
    <t>Regular customer    15876776</t>
  </si>
  <si>
    <t>Loyal customer      10284093</t>
  </si>
  <si>
    <t>New customer         6243990</t>
  </si>
  <si>
    <t>spending_flag</t>
  </si>
  <si>
    <t>Low spender     32285165</t>
  </si>
  <si>
    <t>High spender      119694</t>
  </si>
  <si>
    <t>More than 40 orders</t>
  </si>
  <si>
    <t>10 or fewer orders</t>
  </si>
  <si>
    <t>11 to 40 orders</t>
  </si>
  <si>
    <t>Product in an order bought by someone who buys products that are on average less than 10 dollars</t>
  </si>
  <si>
    <t>Product in an order bought by someone who buys products that are on average 10 dollars or more</t>
  </si>
  <si>
    <t>ords_prods_merge</t>
  </si>
  <si>
    <t>order_number (max number per user_id)</t>
  </si>
  <si>
    <t>prices (mean price per user_id)</t>
  </si>
  <si>
    <t>&lt; 10: Low spender
≥ 10: High spender</t>
  </si>
  <si>
    <t>avg_price + spending_flag</t>
  </si>
  <si>
    <t>max_order + loyalty_flag</t>
  </si>
  <si>
    <t>≤ 10: New customer
10 &lt; x ≤ 40: Regular customer
&gt; 40: Loyal customer</t>
  </si>
  <si>
    <t>order_frequency_flag</t>
  </si>
  <si>
    <t>Frequent customer        21559853</t>
  </si>
  <si>
    <t>Regular customer          7208564</t>
  </si>
  <si>
    <t>Non-frequent customer     3636437</t>
  </si>
  <si>
    <t>NaN                             5</t>
  </si>
  <si>
    <t>days_since_prior_order (median per user_id)</t>
  </si>
  <si>
    <t>median_dspo + order_frequency_flag</t>
  </si>
  <si>
    <t>≤ 10: Frequent customer
10 &lt; x ≤ 20: Regular customer
&gt; 20: Non-frequent customer</t>
  </si>
  <si>
    <r>
      <t>“The Instacart Online Grocery Shopping Dataset 2017”, Accessed from </t>
    </r>
    <r>
      <rPr>
        <sz val="10.45"/>
        <color rgb="FF1C7488"/>
        <rFont val="Trade Gothic Next W01"/>
      </rPr>
      <t>www.instacart.com/datasets/grocery-shopping-2017</t>
    </r>
    <r>
      <rPr>
        <sz val="10.45"/>
        <color rgb="FF223C50"/>
        <rFont val="TradeGothicNextW01-Ligh 693250"/>
      </rPr>
      <t> via </t>
    </r>
    <r>
      <rPr>
        <sz val="10.45"/>
        <color rgb="FF1C7488"/>
        <rFont val="Trade Gothic Next W01"/>
      </rPr>
      <t>Kaggle</t>
    </r>
    <r>
      <rPr>
        <sz val="10.45"/>
        <color rgb="FF223C50"/>
        <rFont val="TradeGothicNextW01-Ligh 693250"/>
      </rPr>
      <t> on 07/16/2024.</t>
    </r>
  </si>
  <si>
    <t>-</t>
  </si>
  <si>
    <t>customers : First Name and Surnam</t>
  </si>
  <si>
    <t>Not useful for analysis and taking memory space</t>
  </si>
  <si>
    <t>For coherence: the other column names are not capitalized</t>
  </si>
  <si>
    <t>customers : STATE renamed State</t>
  </si>
  <si>
    <t>customers : gender</t>
  </si>
  <si>
    <t>We will not use this colun in the analysis (not required in project brief for profiling)</t>
  </si>
  <si>
    <t>customers : date_joined</t>
  </si>
  <si>
    <t>days_since_prior_order</t>
  </si>
  <si>
    <t>0.0</t>
  </si>
  <si>
    <t>1.0</t>
  </si>
  <si>
    <t>2.0</t>
  </si>
  <si>
    <t>3.0</t>
  </si>
  <si>
    <t>4.0</t>
  </si>
  <si>
    <t>5.0</t>
  </si>
  <si>
    <t>6.0</t>
  </si>
  <si>
    <t>7.0</t>
  </si>
  <si>
    <t>8.0</t>
  </si>
  <si>
    <t>9.0</t>
  </si>
  <si>
    <t>10.0</t>
  </si>
  <si>
    <t>11.0</t>
  </si>
  <si>
    <t>12.0</t>
  </si>
  <si>
    <t>13.0</t>
  </si>
  <si>
    <t>14.0</t>
  </si>
  <si>
    <t>15.0</t>
  </si>
  <si>
    <t>16.0</t>
  </si>
  <si>
    <t>17.0</t>
  </si>
  <si>
    <t>18.0</t>
  </si>
  <si>
    <t>19.0</t>
  </si>
  <si>
    <t>20.0</t>
  </si>
  <si>
    <t>21.0</t>
  </si>
  <si>
    <t>22.0</t>
  </si>
  <si>
    <t>23.0</t>
  </si>
  <si>
    <t>24.0</t>
  </si>
  <si>
    <t>25.0</t>
  </si>
  <si>
    <t>26.0</t>
  </si>
  <si>
    <t>27.0</t>
  </si>
  <si>
    <t>28.0</t>
  </si>
  <si>
    <t>29.0</t>
  </si>
  <si>
    <t>30.0</t>
  </si>
  <si>
    <t>Note about missing values in the "orders" data set: there are 2,076,096 "NaN" values in the "days_since_prior_order" column.</t>
  </si>
  <si>
    <t>The first assumption was that those values corresponded to each customer's first order, which does not have a prior order.</t>
  </si>
  <si>
    <t>We double checked this with a crosstab that you can find in the next sheet.</t>
  </si>
  <si>
    <t>This is why there are missing values in this data set: their presence is justified.</t>
  </si>
  <si>
    <t>NaN</t>
  </si>
  <si>
    <t>Not useful for analysis + represent a data privacy issue because they are PII: scrubbed out</t>
  </si>
  <si>
    <t>Region</t>
  </si>
  <si>
    <t>State</t>
  </si>
  <si>
    <t>Based on Census Bureau-designated areas</t>
  </si>
  <si>
    <t>Orders_products_all</t>
  </si>
  <si>
    <t>fam_status, age and n_dependants</t>
  </si>
  <si>
    <t>Young single adult: under 30 yo, living with parents and siblings or single.
Single adult over 30: 30 yo or older, living with parents and siblings or single.
Young parents: under 30 years old, married and with 1 or more dependants
Parent over 30: 30 yo or older, married and with 1 or more dependants
Single parents: Customers not married with 1 or more dependants
Adults without children: married, divorced or widowed with 0 dependants</t>
  </si>
  <si>
    <t>income_group</t>
  </si>
  <si>
    <t>customer_profile</t>
  </si>
  <si>
    <t>income</t>
  </si>
  <si>
    <t>≤ 50000: Low Income
50000 &lt; x ≤ 140000: Middle Income
&gt; 140000: High Income</t>
  </si>
  <si>
    <t>Average orders</t>
  </si>
  <si>
    <t>Fewest orders</t>
  </si>
  <si>
    <t>Most orders</t>
  </si>
  <si>
    <t>Adult without children</t>
  </si>
  <si>
    <t>Parent over 30</t>
  </si>
  <si>
    <t>Single adult over 30</t>
  </si>
  <si>
    <t>Single parent</t>
  </si>
  <si>
    <t>Young parent</t>
  </si>
  <si>
    <t>Young single adult</t>
  </si>
  <si>
    <t>High Income</t>
  </si>
  <si>
    <t>Low Income</t>
  </si>
  <si>
    <t>Middle Income</t>
  </si>
  <si>
    <t>Midwest</t>
  </si>
  <si>
    <t>Northeast</t>
  </si>
  <si>
    <t>South</t>
  </si>
  <si>
    <t>West</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</si>
  <si>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</si>
  <si>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</si>
  <si>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</si>
  <si>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</si>
  <si>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</si>
  <si>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</si>
  <si>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</si>
  <si>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</si>
  <si>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</si>
  <si>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</si>
  <si>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</si>
  <si>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</si>
  <si>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</si>
  <si>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</si>
  <si>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</si>
  <si>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</si>
  <si>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</si>
  <si>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</si>
  <si>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</si>
  <si>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</si>
  <si>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</si>
  <si>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Family profile</t>
  </si>
  <si>
    <t>Income group</t>
  </si>
  <si>
    <t>High income represents 18% of the sales, but 22% of alcohol sales</t>
  </si>
  <si>
    <t>Middle income represents 71% of the sales, but only 66% of alcohol sales</t>
  </si>
  <si>
    <t>(Should not encourage/promote alcohol, in recommandations)</t>
  </si>
  <si>
    <t>There is a notable difference, so I calculated the percentages.</t>
  </si>
  <si>
    <t>Low income represents 11% of total sales, but 15% of beverage sales, 14% of breakfast sales, 20% of snacks sales; and only 7% of baby products sales.</t>
  </si>
  <si>
    <t>High-range product</t>
  </si>
  <si>
    <t>Low-range product</t>
  </si>
  <si>
    <t>Mid-range product</t>
  </si>
  <si>
    <t>There seems to be a notable difference. Let's calculate the percentage:</t>
  </si>
  <si>
    <t>No notable trend.</t>
  </si>
  <si>
    <t xml:space="preserve">Adult without children            </t>
  </si>
  <si>
    <t>122.435714</t>
  </si>
  <si>
    <t>122.391463</t>
  </si>
  <si>
    <t>121.253469</t>
  </si>
  <si>
    <t>122.450525</t>
  </si>
  <si>
    <t xml:space="preserve"> 122.249465</t>
  </si>
  <si>
    <t>122.069701</t>
  </si>
  <si>
    <t>average_amount_spent</t>
  </si>
  <si>
    <t>Customer family profile</t>
  </si>
  <si>
    <t xml:space="preserve">Middle Income </t>
  </si>
  <si>
    <t xml:space="preserve">INSIGHT: Low income group spends 33 USD less on average on each order. </t>
  </si>
  <si>
    <t>122.162327</t>
  </si>
  <si>
    <t>122.291341</t>
  </si>
  <si>
    <t>122.343237</t>
  </si>
  <si>
    <t>122.124886</t>
  </si>
  <si>
    <t>High income represents 18% of the sales, 20% of the high-range products sales</t>
  </si>
  <si>
    <t>Low income represents 11% of total sales, but only 4% of the high-range products sales.</t>
  </si>
  <si>
    <t>Middle income represents 71% of the sales, 76% of high-range products sales.</t>
  </si>
  <si>
    <t>"Most orders" means the busiest period of day: 10am until 3pm.</t>
  </si>
  <si>
    <t>"Fewest orders" means the least busy period of day: 12am until 5am.</t>
  </si>
  <si>
    <t>"Average orders" means when it's moderately busy: 6am until 9am and 4pm until 11pm.</t>
  </si>
  <si>
    <t>Looks like there's no difference. Min and Max are the same for all groups: let's plot the mean.</t>
  </si>
  <si>
    <t>Definitely no difference.</t>
  </si>
  <si>
    <t>Results are similar amongst the different income groups and regions:</t>
  </si>
  <si>
    <t>This are some descriptive stats about the number of days between orders:</t>
  </si>
  <si>
    <t>What are the busiest days of the week and hours of the day?</t>
  </si>
  <si>
    <r>
      <rPr>
        <sz val="11"/>
        <color theme="1"/>
        <rFont val="Calibri"/>
        <family val="2"/>
      </rPr>
      <t xml:space="preserve">→ </t>
    </r>
    <r>
      <rPr>
        <sz val="11"/>
        <color theme="1"/>
        <rFont val="Calibri"/>
        <family val="2"/>
        <scheme val="minor"/>
      </rPr>
      <t>Busiest days are Sunday and Monday and busiest hours are 10am-3pm.</t>
    </r>
  </si>
  <si>
    <t>Does the time of the day influence how much money people spend?</t>
  </si>
  <si>
    <t>→ No.</t>
  </si>
  <si>
    <t>What’s the distribution among users in regards to their brand loyalty?</t>
  </si>
  <si>
    <t>→ Most of our sales come from regular customers (11 to 40 orders. Then from loyal customers (40+ orders)</t>
  </si>
  <si>
    <t>Are there differences in ordering habits based on a customer’s region?</t>
  </si>
  <si>
    <t>→ No. No différence in the days they visit, time of the day for orders, days between orders, type of products they buy, price-range they buy, total price of their orders.</t>
  </si>
  <si>
    <t>Is there a connection between age and family status in terms of ordering habits?</t>
  </si>
  <si>
    <t>Are there differences in ordering habits based on a customer’s income?</t>
  </si>
  <si>
    <t xml:space="preserve">→ Yes. Low income customers tend to buy more snacks, beverages and breakfast items. Their orders are also 33USD cheaper on average, </t>
  </si>
  <si>
    <t>while ordering just as frequently, on the asme days and same hours than other customers. They also order fewer ewpensive products.</t>
  </si>
  <si>
    <t>High income customers buy more alcohol, and middle income customers buy less of it.</t>
  </si>
  <si>
    <t>Conclusion:</t>
  </si>
  <si>
    <t>Most of our customers are parents: targetting adds for baby products is probably very relevant.</t>
  </si>
  <si>
    <t>We know what are the favourite type items for each income groups. We can use this info for targetting adds.</t>
  </si>
  <si>
    <t>(Note: Alcohol is bought more by the high income customers, however it might not be ethical, or even legal, to promote this type of products.)</t>
  </si>
  <si>
    <t>Region has no influence on the ordering habits: marketing team doesn't have to focus on this parameter.</t>
  </si>
  <si>
    <t>→ No. No difference in the days they visit, time of the day for orders, days between orders, type of products they buy, price-range they buy, total price of their orders.</t>
  </si>
  <si>
    <t>Low income customers spend less money (cheaper orders and same frequency of orders). Maybe create some reward program for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</si>
</sst>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b/>
      <sz val="11"/>
      <color theme="1"/>
      <name val="Calibri"/>
      <family val="2"/>
      <scheme val="minor"/>
    </font>
    <font>
      <sz val="8"/>
      <color rgb="FF000000"/>
      <name val="Courier New"/>
      <family val="3"/>
    </font>
    <font>
      <b/>
      <sz val="8"/>
      <color rgb="FF000000"/>
      <name val="Courier New"/>
      <family val="3"/>
    </font>
    <font>
      <b/>
      <sz val="8"/>
      <color rgb="FF000000"/>
      <name val="Calibri"/>
      <family val="2"/>
      <scheme val="minor"/>
    </font>
    <font>
      <sz val="8"/>
      <color rgb="FF000000"/>
      <name val="Calibri"/>
      <family val="2"/>
      <scheme val="minor"/>
    </font>
    <font>
      <sz val="10.45"/>
      <color rgb="FF223C50"/>
      <name val="TradeGothicNextW01-Ligh 693250"/>
    </font>
    <font>
      <sz val="10.45"/>
      <color rgb="FF1C7488"/>
      <name val="Trade Gothic Next W01"/>
    </font>
    <font>
      <sz val="11"/>
      <color theme="1"/>
      <name val="Calibri"/>
      <family val="2"/>
      <scheme val="minor"/>
    </font>
    <font>
      <b/>
      <sz val="20"/>
      <color theme="1"/>
      <name val="Calibri"/>
      <family val="2"/>
      <scheme val="minor"/>
    </font>
    <font>
      <sz val="8"/>
      <color theme="1"/>
      <name val="Inherit"/>
    </font>
    <font>
      <b/>
      <sz val="14"/>
      <color theme="1"/>
      <name val="Calibri"/>
      <family val="2"/>
      <scheme val="minor"/>
    </font>
    <font>
      <b/>
      <sz val="16"/>
      <color theme="1"/>
      <name val="Calibri"/>
      <family val="2"/>
      <scheme val="minor"/>
    </font>
    <font>
      <b/>
      <sz val="18"/>
      <color theme="1"/>
      <name val="Calibri"/>
      <family val="2"/>
      <scheme val="minor"/>
    </font>
    <font>
      <i/>
      <sz val="11"/>
      <color theme="1"/>
      <name val="Calibri"/>
      <family val="2"/>
      <scheme val="minor"/>
    </font>
    <font>
      <b/>
      <sz val="10"/>
      <color theme="1"/>
      <name val="Inherit"/>
    </font>
    <font>
      <sz val="11"/>
      <color theme="1"/>
      <name val="Calibri"/>
      <family val="2"/>
    </font>
  </fonts>
  <fills count="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s>
  <borders count="4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12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25" xfId="0" applyBorder="1" applyAlignment="1">
      <alignment wrapText="1"/>
    </xf>
    <xf numFmtId="0" fontId="0" fillId="0" borderId="2" xfId="0" applyBorder="1" applyAlignment="1">
      <alignment wrapText="1"/>
    </xf>
    <xf numFmtId="0" fontId="0" fillId="0" borderId="27" xfId="0" applyBorder="1" applyAlignment="1">
      <alignment wrapText="1"/>
    </xf>
    <xf numFmtId="0" fontId="0" fillId="0" borderId="12" xfId="0" applyBorder="1" applyAlignment="1">
      <alignment wrapText="1"/>
    </xf>
    <xf numFmtId="0" fontId="8" fillId="0" borderId="0" xfId="0" applyFont="1" applyAlignment="1">
      <alignment horizontal="left" vertical="center"/>
    </xf>
    <xf numFmtId="0" fontId="9" fillId="0" borderId="29" xfId="0" applyFont="1" applyBorder="1" applyAlignment="1">
      <alignment horizontal="left" vertical="center"/>
    </xf>
    <xf numFmtId="0" fontId="10" fillId="0" borderId="29" xfId="0" applyFont="1" applyBorder="1" applyAlignment="1">
      <alignment horizontal="left" vertical="center"/>
    </xf>
    <xf numFmtId="0" fontId="0" fillId="0" borderId="29" xfId="0" applyBorder="1"/>
    <xf numFmtId="0" fontId="11" fillId="0" borderId="0" xfId="0" applyFont="1" applyAlignment="1">
      <alignment horizontal="left" vertical="center"/>
    </xf>
    <xf numFmtId="0" fontId="0" fillId="0" borderId="17" xfId="0" applyBorder="1" applyAlignment="1">
      <alignment vertical="center"/>
    </xf>
    <xf numFmtId="0" fontId="0" fillId="0" borderId="18" xfId="0" applyBorder="1" applyAlignment="1">
      <alignment vertical="center"/>
    </xf>
    <xf numFmtId="0" fontId="0" fillId="0" borderId="19" xfId="0" quotePrefix="1"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6" fillId="0" borderId="12" xfId="0" applyFont="1" applyBorder="1" applyAlignment="1">
      <alignment vertical="center"/>
    </xf>
    <xf numFmtId="0" fontId="0" fillId="0" borderId="11" xfId="0" applyBorder="1" applyAlignment="1">
      <alignment vertical="center"/>
    </xf>
    <xf numFmtId="0" fontId="0" fillId="0" borderId="20"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21" xfId="0" applyBorder="1" applyAlignment="1">
      <alignment vertical="center"/>
    </xf>
    <xf numFmtId="0" fontId="0" fillId="0" borderId="16" xfId="0" applyBorder="1" applyAlignment="1">
      <alignment vertical="center"/>
    </xf>
    <xf numFmtId="0" fontId="0" fillId="0" borderId="13" xfId="0" applyBorder="1" applyAlignment="1">
      <alignment vertical="center" wrapText="1"/>
    </xf>
    <xf numFmtId="0" fontId="0" fillId="0" borderId="18" xfId="0" applyBorder="1" applyAlignment="1">
      <alignment vertical="center" wrapText="1"/>
    </xf>
    <xf numFmtId="0" fontId="0" fillId="0" borderId="12" xfId="0" applyBorder="1" applyAlignment="1">
      <alignment vertical="center" wrapText="1"/>
    </xf>
    <xf numFmtId="0" fontId="7" fillId="0" borderId="29" xfId="0" applyFont="1" applyBorder="1"/>
    <xf numFmtId="0" fontId="12" fillId="0" borderId="0" xfId="0" applyFont="1" applyAlignment="1">
      <alignment horizontal="left" vertical="center" indent="1"/>
    </xf>
    <xf numFmtId="0" fontId="7" fillId="0" borderId="0" xfId="0" applyFont="1"/>
    <xf numFmtId="0" fontId="7" fillId="3" borderId="0" xfId="0" applyFont="1" applyFill="1"/>
    <xf numFmtId="0" fontId="0" fillId="3" borderId="0" xfId="0" applyFill="1"/>
    <xf numFmtId="0" fontId="0" fillId="0" borderId="13" xfId="0" quotePrefix="1" applyBorder="1" applyAlignment="1">
      <alignment vertical="center" wrapText="1"/>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0" xfId="0" applyBorder="1"/>
    <xf numFmtId="0" fontId="0" fillId="0" borderId="31" xfId="0" applyBorder="1"/>
    <xf numFmtId="0" fontId="0" fillId="0" borderId="32" xfId="0" applyBorder="1"/>
    <xf numFmtId="0" fontId="0" fillId="0" borderId="33" xfId="0" applyBorder="1"/>
    <xf numFmtId="0" fontId="7" fillId="0" borderId="38" xfId="0" applyFont="1" applyBorder="1"/>
    <xf numFmtId="0" fontId="7" fillId="0" borderId="39" xfId="0" applyFont="1" applyBorder="1"/>
    <xf numFmtId="0" fontId="7" fillId="0" borderId="40" xfId="0" applyFont="1" applyBorder="1"/>
    <xf numFmtId="0" fontId="7" fillId="0" borderId="31" xfId="0" applyFont="1" applyBorder="1"/>
    <xf numFmtId="0" fontId="7" fillId="0" borderId="34" xfId="0" applyFont="1" applyBorder="1"/>
    <xf numFmtId="0" fontId="7" fillId="0" borderId="36" xfId="0" applyFont="1" applyBorder="1"/>
    <xf numFmtId="0" fontId="7" fillId="0" borderId="41" xfId="0" applyFont="1" applyBorder="1"/>
    <xf numFmtId="0" fontId="7" fillId="0" borderId="42" xfId="0" applyFont="1" applyBorder="1"/>
    <xf numFmtId="0" fontId="7" fillId="0" borderId="43" xfId="0" applyFont="1" applyBorder="1"/>
    <xf numFmtId="9" fontId="0" fillId="0" borderId="31" xfId="1" applyFont="1" applyBorder="1"/>
    <xf numFmtId="9" fontId="0" fillId="0" borderId="32" xfId="1" applyFont="1" applyBorder="1"/>
    <xf numFmtId="9" fontId="0" fillId="0" borderId="33" xfId="1" applyFont="1" applyBorder="1"/>
    <xf numFmtId="9" fontId="0" fillId="0" borderId="34" xfId="1" applyFont="1" applyBorder="1"/>
    <xf numFmtId="9" fontId="0" fillId="0" borderId="0" xfId="1" applyFont="1" applyBorder="1"/>
    <xf numFmtId="9" fontId="0" fillId="0" borderId="35" xfId="1" applyFont="1" applyBorder="1"/>
    <xf numFmtId="9" fontId="0" fillId="0" borderId="36" xfId="1" applyFont="1" applyBorder="1"/>
    <xf numFmtId="9" fontId="0" fillId="0" borderId="29" xfId="1" applyFont="1" applyBorder="1"/>
    <xf numFmtId="9" fontId="0" fillId="0" borderId="37" xfId="1" applyFont="1" applyBorder="1"/>
    <xf numFmtId="9" fontId="0" fillId="3" borderId="0" xfId="1" applyFont="1" applyFill="1" applyBorder="1"/>
    <xf numFmtId="9" fontId="0" fillId="3" borderId="32" xfId="1" applyFont="1" applyFill="1" applyBorder="1"/>
    <xf numFmtId="9" fontId="0" fillId="3" borderId="29" xfId="1" applyFont="1" applyFill="1" applyBorder="1"/>
    <xf numFmtId="0" fontId="7" fillId="0" borderId="32" xfId="0" applyFont="1" applyBorder="1"/>
    <xf numFmtId="0" fontId="7" fillId="0" borderId="33" xfId="0" applyFont="1" applyBorder="1"/>
    <xf numFmtId="0" fontId="7" fillId="0" borderId="30" xfId="0" applyFont="1" applyBorder="1"/>
    <xf numFmtId="0" fontId="15" fillId="0" borderId="30" xfId="0" applyFont="1" applyBorder="1"/>
    <xf numFmtId="0" fontId="0" fillId="0" borderId="42" xfId="0" applyBorder="1"/>
    <xf numFmtId="0" fontId="0" fillId="0" borderId="43" xfId="0" applyBorder="1"/>
    <xf numFmtId="0" fontId="7" fillId="0" borderId="31" xfId="0" applyFont="1" applyBorder="1" applyAlignment="1">
      <alignment horizontal="left" vertical="center"/>
    </xf>
    <xf numFmtId="0" fontId="7" fillId="0" borderId="39" xfId="0" applyFont="1" applyBorder="1" applyAlignment="1">
      <alignment horizontal="left" vertical="center"/>
    </xf>
    <xf numFmtId="0" fontId="7" fillId="0" borderId="40" xfId="0" applyFont="1" applyBorder="1" applyAlignment="1">
      <alignment horizontal="left" vertical="center"/>
    </xf>
    <xf numFmtId="0" fontId="17" fillId="0" borderId="30" xfId="0" applyFont="1" applyBorder="1" applyAlignment="1">
      <alignment horizontal="left" vertical="center"/>
    </xf>
    <xf numFmtId="0" fontId="16" fillId="0" borderId="0" xfId="0" applyFont="1" applyAlignment="1">
      <alignment horizontal="left" vertical="center"/>
    </xf>
    <xf numFmtId="0" fontId="7" fillId="0" borderId="0" xfId="0" applyFont="1" applyAlignment="1">
      <alignment horizontal="left" vertical="center"/>
    </xf>
    <xf numFmtId="0" fontId="7" fillId="0" borderId="34" xfId="0" applyFont="1" applyBorder="1" applyAlignment="1">
      <alignment horizontal="left" vertical="center"/>
    </xf>
    <xf numFmtId="0" fontId="7" fillId="0" borderId="36" xfId="0" applyFont="1" applyBorder="1" applyAlignment="1">
      <alignment horizontal="left" vertical="center"/>
    </xf>
    <xf numFmtId="0" fontId="18" fillId="0" borderId="0" xfId="0" applyFont="1"/>
    <xf numFmtId="0" fontId="19" fillId="0" borderId="30" xfId="0" applyFont="1" applyBorder="1"/>
    <xf numFmtId="0" fontId="18" fillId="0" borderId="30" xfId="0" applyFont="1" applyBorder="1"/>
    <xf numFmtId="0" fontId="7" fillId="5" borderId="31" xfId="0" applyFont="1" applyFill="1" applyBorder="1"/>
    <xf numFmtId="0" fontId="0" fillId="5" borderId="32" xfId="0" applyFill="1" applyBorder="1"/>
    <xf numFmtId="0" fontId="0" fillId="5" borderId="33" xfId="0" applyFill="1" applyBorder="1"/>
    <xf numFmtId="0" fontId="7" fillId="5" borderId="34" xfId="0" applyFont="1" applyFill="1" applyBorder="1"/>
    <xf numFmtId="0" fontId="0" fillId="5" borderId="0" xfId="0" applyFill="1"/>
    <xf numFmtId="0" fontId="0" fillId="5" borderId="35" xfId="0" applyFill="1" applyBorder="1"/>
    <xf numFmtId="0" fontId="7" fillId="5" borderId="36" xfId="0" applyFont="1" applyFill="1" applyBorder="1"/>
    <xf numFmtId="0" fontId="0" fillId="5" borderId="29" xfId="0" applyFill="1" applyBorder="1"/>
    <xf numFmtId="0" fontId="0" fillId="5" borderId="37" xfId="0" applyFill="1" applyBorder="1"/>
    <xf numFmtId="0" fontId="20" fillId="0" borderId="0" xfId="0" applyFont="1"/>
    <xf numFmtId="0" fontId="0" fillId="0" borderId="41" xfId="0" applyBorder="1"/>
    <xf numFmtId="0" fontId="0" fillId="6" borderId="40" xfId="0" applyFill="1" applyBorder="1" applyAlignment="1">
      <alignment horizontal="left" vertical="center"/>
    </xf>
    <xf numFmtId="0" fontId="0" fillId="4" borderId="38" xfId="0" applyFill="1" applyBorder="1" applyAlignment="1">
      <alignment horizontal="left" vertical="center"/>
    </xf>
    <xf numFmtId="0" fontId="0" fillId="4" borderId="40" xfId="0" applyFill="1" applyBorder="1" applyAlignment="1">
      <alignment horizontal="left" vertical="center"/>
    </xf>
    <xf numFmtId="0" fontId="21" fillId="0" borderId="0" xfId="0" applyFont="1" applyAlignment="1">
      <alignment horizontal="left" vertical="center"/>
    </xf>
    <xf numFmtId="0" fontId="0" fillId="0" borderId="41" xfId="0" applyBorder="1" applyAlignment="1">
      <alignment horizontal="center"/>
    </xf>
    <xf numFmtId="0" fontId="0" fillId="0" borderId="42" xfId="0" applyBorder="1" applyAlignment="1">
      <alignment horizontal="center"/>
    </xf>
    <xf numFmtId="0" fontId="0" fillId="0" borderId="34" xfId="0" applyBorder="1" applyAlignment="1">
      <alignment horizontal="center"/>
    </xf>
    <xf numFmtId="0" fontId="0" fillId="0" borderId="0" xfId="0" applyAlignment="1">
      <alignment horizontal="center"/>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customer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'6.b HOD viz from crosstab'!$B$13</c:f>
              <c:strCache>
                <c:ptCount val="1"/>
                <c:pt idx="0">
                  <c:v>Average orders</c:v>
                </c:pt>
              </c:strCache>
            </c:strRef>
          </c:tx>
          <c:spPr>
            <a:solidFill>
              <a:schemeClr val="accent1"/>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crosstab'!$B$14:$B$19</c:f>
              <c:numCache>
                <c:formatCode>General</c:formatCode>
                <c:ptCount val="6"/>
                <c:pt idx="0">
                  <c:v>1287375</c:v>
                </c:pt>
                <c:pt idx="1">
                  <c:v>9125795</c:v>
                </c:pt>
                <c:pt idx="2">
                  <c:v>1772642</c:v>
                </c:pt>
                <c:pt idx="3">
                  <c:v>714063</c:v>
                </c:pt>
                <c:pt idx="4">
                  <c:v>1390252</c:v>
                </c:pt>
                <c:pt idx="5">
                  <c:v>703542</c:v>
                </c:pt>
              </c:numCache>
            </c:numRef>
          </c:val>
          <c:extLst>
            <c:ext xmlns:c16="http://schemas.microsoft.com/office/drawing/2014/chart" uri="{C3380CC4-5D6E-409C-BE32-E72D297353CC}">
              <c16:uniqueId val="{00000000-0A68-42D1-ADC4-A2471BDD4CF3}"/>
            </c:ext>
          </c:extLst>
        </c:ser>
        <c:ser>
          <c:idx val="1"/>
          <c:order val="1"/>
          <c:tx>
            <c:strRef>
              <c:f>'6.b HOD viz from crosstab'!$C$13</c:f>
              <c:strCache>
                <c:ptCount val="1"/>
                <c:pt idx="0">
                  <c:v>Fewest orders</c:v>
                </c:pt>
              </c:strCache>
            </c:strRef>
          </c:tx>
          <c:spPr>
            <a:solidFill>
              <a:schemeClr val="accent2"/>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crosstab'!$C$14:$C$19</c:f>
              <c:numCache>
                <c:formatCode>General</c:formatCode>
                <c:ptCount val="6"/>
                <c:pt idx="0">
                  <c:v>47120</c:v>
                </c:pt>
                <c:pt idx="1">
                  <c:v>343741</c:v>
                </c:pt>
                <c:pt idx="2">
                  <c:v>67255</c:v>
                </c:pt>
                <c:pt idx="3">
                  <c:v>29369</c:v>
                </c:pt>
                <c:pt idx="4">
                  <c:v>53460</c:v>
                </c:pt>
                <c:pt idx="5">
                  <c:v>26386</c:v>
                </c:pt>
              </c:numCache>
            </c:numRef>
          </c:val>
          <c:extLst>
            <c:ext xmlns:c16="http://schemas.microsoft.com/office/drawing/2014/chart" uri="{C3380CC4-5D6E-409C-BE32-E72D297353CC}">
              <c16:uniqueId val="{00000001-0A68-42D1-ADC4-A2471BDD4CF3}"/>
            </c:ext>
          </c:extLst>
        </c:ser>
        <c:ser>
          <c:idx val="2"/>
          <c:order val="2"/>
          <c:tx>
            <c:strRef>
              <c:f>'6.b HOD viz from crosstab'!$D$13</c:f>
              <c:strCache>
                <c:ptCount val="1"/>
                <c:pt idx="0">
                  <c:v>Most orders</c:v>
                </c:pt>
              </c:strCache>
            </c:strRef>
          </c:tx>
          <c:spPr>
            <a:solidFill>
              <a:schemeClr val="accent3"/>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crosstab'!$D$14:$D$19</c:f>
              <c:numCache>
                <c:formatCode>General</c:formatCode>
                <c:ptCount val="6"/>
                <c:pt idx="0">
                  <c:v>1310776</c:v>
                </c:pt>
                <c:pt idx="1">
                  <c:v>9385362</c:v>
                </c:pt>
                <c:pt idx="2">
                  <c:v>1806895</c:v>
                </c:pt>
                <c:pt idx="3">
                  <c:v>737740</c:v>
                </c:pt>
                <c:pt idx="4">
                  <c:v>1445101</c:v>
                </c:pt>
                <c:pt idx="5">
                  <c:v>717690</c:v>
                </c:pt>
              </c:numCache>
            </c:numRef>
          </c:val>
          <c:extLst>
            <c:ext xmlns:c16="http://schemas.microsoft.com/office/drawing/2014/chart" uri="{C3380CC4-5D6E-409C-BE32-E72D297353CC}">
              <c16:uniqueId val="{00000002-0A68-42D1-ADC4-A2471BDD4CF3}"/>
            </c:ext>
          </c:extLst>
        </c:ser>
        <c:dLbls>
          <c:showLegendKey val="0"/>
          <c:showVal val="0"/>
          <c:showCatName val="0"/>
          <c:showSerName val="0"/>
          <c:showPercent val="0"/>
          <c:showBubbleSize val="0"/>
        </c:dLbls>
        <c:gapWidth val="150"/>
        <c:overlap val="100"/>
        <c:axId val="84577743"/>
        <c:axId val="84578223"/>
      </c:barChart>
      <c:catAx>
        <c:axId val="8457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8223"/>
        <c:crosses val="autoZero"/>
        <c:auto val="1"/>
        <c:lblAlgn val="ctr"/>
        <c:lblOffset val="100"/>
        <c:noMultiLvlLbl val="0"/>
      </c:catAx>
      <c:valAx>
        <c:axId val="84578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amount per order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'6.f Total price orders'!$B$18</c:f>
              <c:strCache>
                <c:ptCount val="1"/>
                <c:pt idx="0">
                  <c:v>average_amount_spent</c:v>
                </c:pt>
              </c:strCache>
            </c:strRef>
          </c:tx>
          <c:spPr>
            <a:solidFill>
              <a:schemeClr val="accent1"/>
            </a:solidFill>
            <a:ln>
              <a:noFill/>
            </a:ln>
            <a:effectLst/>
          </c:spPr>
          <c:invertIfNegative val="0"/>
          <c:cat>
            <c:strRef>
              <c:f>'6.f Total price orders'!$A$19:$A$21</c:f>
              <c:strCache>
                <c:ptCount val="3"/>
                <c:pt idx="0">
                  <c:v>High Income</c:v>
                </c:pt>
                <c:pt idx="1">
                  <c:v>Middle Income </c:v>
                </c:pt>
                <c:pt idx="2">
                  <c:v>Low Income</c:v>
                </c:pt>
              </c:strCache>
            </c:strRef>
          </c:cat>
          <c:val>
            <c:numRef>
              <c:f>'6.f Total price orders'!$B$19:$B$21</c:f>
              <c:numCache>
                <c:formatCode>General</c:formatCode>
                <c:ptCount val="3"/>
                <c:pt idx="0">
                  <c:v>125.832301</c:v>
                </c:pt>
                <c:pt idx="1">
                  <c:v>125.792641</c:v>
                </c:pt>
                <c:pt idx="2">
                  <c:v>92.971993999999995</c:v>
                </c:pt>
              </c:numCache>
            </c:numRef>
          </c:val>
          <c:extLst>
            <c:ext xmlns:c16="http://schemas.microsoft.com/office/drawing/2014/chart" uri="{C3380CC4-5D6E-409C-BE32-E72D297353CC}">
              <c16:uniqueId val="{00000001-FAF9-49CB-A05C-EC8631AF073C}"/>
            </c:ext>
          </c:extLst>
        </c:ser>
        <c:dLbls>
          <c:showLegendKey val="0"/>
          <c:showVal val="0"/>
          <c:showCatName val="0"/>
          <c:showSerName val="0"/>
          <c:showPercent val="0"/>
          <c:showBubbleSize val="0"/>
        </c:dLbls>
        <c:gapWidth val="219"/>
        <c:overlap val="-27"/>
        <c:axId val="1961777199"/>
        <c:axId val="1961772879"/>
      </c:barChart>
      <c:catAx>
        <c:axId val="196177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72879"/>
        <c:crosses val="autoZero"/>
        <c:auto val="1"/>
        <c:lblAlgn val="ctr"/>
        <c:lblOffset val="100"/>
        <c:noMultiLvlLbl val="0"/>
      </c:catAx>
      <c:valAx>
        <c:axId val="196177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spent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22703412073491E-2"/>
          <c:y val="0.32532407407407404"/>
          <c:w val="0.87232174103237092"/>
          <c:h val="0.4567435841353164"/>
        </c:manualLayout>
      </c:layout>
      <c:barChart>
        <c:barDir val="col"/>
        <c:grouping val="percentStacked"/>
        <c:varyColors val="0"/>
        <c:ser>
          <c:idx val="0"/>
          <c:order val="0"/>
          <c:tx>
            <c:strRef>
              <c:f>'6.b HOD viz from crosstab'!$A$33</c:f>
              <c:strCache>
                <c:ptCount val="1"/>
                <c:pt idx="0">
                  <c:v>High Income</c:v>
                </c:pt>
              </c:strCache>
            </c:strRef>
          </c:tx>
          <c:spPr>
            <a:solidFill>
              <a:schemeClr val="accent1"/>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crosstab'!$B$33:$D$33</c:f>
              <c:numCache>
                <c:formatCode>General</c:formatCode>
                <c:ptCount val="3"/>
                <c:pt idx="0">
                  <c:v>2748778</c:v>
                </c:pt>
                <c:pt idx="1">
                  <c:v>101824</c:v>
                </c:pt>
                <c:pt idx="2">
                  <c:v>2790153</c:v>
                </c:pt>
              </c:numCache>
            </c:numRef>
          </c:val>
          <c:extLst>
            <c:ext xmlns:c16="http://schemas.microsoft.com/office/drawing/2014/chart" uri="{C3380CC4-5D6E-409C-BE32-E72D297353CC}">
              <c16:uniqueId val="{00000000-1226-4434-B433-0CEAB51999D7}"/>
            </c:ext>
          </c:extLst>
        </c:ser>
        <c:ser>
          <c:idx val="1"/>
          <c:order val="1"/>
          <c:tx>
            <c:strRef>
              <c:f>'6.b HOD viz from crosstab'!$A$34</c:f>
              <c:strCache>
                <c:ptCount val="1"/>
                <c:pt idx="0">
                  <c:v>Low Income</c:v>
                </c:pt>
              </c:strCache>
            </c:strRef>
          </c:tx>
          <c:spPr>
            <a:solidFill>
              <a:schemeClr val="accent2"/>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crosstab'!$B$34:$D$34</c:f>
              <c:numCache>
                <c:formatCode>General</c:formatCode>
                <c:ptCount val="3"/>
                <c:pt idx="0">
                  <c:v>1592185</c:v>
                </c:pt>
                <c:pt idx="1">
                  <c:v>58946</c:v>
                </c:pt>
                <c:pt idx="2">
                  <c:v>1711423</c:v>
                </c:pt>
              </c:numCache>
            </c:numRef>
          </c:val>
          <c:extLst>
            <c:ext xmlns:c16="http://schemas.microsoft.com/office/drawing/2014/chart" uri="{C3380CC4-5D6E-409C-BE32-E72D297353CC}">
              <c16:uniqueId val="{00000001-1226-4434-B433-0CEAB51999D7}"/>
            </c:ext>
          </c:extLst>
        </c:ser>
        <c:ser>
          <c:idx val="2"/>
          <c:order val="2"/>
          <c:tx>
            <c:strRef>
              <c:f>'6.b HOD viz from crosstab'!$A$35</c:f>
              <c:strCache>
                <c:ptCount val="1"/>
                <c:pt idx="0">
                  <c:v>Middle Income</c:v>
                </c:pt>
              </c:strCache>
            </c:strRef>
          </c:tx>
          <c:spPr>
            <a:solidFill>
              <a:schemeClr val="accent3"/>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crosstab'!$B$35:$D$35</c:f>
              <c:numCache>
                <c:formatCode>General</c:formatCode>
                <c:ptCount val="3"/>
                <c:pt idx="0">
                  <c:v>10652706</c:v>
                </c:pt>
                <c:pt idx="1">
                  <c:v>406561</c:v>
                </c:pt>
                <c:pt idx="2">
                  <c:v>10901988</c:v>
                </c:pt>
              </c:numCache>
            </c:numRef>
          </c:val>
          <c:extLst>
            <c:ext xmlns:c16="http://schemas.microsoft.com/office/drawing/2014/chart" uri="{C3380CC4-5D6E-409C-BE32-E72D297353CC}">
              <c16:uniqueId val="{00000002-1226-4434-B433-0CEAB51999D7}"/>
            </c:ext>
          </c:extLst>
        </c:ser>
        <c:dLbls>
          <c:showLegendKey val="0"/>
          <c:showVal val="0"/>
          <c:showCatName val="0"/>
          <c:showSerName val="0"/>
          <c:showPercent val="0"/>
          <c:showBubbleSize val="0"/>
        </c:dLbls>
        <c:gapWidth val="150"/>
        <c:overlap val="100"/>
        <c:axId val="84796527"/>
        <c:axId val="84805167"/>
      </c:barChart>
      <c:catAx>
        <c:axId val="847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5167"/>
        <c:crosses val="autoZero"/>
        <c:auto val="1"/>
        <c:lblAlgn val="ctr"/>
        <c:lblOffset val="100"/>
        <c:noMultiLvlLbl val="0"/>
      </c:catAx>
      <c:valAx>
        <c:axId val="8480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'6.b HOD viz from crosstab'!$B$48</c:f>
              <c:strCache>
                <c:ptCount val="1"/>
                <c:pt idx="0">
                  <c:v>Average orders</c:v>
                </c:pt>
              </c:strCache>
            </c:strRef>
          </c:tx>
          <c:spPr>
            <a:solidFill>
              <a:schemeClr val="accent1"/>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crosstab'!$B$49:$B$52</c:f>
              <c:numCache>
                <c:formatCode>General</c:formatCode>
                <c:ptCount val="4"/>
                <c:pt idx="0">
                  <c:v>3524922</c:v>
                </c:pt>
                <c:pt idx="1">
                  <c:v>2641501</c:v>
                </c:pt>
                <c:pt idx="2">
                  <c:v>5007375</c:v>
                </c:pt>
                <c:pt idx="3">
                  <c:v>3819871</c:v>
                </c:pt>
              </c:numCache>
            </c:numRef>
          </c:val>
          <c:extLst>
            <c:ext xmlns:c16="http://schemas.microsoft.com/office/drawing/2014/chart" uri="{C3380CC4-5D6E-409C-BE32-E72D297353CC}">
              <c16:uniqueId val="{00000000-954E-4F15-98F4-D29E7B83CF62}"/>
            </c:ext>
          </c:extLst>
        </c:ser>
        <c:ser>
          <c:idx val="1"/>
          <c:order val="1"/>
          <c:tx>
            <c:strRef>
              <c:f>'6.b HOD viz from crosstab'!$C$48</c:f>
              <c:strCache>
                <c:ptCount val="1"/>
                <c:pt idx="0">
                  <c:v>Fewest orders</c:v>
                </c:pt>
              </c:strCache>
            </c:strRef>
          </c:tx>
          <c:spPr>
            <a:solidFill>
              <a:schemeClr val="accent2"/>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crosstab'!$C$49:$C$52</c:f>
              <c:numCache>
                <c:formatCode>General</c:formatCode>
                <c:ptCount val="4"/>
                <c:pt idx="0">
                  <c:v>132581</c:v>
                </c:pt>
                <c:pt idx="1">
                  <c:v>101590</c:v>
                </c:pt>
                <c:pt idx="2">
                  <c:v>189510</c:v>
                </c:pt>
                <c:pt idx="3">
                  <c:v>143650</c:v>
                </c:pt>
              </c:numCache>
            </c:numRef>
          </c:val>
          <c:extLst>
            <c:ext xmlns:c16="http://schemas.microsoft.com/office/drawing/2014/chart" uri="{C3380CC4-5D6E-409C-BE32-E72D297353CC}">
              <c16:uniqueId val="{00000001-954E-4F15-98F4-D29E7B83CF62}"/>
            </c:ext>
          </c:extLst>
        </c:ser>
        <c:ser>
          <c:idx val="2"/>
          <c:order val="2"/>
          <c:tx>
            <c:strRef>
              <c:f>'6.b HOD viz from crosstab'!$D$48</c:f>
              <c:strCache>
                <c:ptCount val="1"/>
                <c:pt idx="0">
                  <c:v>Most orders</c:v>
                </c:pt>
              </c:strCache>
            </c:strRef>
          </c:tx>
          <c:spPr>
            <a:solidFill>
              <a:schemeClr val="accent3"/>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crosstab'!$D$49:$D$52</c:f>
              <c:numCache>
                <c:formatCode>General</c:formatCode>
                <c:ptCount val="4"/>
                <c:pt idx="0">
                  <c:v>3604010</c:v>
                </c:pt>
                <c:pt idx="1">
                  <c:v>2721594</c:v>
                </c:pt>
                <c:pt idx="2">
                  <c:v>5114254</c:v>
                </c:pt>
                <c:pt idx="3">
                  <c:v>3963706</c:v>
                </c:pt>
              </c:numCache>
            </c:numRef>
          </c:val>
          <c:extLst>
            <c:ext xmlns:c16="http://schemas.microsoft.com/office/drawing/2014/chart" uri="{C3380CC4-5D6E-409C-BE32-E72D297353CC}">
              <c16:uniqueId val="{00000002-954E-4F15-98F4-D29E7B83CF62}"/>
            </c:ext>
          </c:extLst>
        </c:ser>
        <c:dLbls>
          <c:showLegendKey val="0"/>
          <c:showVal val="0"/>
          <c:showCatName val="0"/>
          <c:showSerName val="0"/>
          <c:showPercent val="0"/>
          <c:showBubbleSize val="0"/>
        </c:dLbls>
        <c:gapWidth val="150"/>
        <c:overlap val="100"/>
        <c:axId val="84612303"/>
        <c:axId val="84603183"/>
      </c:barChart>
      <c:catAx>
        <c:axId val="846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183"/>
        <c:crosses val="autoZero"/>
        <c:auto val="1"/>
        <c:lblAlgn val="ctr"/>
        <c:lblOffset val="100"/>
        <c:noMultiLvlLbl val="0"/>
      </c:catAx>
      <c:valAx>
        <c:axId val="846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each department for each family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Department_id'!$A$12</c:f>
              <c:strCache>
                <c:ptCount val="1"/>
                <c:pt idx="0">
                  <c:v>Adult without children</c:v>
                </c:pt>
              </c:strCache>
            </c:strRef>
          </c:tx>
          <c:spPr>
            <a:solidFill>
              <a:schemeClr val="accent1"/>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Department_id'!$B$12:$V$12</c:f>
              <c:numCache>
                <c:formatCode>General</c:formatCode>
                <c:ptCount val="21"/>
                <c:pt idx="0">
                  <c:v>183957</c:v>
                </c:pt>
                <c:pt idx="1">
                  <c:v>2842</c:v>
                </c:pt>
                <c:pt idx="2">
                  <c:v>95735</c:v>
                </c:pt>
                <c:pt idx="3">
                  <c:v>777094</c:v>
                </c:pt>
                <c:pt idx="4">
                  <c:v>11859</c:v>
                </c:pt>
                <c:pt idx="5">
                  <c:v>21814</c:v>
                </c:pt>
                <c:pt idx="6">
                  <c:v>220879</c:v>
                </c:pt>
                <c:pt idx="7">
                  <c:v>8025</c:v>
                </c:pt>
                <c:pt idx="8">
                  <c:v>70251</c:v>
                </c:pt>
                <c:pt idx="9">
                  <c:v>2676</c:v>
                </c:pt>
                <c:pt idx="10">
                  <c:v>36313</c:v>
                </c:pt>
                <c:pt idx="11">
                  <c:v>57621</c:v>
                </c:pt>
                <c:pt idx="12">
                  <c:v>151891</c:v>
                </c:pt>
                <c:pt idx="13">
                  <c:v>56590</c:v>
                </c:pt>
                <c:pt idx="14">
                  <c:v>84268</c:v>
                </c:pt>
                <c:pt idx="15">
                  <c:v>442602</c:v>
                </c:pt>
                <c:pt idx="16">
                  <c:v>58446</c:v>
                </c:pt>
                <c:pt idx="17">
                  <c:v>34351</c:v>
                </c:pt>
                <c:pt idx="18">
                  <c:v>236244</c:v>
                </c:pt>
                <c:pt idx="19">
                  <c:v>86749</c:v>
                </c:pt>
                <c:pt idx="20">
                  <c:v>5064</c:v>
                </c:pt>
              </c:numCache>
            </c:numRef>
          </c:val>
          <c:extLst>
            <c:ext xmlns:c16="http://schemas.microsoft.com/office/drawing/2014/chart" uri="{C3380CC4-5D6E-409C-BE32-E72D297353CC}">
              <c16:uniqueId val="{00000000-5EBE-445E-9AE4-F1AF291A9F57}"/>
            </c:ext>
          </c:extLst>
        </c:ser>
        <c:ser>
          <c:idx val="1"/>
          <c:order val="1"/>
          <c:tx>
            <c:strRef>
              <c:f>'6.d Department_id'!$A$13</c:f>
              <c:strCache>
                <c:ptCount val="1"/>
                <c:pt idx="0">
                  <c:v>Parent over 30</c:v>
                </c:pt>
              </c:strCache>
            </c:strRef>
          </c:tx>
          <c:spPr>
            <a:solidFill>
              <a:schemeClr val="accent2"/>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Department_id'!$B$13:$V$13</c:f>
              <c:numCache>
                <c:formatCode>General</c:formatCode>
                <c:ptCount val="21"/>
                <c:pt idx="0">
                  <c:v>1290834</c:v>
                </c:pt>
                <c:pt idx="1">
                  <c:v>20491</c:v>
                </c:pt>
                <c:pt idx="2">
                  <c:v>681318</c:v>
                </c:pt>
                <c:pt idx="3">
                  <c:v>5529518</c:v>
                </c:pt>
                <c:pt idx="4">
                  <c:v>86265</c:v>
                </c:pt>
                <c:pt idx="5">
                  <c:v>155106</c:v>
                </c:pt>
                <c:pt idx="6">
                  <c:v>1569401</c:v>
                </c:pt>
                <c:pt idx="7">
                  <c:v>55785</c:v>
                </c:pt>
                <c:pt idx="8">
                  <c:v>500969</c:v>
                </c:pt>
                <c:pt idx="9">
                  <c:v>20543</c:v>
                </c:pt>
                <c:pt idx="10">
                  <c:v>258628</c:v>
                </c:pt>
                <c:pt idx="11">
                  <c:v>413670</c:v>
                </c:pt>
                <c:pt idx="12">
                  <c:v>1087923</c:v>
                </c:pt>
                <c:pt idx="13">
                  <c:v>407614</c:v>
                </c:pt>
                <c:pt idx="14">
                  <c:v>616413</c:v>
                </c:pt>
                <c:pt idx="15">
                  <c:v>3147580</c:v>
                </c:pt>
                <c:pt idx="16">
                  <c:v>430680</c:v>
                </c:pt>
                <c:pt idx="17">
                  <c:v>249751</c:v>
                </c:pt>
                <c:pt idx="18">
                  <c:v>1684020</c:v>
                </c:pt>
                <c:pt idx="19">
                  <c:v>608941</c:v>
                </c:pt>
                <c:pt idx="20">
                  <c:v>39448</c:v>
                </c:pt>
              </c:numCache>
            </c:numRef>
          </c:val>
          <c:extLst>
            <c:ext xmlns:c16="http://schemas.microsoft.com/office/drawing/2014/chart" uri="{C3380CC4-5D6E-409C-BE32-E72D297353CC}">
              <c16:uniqueId val="{00000001-5EBE-445E-9AE4-F1AF291A9F57}"/>
            </c:ext>
          </c:extLst>
        </c:ser>
        <c:ser>
          <c:idx val="2"/>
          <c:order val="2"/>
          <c:tx>
            <c:strRef>
              <c:f>'6.d Department_id'!$A$14</c:f>
              <c:strCache>
                <c:ptCount val="1"/>
                <c:pt idx="0">
                  <c:v>Single adult over 30</c:v>
                </c:pt>
              </c:strCache>
            </c:strRef>
          </c:tx>
          <c:spPr>
            <a:solidFill>
              <a:schemeClr val="accent3"/>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Department_id'!$B$14:$V$14</c:f>
              <c:numCache>
                <c:formatCode>General</c:formatCode>
                <c:ptCount val="21"/>
                <c:pt idx="0">
                  <c:v>248723</c:v>
                </c:pt>
                <c:pt idx="1">
                  <c:v>4222</c:v>
                </c:pt>
                <c:pt idx="2">
                  <c:v>133417</c:v>
                </c:pt>
                <c:pt idx="3">
                  <c:v>1073230</c:v>
                </c:pt>
                <c:pt idx="4">
                  <c:v>18565</c:v>
                </c:pt>
                <c:pt idx="5">
                  <c:v>30241</c:v>
                </c:pt>
                <c:pt idx="6">
                  <c:v>303966</c:v>
                </c:pt>
                <c:pt idx="7">
                  <c:v>11087</c:v>
                </c:pt>
                <c:pt idx="8">
                  <c:v>95029</c:v>
                </c:pt>
                <c:pt idx="9">
                  <c:v>3818</c:v>
                </c:pt>
                <c:pt idx="10">
                  <c:v>49825</c:v>
                </c:pt>
                <c:pt idx="11">
                  <c:v>77106</c:v>
                </c:pt>
                <c:pt idx="12">
                  <c:v>208698</c:v>
                </c:pt>
                <c:pt idx="13">
                  <c:v>78531</c:v>
                </c:pt>
                <c:pt idx="14">
                  <c:v>119223</c:v>
                </c:pt>
                <c:pt idx="15">
                  <c:v>610722</c:v>
                </c:pt>
                <c:pt idx="16">
                  <c:v>80331</c:v>
                </c:pt>
                <c:pt idx="17">
                  <c:v>48532</c:v>
                </c:pt>
                <c:pt idx="18">
                  <c:v>324228</c:v>
                </c:pt>
                <c:pt idx="19">
                  <c:v>119611</c:v>
                </c:pt>
                <c:pt idx="20">
                  <c:v>7687</c:v>
                </c:pt>
              </c:numCache>
            </c:numRef>
          </c:val>
          <c:extLst>
            <c:ext xmlns:c16="http://schemas.microsoft.com/office/drawing/2014/chart" uri="{C3380CC4-5D6E-409C-BE32-E72D297353CC}">
              <c16:uniqueId val="{00000002-5EBE-445E-9AE4-F1AF291A9F57}"/>
            </c:ext>
          </c:extLst>
        </c:ser>
        <c:ser>
          <c:idx val="3"/>
          <c:order val="3"/>
          <c:tx>
            <c:strRef>
              <c:f>'6.d Department_id'!$A$15</c:f>
              <c:strCache>
                <c:ptCount val="1"/>
                <c:pt idx="0">
                  <c:v>Single parent</c:v>
                </c:pt>
              </c:strCache>
            </c:strRef>
          </c:tx>
          <c:spPr>
            <a:solidFill>
              <a:schemeClr val="accent4"/>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Department_id'!$B$15:$V$15</c:f>
              <c:numCache>
                <c:formatCode>General</c:formatCode>
                <c:ptCount val="21"/>
                <c:pt idx="0">
                  <c:v>102993</c:v>
                </c:pt>
                <c:pt idx="1">
                  <c:v>1815</c:v>
                </c:pt>
                <c:pt idx="2">
                  <c:v>53684</c:v>
                </c:pt>
                <c:pt idx="3">
                  <c:v>430539</c:v>
                </c:pt>
                <c:pt idx="4">
                  <c:v>8379</c:v>
                </c:pt>
                <c:pt idx="5">
                  <c:v>12394</c:v>
                </c:pt>
                <c:pt idx="6">
                  <c:v>119107</c:v>
                </c:pt>
                <c:pt idx="7">
                  <c:v>5338</c:v>
                </c:pt>
                <c:pt idx="8">
                  <c:v>39542</c:v>
                </c:pt>
                <c:pt idx="9">
                  <c:v>1633</c:v>
                </c:pt>
                <c:pt idx="10">
                  <c:v>20201</c:v>
                </c:pt>
                <c:pt idx="11">
                  <c:v>32344</c:v>
                </c:pt>
                <c:pt idx="12">
                  <c:v>85845</c:v>
                </c:pt>
                <c:pt idx="13">
                  <c:v>33198</c:v>
                </c:pt>
                <c:pt idx="14">
                  <c:v>48477</c:v>
                </c:pt>
                <c:pt idx="15">
                  <c:v>250207</c:v>
                </c:pt>
                <c:pt idx="16">
                  <c:v>33349</c:v>
                </c:pt>
                <c:pt idx="17">
                  <c:v>19381</c:v>
                </c:pt>
                <c:pt idx="18">
                  <c:v>131310</c:v>
                </c:pt>
                <c:pt idx="19">
                  <c:v>48119</c:v>
                </c:pt>
                <c:pt idx="20">
                  <c:v>3317</c:v>
                </c:pt>
              </c:numCache>
            </c:numRef>
          </c:val>
          <c:extLst>
            <c:ext xmlns:c16="http://schemas.microsoft.com/office/drawing/2014/chart" uri="{C3380CC4-5D6E-409C-BE32-E72D297353CC}">
              <c16:uniqueId val="{00000003-5EBE-445E-9AE4-F1AF291A9F57}"/>
            </c:ext>
          </c:extLst>
        </c:ser>
        <c:ser>
          <c:idx val="4"/>
          <c:order val="4"/>
          <c:tx>
            <c:strRef>
              <c:f>'6.d Department_id'!$A$16</c:f>
              <c:strCache>
                <c:ptCount val="1"/>
                <c:pt idx="0">
                  <c:v>Young parent</c:v>
                </c:pt>
              </c:strCache>
            </c:strRef>
          </c:tx>
          <c:spPr>
            <a:solidFill>
              <a:schemeClr val="accent5"/>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Department_id'!$B$16:$V$16</c:f>
              <c:numCache>
                <c:formatCode>General</c:formatCode>
                <c:ptCount val="21"/>
                <c:pt idx="0">
                  <c:v>198556</c:v>
                </c:pt>
                <c:pt idx="1">
                  <c:v>3391</c:v>
                </c:pt>
                <c:pt idx="2">
                  <c:v>104431</c:v>
                </c:pt>
                <c:pt idx="3">
                  <c:v>843775</c:v>
                </c:pt>
                <c:pt idx="4">
                  <c:v>13156</c:v>
                </c:pt>
                <c:pt idx="5">
                  <c:v>24030</c:v>
                </c:pt>
                <c:pt idx="6">
                  <c:v>238052</c:v>
                </c:pt>
                <c:pt idx="7">
                  <c:v>8335</c:v>
                </c:pt>
                <c:pt idx="8">
                  <c:v>77329</c:v>
                </c:pt>
                <c:pt idx="9">
                  <c:v>3275</c:v>
                </c:pt>
                <c:pt idx="10">
                  <c:v>39272</c:v>
                </c:pt>
                <c:pt idx="11">
                  <c:v>62889</c:v>
                </c:pt>
                <c:pt idx="12">
                  <c:v>165033</c:v>
                </c:pt>
                <c:pt idx="13">
                  <c:v>63606</c:v>
                </c:pt>
                <c:pt idx="14">
                  <c:v>96164</c:v>
                </c:pt>
                <c:pt idx="15">
                  <c:v>485019</c:v>
                </c:pt>
                <c:pt idx="16">
                  <c:v>64470</c:v>
                </c:pt>
                <c:pt idx="17">
                  <c:v>37932</c:v>
                </c:pt>
                <c:pt idx="18">
                  <c:v>260638</c:v>
                </c:pt>
                <c:pt idx="19">
                  <c:v>93392</c:v>
                </c:pt>
                <c:pt idx="20">
                  <c:v>6068</c:v>
                </c:pt>
              </c:numCache>
            </c:numRef>
          </c:val>
          <c:extLst>
            <c:ext xmlns:c16="http://schemas.microsoft.com/office/drawing/2014/chart" uri="{C3380CC4-5D6E-409C-BE32-E72D297353CC}">
              <c16:uniqueId val="{00000004-5EBE-445E-9AE4-F1AF291A9F57}"/>
            </c:ext>
          </c:extLst>
        </c:ser>
        <c:ser>
          <c:idx val="5"/>
          <c:order val="5"/>
          <c:tx>
            <c:strRef>
              <c:f>'6.d Department_id'!$A$17</c:f>
              <c:strCache>
                <c:ptCount val="1"/>
                <c:pt idx="0">
                  <c:v>Young single adult</c:v>
                </c:pt>
              </c:strCache>
            </c:strRef>
          </c:tx>
          <c:spPr>
            <a:solidFill>
              <a:schemeClr val="accent6"/>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Department_id'!$B$17:$V$17</c:f>
              <c:numCache>
                <c:formatCode>General</c:formatCode>
                <c:ptCount val="21"/>
                <c:pt idx="0">
                  <c:v>96668</c:v>
                </c:pt>
                <c:pt idx="1">
                  <c:v>1650</c:v>
                </c:pt>
                <c:pt idx="2">
                  <c:v>52243</c:v>
                </c:pt>
                <c:pt idx="3">
                  <c:v>425117</c:v>
                </c:pt>
                <c:pt idx="4">
                  <c:v>6403</c:v>
                </c:pt>
                <c:pt idx="5">
                  <c:v>12406</c:v>
                </c:pt>
                <c:pt idx="6">
                  <c:v>120496</c:v>
                </c:pt>
                <c:pt idx="7">
                  <c:v>4490</c:v>
                </c:pt>
                <c:pt idx="8">
                  <c:v>39016</c:v>
                </c:pt>
                <c:pt idx="9">
                  <c:v>1506</c:v>
                </c:pt>
                <c:pt idx="10">
                  <c:v>20067</c:v>
                </c:pt>
                <c:pt idx="11">
                  <c:v>31151</c:v>
                </c:pt>
                <c:pt idx="12">
                  <c:v>83315</c:v>
                </c:pt>
                <c:pt idx="13">
                  <c:v>31311</c:v>
                </c:pt>
                <c:pt idx="14">
                  <c:v>47529</c:v>
                </c:pt>
                <c:pt idx="15">
                  <c:v>241052</c:v>
                </c:pt>
                <c:pt idx="16">
                  <c:v>32581</c:v>
                </c:pt>
                <c:pt idx="17">
                  <c:v>20445</c:v>
                </c:pt>
                <c:pt idx="18">
                  <c:v>129966</c:v>
                </c:pt>
                <c:pt idx="19">
                  <c:v>47022</c:v>
                </c:pt>
                <c:pt idx="20">
                  <c:v>3184</c:v>
                </c:pt>
              </c:numCache>
            </c:numRef>
          </c:val>
          <c:extLst>
            <c:ext xmlns:c16="http://schemas.microsoft.com/office/drawing/2014/chart" uri="{C3380CC4-5D6E-409C-BE32-E72D297353CC}">
              <c16:uniqueId val="{00000005-5EBE-445E-9AE4-F1AF291A9F57}"/>
            </c:ext>
          </c:extLst>
        </c:ser>
        <c:dLbls>
          <c:showLegendKey val="0"/>
          <c:showVal val="0"/>
          <c:showCatName val="0"/>
          <c:showSerName val="0"/>
          <c:showPercent val="0"/>
          <c:showBubbleSize val="0"/>
        </c:dLbls>
        <c:gapWidth val="150"/>
        <c:overlap val="100"/>
        <c:axId val="104804319"/>
        <c:axId val="104802879"/>
      </c:barChart>
      <c:catAx>
        <c:axId val="1048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2879"/>
        <c:crosses val="autoZero"/>
        <c:auto val="1"/>
        <c:lblAlgn val="ctr"/>
        <c:lblOffset val="100"/>
        <c:noMultiLvlLbl val="0"/>
      </c:catAx>
      <c:valAx>
        <c:axId val="10480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4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each department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Department_id'!$A$36</c:f>
              <c:strCache>
                <c:ptCount val="1"/>
                <c:pt idx="0">
                  <c:v>High Income</c:v>
                </c:pt>
              </c:strCache>
            </c:strRef>
          </c:tx>
          <c:spPr>
            <a:solidFill>
              <a:schemeClr val="accent1"/>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Department_id'!$B$36:$V$36</c:f>
              <c:numCache>
                <c:formatCode>General</c:formatCode>
                <c:ptCount val="21"/>
                <c:pt idx="0">
                  <c:v>395994</c:v>
                </c:pt>
                <c:pt idx="1">
                  <c:v>6423</c:v>
                </c:pt>
                <c:pt idx="2">
                  <c:v>212989</c:v>
                </c:pt>
                <c:pt idx="3">
                  <c:v>1658526</c:v>
                </c:pt>
                <c:pt idx="4">
                  <c:v>31674</c:v>
                </c:pt>
                <c:pt idx="5">
                  <c:v>47871</c:v>
                </c:pt>
                <c:pt idx="6">
                  <c:v>450157</c:v>
                </c:pt>
                <c:pt idx="7">
                  <c:v>18388</c:v>
                </c:pt>
                <c:pt idx="8">
                  <c:v>154762</c:v>
                </c:pt>
                <c:pt idx="9">
                  <c:v>5483</c:v>
                </c:pt>
                <c:pt idx="10">
                  <c:v>77433</c:v>
                </c:pt>
                <c:pt idx="11">
                  <c:v>132584</c:v>
                </c:pt>
                <c:pt idx="12">
                  <c:v>335003</c:v>
                </c:pt>
                <c:pt idx="13">
                  <c:v>119485</c:v>
                </c:pt>
                <c:pt idx="14">
                  <c:v>193846</c:v>
                </c:pt>
                <c:pt idx="15">
                  <c:v>957128</c:v>
                </c:pt>
                <c:pt idx="16">
                  <c:v>131048</c:v>
                </c:pt>
                <c:pt idx="17">
                  <c:v>78151</c:v>
                </c:pt>
                <c:pt idx="18">
                  <c:v>438636</c:v>
                </c:pt>
                <c:pt idx="19">
                  <c:v>183304</c:v>
                </c:pt>
                <c:pt idx="20">
                  <c:v>11870</c:v>
                </c:pt>
              </c:numCache>
            </c:numRef>
          </c:val>
          <c:extLst>
            <c:ext xmlns:c16="http://schemas.microsoft.com/office/drawing/2014/chart" uri="{C3380CC4-5D6E-409C-BE32-E72D297353CC}">
              <c16:uniqueId val="{00000000-44E6-4918-8EB7-0082780BF542}"/>
            </c:ext>
          </c:extLst>
        </c:ser>
        <c:ser>
          <c:idx val="1"/>
          <c:order val="1"/>
          <c:tx>
            <c:strRef>
              <c:f>'6.d Department_id'!$A$37</c:f>
              <c:strCache>
                <c:ptCount val="1"/>
                <c:pt idx="0">
                  <c:v>Low Income</c:v>
                </c:pt>
              </c:strCache>
            </c:strRef>
          </c:tx>
          <c:spPr>
            <a:solidFill>
              <a:schemeClr val="accent2"/>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Department_id'!$B$37:$V$37</c:f>
              <c:numCache>
                <c:formatCode>General</c:formatCode>
                <c:ptCount val="21"/>
                <c:pt idx="0">
                  <c:v>215177</c:v>
                </c:pt>
                <c:pt idx="1">
                  <c:v>3886</c:v>
                </c:pt>
                <c:pt idx="2">
                  <c:v>106757</c:v>
                </c:pt>
                <c:pt idx="3">
                  <c:v>826314</c:v>
                </c:pt>
                <c:pt idx="4">
                  <c:v>18047</c:v>
                </c:pt>
                <c:pt idx="5">
                  <c:v>21636</c:v>
                </c:pt>
                <c:pt idx="6">
                  <c:v>383121</c:v>
                </c:pt>
                <c:pt idx="7">
                  <c:v>8612</c:v>
                </c:pt>
                <c:pt idx="8">
                  <c:v>64481</c:v>
                </c:pt>
                <c:pt idx="9">
                  <c:v>4676</c:v>
                </c:pt>
                <c:pt idx="10">
                  <c:v>47782</c:v>
                </c:pt>
                <c:pt idx="11">
                  <c:v>34278</c:v>
                </c:pt>
                <c:pt idx="12">
                  <c:v>166061</c:v>
                </c:pt>
                <c:pt idx="13">
                  <c:v>91408</c:v>
                </c:pt>
                <c:pt idx="14">
                  <c:v>78975</c:v>
                </c:pt>
                <c:pt idx="15">
                  <c:v>502363</c:v>
                </c:pt>
                <c:pt idx="16">
                  <c:v>87216</c:v>
                </c:pt>
                <c:pt idx="17">
                  <c:v>29240</c:v>
                </c:pt>
                <c:pt idx="18">
                  <c:v>559529</c:v>
                </c:pt>
                <c:pt idx="19">
                  <c:v>106448</c:v>
                </c:pt>
                <c:pt idx="20">
                  <c:v>6547</c:v>
                </c:pt>
              </c:numCache>
            </c:numRef>
          </c:val>
          <c:extLst>
            <c:ext xmlns:c16="http://schemas.microsoft.com/office/drawing/2014/chart" uri="{C3380CC4-5D6E-409C-BE32-E72D297353CC}">
              <c16:uniqueId val="{00000001-44E6-4918-8EB7-0082780BF542}"/>
            </c:ext>
          </c:extLst>
        </c:ser>
        <c:ser>
          <c:idx val="2"/>
          <c:order val="2"/>
          <c:tx>
            <c:strRef>
              <c:f>'6.d Department_id'!$A$38</c:f>
              <c:strCache>
                <c:ptCount val="1"/>
                <c:pt idx="0">
                  <c:v>Middle Income</c:v>
                </c:pt>
              </c:strCache>
            </c:strRef>
          </c:tx>
          <c:spPr>
            <a:solidFill>
              <a:schemeClr val="accent3"/>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Department_id'!$B$38:$V$38</c:f>
              <c:numCache>
                <c:formatCode>General</c:formatCode>
                <c:ptCount val="21"/>
                <c:pt idx="0">
                  <c:v>1510560</c:v>
                </c:pt>
                <c:pt idx="1">
                  <c:v>24102</c:v>
                </c:pt>
                <c:pt idx="2">
                  <c:v>801082</c:v>
                </c:pt>
                <c:pt idx="3">
                  <c:v>6594433</c:v>
                </c:pt>
                <c:pt idx="4">
                  <c:v>94906</c:v>
                </c:pt>
                <c:pt idx="5">
                  <c:v>186484</c:v>
                </c:pt>
                <c:pt idx="6">
                  <c:v>1738623</c:v>
                </c:pt>
                <c:pt idx="7">
                  <c:v>66060</c:v>
                </c:pt>
                <c:pt idx="8">
                  <c:v>602893</c:v>
                </c:pt>
                <c:pt idx="9">
                  <c:v>23292</c:v>
                </c:pt>
                <c:pt idx="10">
                  <c:v>299091</c:v>
                </c:pt>
                <c:pt idx="11">
                  <c:v>507919</c:v>
                </c:pt>
                <c:pt idx="12">
                  <c:v>1281641</c:v>
                </c:pt>
                <c:pt idx="13">
                  <c:v>459957</c:v>
                </c:pt>
                <c:pt idx="14">
                  <c:v>739253</c:v>
                </c:pt>
                <c:pt idx="15">
                  <c:v>3717691</c:v>
                </c:pt>
                <c:pt idx="16">
                  <c:v>481593</c:v>
                </c:pt>
                <c:pt idx="17">
                  <c:v>303001</c:v>
                </c:pt>
                <c:pt idx="18">
                  <c:v>1768241</c:v>
                </c:pt>
                <c:pt idx="19">
                  <c:v>714082</c:v>
                </c:pt>
                <c:pt idx="20">
                  <c:v>46351</c:v>
                </c:pt>
              </c:numCache>
            </c:numRef>
          </c:val>
          <c:extLst>
            <c:ext xmlns:c16="http://schemas.microsoft.com/office/drawing/2014/chart" uri="{C3380CC4-5D6E-409C-BE32-E72D297353CC}">
              <c16:uniqueId val="{00000002-44E6-4918-8EB7-0082780BF542}"/>
            </c:ext>
          </c:extLst>
        </c:ser>
        <c:dLbls>
          <c:showLegendKey val="0"/>
          <c:showVal val="0"/>
          <c:showCatName val="0"/>
          <c:showSerName val="0"/>
          <c:showPercent val="0"/>
          <c:showBubbleSize val="0"/>
        </c:dLbls>
        <c:gapWidth val="150"/>
        <c:overlap val="100"/>
        <c:axId val="115353279"/>
        <c:axId val="115354719"/>
      </c:barChart>
      <c:catAx>
        <c:axId val="1153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4719"/>
        <c:crosses val="autoZero"/>
        <c:auto val="1"/>
        <c:lblAlgn val="ctr"/>
        <c:lblOffset val="100"/>
        <c:noMultiLvlLbl val="0"/>
      </c:catAx>
      <c:valAx>
        <c:axId val="115354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each department for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Department_id'!$A$78</c:f>
              <c:strCache>
                <c:ptCount val="1"/>
                <c:pt idx="0">
                  <c:v>Midwest</c:v>
                </c:pt>
              </c:strCache>
            </c:strRef>
          </c:tx>
          <c:spPr>
            <a:solidFill>
              <a:schemeClr val="accent1"/>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Department_id'!$B$78:$V$78</c:f>
              <c:numCache>
                <c:formatCode>General</c:formatCode>
                <c:ptCount val="21"/>
                <c:pt idx="0">
                  <c:v>498225</c:v>
                </c:pt>
                <c:pt idx="1">
                  <c:v>7983</c:v>
                </c:pt>
                <c:pt idx="2">
                  <c:v>261753</c:v>
                </c:pt>
                <c:pt idx="3">
                  <c:v>2134115</c:v>
                </c:pt>
                <c:pt idx="4">
                  <c:v>34043</c:v>
                </c:pt>
                <c:pt idx="5">
                  <c:v>60666</c:v>
                </c:pt>
                <c:pt idx="6">
                  <c:v>598979</c:v>
                </c:pt>
                <c:pt idx="7">
                  <c:v>21358</c:v>
                </c:pt>
                <c:pt idx="8">
                  <c:v>193463</c:v>
                </c:pt>
                <c:pt idx="9">
                  <c:v>7929</c:v>
                </c:pt>
                <c:pt idx="10">
                  <c:v>100398</c:v>
                </c:pt>
                <c:pt idx="11">
                  <c:v>158260</c:v>
                </c:pt>
                <c:pt idx="12">
                  <c:v>420334</c:v>
                </c:pt>
                <c:pt idx="13">
                  <c:v>156155</c:v>
                </c:pt>
                <c:pt idx="14">
                  <c:v>237459</c:v>
                </c:pt>
                <c:pt idx="15">
                  <c:v>1212490</c:v>
                </c:pt>
                <c:pt idx="16">
                  <c:v>166992</c:v>
                </c:pt>
                <c:pt idx="17">
                  <c:v>95741</c:v>
                </c:pt>
                <c:pt idx="18">
                  <c:v>645143</c:v>
                </c:pt>
                <c:pt idx="19">
                  <c:v>234464</c:v>
                </c:pt>
                <c:pt idx="20">
                  <c:v>15563</c:v>
                </c:pt>
              </c:numCache>
            </c:numRef>
          </c:val>
          <c:extLst>
            <c:ext xmlns:c16="http://schemas.microsoft.com/office/drawing/2014/chart" uri="{C3380CC4-5D6E-409C-BE32-E72D297353CC}">
              <c16:uniqueId val="{00000000-6A06-4D64-ADCE-27D69163357F}"/>
            </c:ext>
          </c:extLst>
        </c:ser>
        <c:ser>
          <c:idx val="1"/>
          <c:order val="1"/>
          <c:tx>
            <c:strRef>
              <c:f>'6.d Department_id'!$A$79</c:f>
              <c:strCache>
                <c:ptCount val="1"/>
                <c:pt idx="0">
                  <c:v>Northeast</c:v>
                </c:pt>
              </c:strCache>
            </c:strRef>
          </c:tx>
          <c:spPr>
            <a:solidFill>
              <a:schemeClr val="accent2"/>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Department_id'!$B$79:$V$79</c:f>
              <c:numCache>
                <c:formatCode>General</c:formatCode>
                <c:ptCount val="21"/>
                <c:pt idx="0">
                  <c:v>370436</c:v>
                </c:pt>
                <c:pt idx="1">
                  <c:v>6268</c:v>
                </c:pt>
                <c:pt idx="2">
                  <c:v>199300</c:v>
                </c:pt>
                <c:pt idx="3">
                  <c:v>1593004</c:v>
                </c:pt>
                <c:pt idx="4">
                  <c:v>25017</c:v>
                </c:pt>
                <c:pt idx="5">
                  <c:v>44678</c:v>
                </c:pt>
                <c:pt idx="6">
                  <c:v>462929</c:v>
                </c:pt>
                <c:pt idx="7">
                  <c:v>17734</c:v>
                </c:pt>
                <c:pt idx="8">
                  <c:v>143817</c:v>
                </c:pt>
                <c:pt idx="9">
                  <c:v>5599</c:v>
                </c:pt>
                <c:pt idx="10">
                  <c:v>74765</c:v>
                </c:pt>
                <c:pt idx="11">
                  <c:v>118571</c:v>
                </c:pt>
                <c:pt idx="12">
                  <c:v>312731</c:v>
                </c:pt>
                <c:pt idx="13">
                  <c:v>117904</c:v>
                </c:pt>
                <c:pt idx="14">
                  <c:v>176936</c:v>
                </c:pt>
                <c:pt idx="15">
                  <c:v>914616</c:v>
                </c:pt>
                <c:pt idx="16">
                  <c:v>124604</c:v>
                </c:pt>
                <c:pt idx="17">
                  <c:v>72712</c:v>
                </c:pt>
                <c:pt idx="18">
                  <c:v>493154</c:v>
                </c:pt>
                <c:pt idx="19">
                  <c:v>178398</c:v>
                </c:pt>
                <c:pt idx="20">
                  <c:v>11512</c:v>
                </c:pt>
              </c:numCache>
            </c:numRef>
          </c:val>
          <c:extLst>
            <c:ext xmlns:c16="http://schemas.microsoft.com/office/drawing/2014/chart" uri="{C3380CC4-5D6E-409C-BE32-E72D297353CC}">
              <c16:uniqueId val="{00000001-6A06-4D64-ADCE-27D69163357F}"/>
            </c:ext>
          </c:extLst>
        </c:ser>
        <c:ser>
          <c:idx val="2"/>
          <c:order val="2"/>
          <c:tx>
            <c:strRef>
              <c:f>'6.d Department_id'!$A$80</c:f>
              <c:strCache>
                <c:ptCount val="1"/>
                <c:pt idx="0">
                  <c:v>South</c:v>
                </c:pt>
              </c:strCache>
            </c:strRef>
          </c:tx>
          <c:spPr>
            <a:solidFill>
              <a:schemeClr val="accent3"/>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Department_id'!$B$80:$V$80</c:f>
              <c:numCache>
                <c:formatCode>General</c:formatCode>
                <c:ptCount val="21"/>
                <c:pt idx="0">
                  <c:v>709906</c:v>
                </c:pt>
                <c:pt idx="1">
                  <c:v>11579</c:v>
                </c:pt>
                <c:pt idx="2">
                  <c:v>371620</c:v>
                </c:pt>
                <c:pt idx="3">
                  <c:v>3027476</c:v>
                </c:pt>
                <c:pt idx="4">
                  <c:v>48813</c:v>
                </c:pt>
                <c:pt idx="5">
                  <c:v>84649</c:v>
                </c:pt>
                <c:pt idx="6">
                  <c:v>859419</c:v>
                </c:pt>
                <c:pt idx="7">
                  <c:v>29909</c:v>
                </c:pt>
                <c:pt idx="8">
                  <c:v>272813</c:v>
                </c:pt>
                <c:pt idx="9">
                  <c:v>11180</c:v>
                </c:pt>
                <c:pt idx="10">
                  <c:v>142496</c:v>
                </c:pt>
                <c:pt idx="11">
                  <c:v>224120</c:v>
                </c:pt>
                <c:pt idx="12">
                  <c:v>591754</c:v>
                </c:pt>
                <c:pt idx="13">
                  <c:v>223172</c:v>
                </c:pt>
                <c:pt idx="14">
                  <c:v>337458</c:v>
                </c:pt>
                <c:pt idx="15">
                  <c:v>1723016</c:v>
                </c:pt>
                <c:pt idx="16">
                  <c:v>230061</c:v>
                </c:pt>
                <c:pt idx="17">
                  <c:v>139511</c:v>
                </c:pt>
                <c:pt idx="18">
                  <c:v>916780</c:v>
                </c:pt>
                <c:pt idx="19">
                  <c:v>333620</c:v>
                </c:pt>
                <c:pt idx="20">
                  <c:v>21787</c:v>
                </c:pt>
              </c:numCache>
            </c:numRef>
          </c:val>
          <c:extLst>
            <c:ext xmlns:c16="http://schemas.microsoft.com/office/drawing/2014/chart" uri="{C3380CC4-5D6E-409C-BE32-E72D297353CC}">
              <c16:uniqueId val="{00000002-6A06-4D64-ADCE-27D69163357F}"/>
            </c:ext>
          </c:extLst>
        </c:ser>
        <c:ser>
          <c:idx val="3"/>
          <c:order val="3"/>
          <c:tx>
            <c:strRef>
              <c:f>'6.d Department_id'!$A$81</c:f>
              <c:strCache>
                <c:ptCount val="1"/>
                <c:pt idx="0">
                  <c:v>West</c:v>
                </c:pt>
              </c:strCache>
            </c:strRef>
          </c:tx>
          <c:spPr>
            <a:solidFill>
              <a:schemeClr val="accent4"/>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Department_id'!$B$81:$V$81</c:f>
              <c:numCache>
                <c:formatCode>General</c:formatCode>
                <c:ptCount val="21"/>
                <c:pt idx="0">
                  <c:v>543164</c:v>
                </c:pt>
                <c:pt idx="1">
                  <c:v>8581</c:v>
                </c:pt>
                <c:pt idx="2">
                  <c:v>288155</c:v>
                </c:pt>
                <c:pt idx="3">
                  <c:v>2324678</c:v>
                </c:pt>
                <c:pt idx="4">
                  <c:v>36754</c:v>
                </c:pt>
                <c:pt idx="5">
                  <c:v>65998</c:v>
                </c:pt>
                <c:pt idx="6">
                  <c:v>650574</c:v>
                </c:pt>
                <c:pt idx="7">
                  <c:v>24059</c:v>
                </c:pt>
                <c:pt idx="8">
                  <c:v>212043</c:v>
                </c:pt>
                <c:pt idx="9">
                  <c:v>8743</c:v>
                </c:pt>
                <c:pt idx="10">
                  <c:v>106647</c:v>
                </c:pt>
                <c:pt idx="11">
                  <c:v>173830</c:v>
                </c:pt>
                <c:pt idx="12">
                  <c:v>457886</c:v>
                </c:pt>
                <c:pt idx="13">
                  <c:v>173619</c:v>
                </c:pt>
                <c:pt idx="14">
                  <c:v>260221</c:v>
                </c:pt>
                <c:pt idx="15">
                  <c:v>1327060</c:v>
                </c:pt>
                <c:pt idx="16">
                  <c:v>178200</c:v>
                </c:pt>
                <c:pt idx="17">
                  <c:v>102428</c:v>
                </c:pt>
                <c:pt idx="18">
                  <c:v>711329</c:v>
                </c:pt>
                <c:pt idx="19">
                  <c:v>257352</c:v>
                </c:pt>
                <c:pt idx="20">
                  <c:v>15906</c:v>
                </c:pt>
              </c:numCache>
            </c:numRef>
          </c:val>
          <c:extLst>
            <c:ext xmlns:c16="http://schemas.microsoft.com/office/drawing/2014/chart" uri="{C3380CC4-5D6E-409C-BE32-E72D297353CC}">
              <c16:uniqueId val="{00000003-6A06-4D64-ADCE-27D69163357F}"/>
            </c:ext>
          </c:extLst>
        </c:ser>
        <c:dLbls>
          <c:showLegendKey val="0"/>
          <c:showVal val="0"/>
          <c:showCatName val="0"/>
          <c:showSerName val="0"/>
          <c:showPercent val="0"/>
          <c:showBubbleSize val="0"/>
        </c:dLbls>
        <c:gapWidth val="150"/>
        <c:overlap val="100"/>
        <c:axId val="116151839"/>
        <c:axId val="116152319"/>
      </c:barChart>
      <c:catAx>
        <c:axId val="1161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2319"/>
        <c:crosses val="autoZero"/>
        <c:auto val="1"/>
        <c:lblAlgn val="ctr"/>
        <c:lblOffset val="100"/>
        <c:noMultiLvlLbl val="0"/>
      </c:catAx>
      <c:valAx>
        <c:axId val="116152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family profile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'6.ePrice_range'!$A$11</c:f>
              <c:strCache>
                <c:ptCount val="1"/>
                <c:pt idx="0">
                  <c:v>Adult without children</c:v>
                </c:pt>
              </c:strCache>
            </c:strRef>
          </c:tx>
          <c:spPr>
            <a:solidFill>
              <a:schemeClr val="accent1"/>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'6.ePrice_range'!$B$11:$D$11</c:f>
              <c:numCache>
                <c:formatCode>General</c:formatCode>
                <c:ptCount val="3"/>
                <c:pt idx="0">
                  <c:v>33694</c:v>
                </c:pt>
                <c:pt idx="1">
                  <c:v>826783</c:v>
                </c:pt>
                <c:pt idx="2">
                  <c:v>1784794</c:v>
                </c:pt>
              </c:numCache>
            </c:numRef>
          </c:val>
          <c:extLst>
            <c:ext xmlns:c16="http://schemas.microsoft.com/office/drawing/2014/chart" uri="{C3380CC4-5D6E-409C-BE32-E72D297353CC}">
              <c16:uniqueId val="{00000000-31C5-4917-8668-5CD0723A4336}"/>
            </c:ext>
          </c:extLst>
        </c:ser>
        <c:ser>
          <c:idx val="1"/>
          <c:order val="1"/>
          <c:tx>
            <c:strRef>
              <c:f>'6.ePrice_range'!$A$12</c:f>
              <c:strCache>
                <c:ptCount val="1"/>
                <c:pt idx="0">
                  <c:v>Parent over 30</c:v>
                </c:pt>
              </c:strCache>
            </c:strRef>
          </c:tx>
          <c:spPr>
            <a:solidFill>
              <a:schemeClr val="accent2"/>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'6.ePrice_range'!$B$12:$D$12</c:f>
              <c:numCache>
                <c:formatCode>General</c:formatCode>
                <c:ptCount val="3"/>
                <c:pt idx="0">
                  <c:v>241395</c:v>
                </c:pt>
                <c:pt idx="1">
                  <c:v>5893121</c:v>
                </c:pt>
                <c:pt idx="2">
                  <c:v>12720382</c:v>
                </c:pt>
              </c:numCache>
            </c:numRef>
          </c:val>
          <c:extLst>
            <c:ext xmlns:c16="http://schemas.microsoft.com/office/drawing/2014/chart" uri="{C3380CC4-5D6E-409C-BE32-E72D297353CC}">
              <c16:uniqueId val="{00000001-31C5-4917-8668-5CD0723A4336}"/>
            </c:ext>
          </c:extLst>
        </c:ser>
        <c:ser>
          <c:idx val="2"/>
          <c:order val="2"/>
          <c:tx>
            <c:strRef>
              <c:f>'6.ePrice_range'!$A$13</c:f>
              <c:strCache>
                <c:ptCount val="1"/>
                <c:pt idx="0">
                  <c:v>Single adult over 30</c:v>
                </c:pt>
              </c:strCache>
            </c:strRef>
          </c:tx>
          <c:spPr>
            <a:solidFill>
              <a:schemeClr val="accent3"/>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'6.ePrice_range'!$B$13:$D$13</c:f>
              <c:numCache>
                <c:formatCode>General</c:formatCode>
                <c:ptCount val="3"/>
                <c:pt idx="0">
                  <c:v>44504</c:v>
                </c:pt>
                <c:pt idx="1">
                  <c:v>1137827</c:v>
                </c:pt>
                <c:pt idx="2">
                  <c:v>2464461</c:v>
                </c:pt>
              </c:numCache>
            </c:numRef>
          </c:val>
          <c:extLst>
            <c:ext xmlns:c16="http://schemas.microsoft.com/office/drawing/2014/chart" uri="{C3380CC4-5D6E-409C-BE32-E72D297353CC}">
              <c16:uniqueId val="{00000002-31C5-4917-8668-5CD0723A4336}"/>
            </c:ext>
          </c:extLst>
        </c:ser>
        <c:ser>
          <c:idx val="3"/>
          <c:order val="3"/>
          <c:tx>
            <c:strRef>
              <c:f>'6.ePrice_range'!$A$14</c:f>
              <c:strCache>
                <c:ptCount val="1"/>
                <c:pt idx="0">
                  <c:v>Single parent</c:v>
                </c:pt>
              </c:strCache>
            </c:strRef>
          </c:tx>
          <c:spPr>
            <a:solidFill>
              <a:schemeClr val="accent4"/>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'6.ePrice_range'!$B$14:$D$14</c:f>
              <c:numCache>
                <c:formatCode>General</c:formatCode>
                <c:ptCount val="3"/>
                <c:pt idx="0">
                  <c:v>18804</c:v>
                </c:pt>
                <c:pt idx="1">
                  <c:v>461980</c:v>
                </c:pt>
                <c:pt idx="2">
                  <c:v>1000388</c:v>
                </c:pt>
              </c:numCache>
            </c:numRef>
          </c:val>
          <c:extLst>
            <c:ext xmlns:c16="http://schemas.microsoft.com/office/drawing/2014/chart" uri="{C3380CC4-5D6E-409C-BE32-E72D297353CC}">
              <c16:uniqueId val="{00000003-31C5-4917-8668-5CD0723A4336}"/>
            </c:ext>
          </c:extLst>
        </c:ser>
        <c:ser>
          <c:idx val="4"/>
          <c:order val="4"/>
          <c:tx>
            <c:strRef>
              <c:f>'6.ePrice_range'!$A$15</c:f>
              <c:strCache>
                <c:ptCount val="1"/>
                <c:pt idx="0">
                  <c:v>Young parent</c:v>
                </c:pt>
              </c:strCache>
            </c:strRef>
          </c:tx>
          <c:spPr>
            <a:solidFill>
              <a:schemeClr val="accent5"/>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'6.ePrice_range'!$B$15:$D$15</c:f>
              <c:numCache>
                <c:formatCode>General</c:formatCode>
                <c:ptCount val="3"/>
                <c:pt idx="0">
                  <c:v>36595</c:v>
                </c:pt>
                <c:pt idx="1">
                  <c:v>903738</c:v>
                </c:pt>
                <c:pt idx="2">
                  <c:v>1948480</c:v>
                </c:pt>
              </c:numCache>
            </c:numRef>
          </c:val>
          <c:extLst>
            <c:ext xmlns:c16="http://schemas.microsoft.com/office/drawing/2014/chart" uri="{C3380CC4-5D6E-409C-BE32-E72D297353CC}">
              <c16:uniqueId val="{00000004-31C5-4917-8668-5CD0723A4336}"/>
            </c:ext>
          </c:extLst>
        </c:ser>
        <c:ser>
          <c:idx val="5"/>
          <c:order val="5"/>
          <c:tx>
            <c:strRef>
              <c:f>'6.ePrice_range'!$A$16</c:f>
              <c:strCache>
                <c:ptCount val="1"/>
                <c:pt idx="0">
                  <c:v>Young single adult</c:v>
                </c:pt>
              </c:strCache>
            </c:strRef>
          </c:tx>
          <c:spPr>
            <a:solidFill>
              <a:schemeClr val="accent6"/>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'6.ePrice_range'!$B$16:$D$16</c:f>
              <c:numCache>
                <c:formatCode>General</c:formatCode>
                <c:ptCount val="3"/>
                <c:pt idx="0">
                  <c:v>18084</c:v>
                </c:pt>
                <c:pt idx="1">
                  <c:v>455614</c:v>
                </c:pt>
                <c:pt idx="2">
                  <c:v>973920</c:v>
                </c:pt>
              </c:numCache>
            </c:numRef>
          </c:val>
          <c:extLst>
            <c:ext xmlns:c16="http://schemas.microsoft.com/office/drawing/2014/chart" uri="{C3380CC4-5D6E-409C-BE32-E72D297353CC}">
              <c16:uniqueId val="{00000005-31C5-4917-8668-5CD0723A4336}"/>
            </c:ext>
          </c:extLst>
        </c:ser>
        <c:dLbls>
          <c:showLegendKey val="0"/>
          <c:showVal val="0"/>
          <c:showCatName val="0"/>
          <c:showSerName val="0"/>
          <c:showPercent val="0"/>
          <c:showBubbleSize val="0"/>
        </c:dLbls>
        <c:gapWidth val="150"/>
        <c:overlap val="100"/>
        <c:axId val="1651399455"/>
        <c:axId val="1651398015"/>
      </c:barChart>
      <c:catAx>
        <c:axId val="16513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98015"/>
        <c:crosses val="autoZero"/>
        <c:auto val="1"/>
        <c:lblAlgn val="ctr"/>
        <c:lblOffset val="100"/>
        <c:noMultiLvlLbl val="0"/>
      </c:catAx>
      <c:valAx>
        <c:axId val="165139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9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income group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'6.ePrice_range'!$A$27</c:f>
              <c:strCache>
                <c:ptCount val="1"/>
                <c:pt idx="0">
                  <c:v>High Income</c:v>
                </c:pt>
              </c:strCache>
            </c:strRef>
          </c:tx>
          <c:spPr>
            <a:solidFill>
              <a:schemeClr val="accent1"/>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'6.ePrice_range'!$B$27:$D$27</c:f>
              <c:numCache>
                <c:formatCode>General</c:formatCode>
                <c:ptCount val="3"/>
                <c:pt idx="0">
                  <c:v>77690</c:v>
                </c:pt>
                <c:pt idx="1">
                  <c:v>1683116</c:v>
                </c:pt>
                <c:pt idx="2">
                  <c:v>3879949</c:v>
                </c:pt>
              </c:numCache>
            </c:numRef>
          </c:val>
          <c:extLst>
            <c:ext xmlns:c16="http://schemas.microsoft.com/office/drawing/2014/chart" uri="{C3380CC4-5D6E-409C-BE32-E72D297353CC}">
              <c16:uniqueId val="{00000000-24EB-4EA5-A9E4-DC9E12D66B1E}"/>
            </c:ext>
          </c:extLst>
        </c:ser>
        <c:ser>
          <c:idx val="1"/>
          <c:order val="1"/>
          <c:tx>
            <c:strRef>
              <c:f>'6.ePrice_range'!$A$28</c:f>
              <c:strCache>
                <c:ptCount val="1"/>
                <c:pt idx="0">
                  <c:v>Low Income</c:v>
                </c:pt>
              </c:strCache>
            </c:strRef>
          </c:tx>
          <c:spPr>
            <a:solidFill>
              <a:schemeClr val="accent2"/>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'6.ePrice_range'!$B$28:$D$28</c:f>
              <c:numCache>
                <c:formatCode>General</c:formatCode>
                <c:ptCount val="3"/>
                <c:pt idx="0">
                  <c:v>17665</c:v>
                </c:pt>
                <c:pt idx="1">
                  <c:v>1390774</c:v>
                </c:pt>
                <c:pt idx="2">
                  <c:v>1954115</c:v>
                </c:pt>
              </c:numCache>
            </c:numRef>
          </c:val>
          <c:extLst>
            <c:ext xmlns:c16="http://schemas.microsoft.com/office/drawing/2014/chart" uri="{C3380CC4-5D6E-409C-BE32-E72D297353CC}">
              <c16:uniqueId val="{00000001-24EB-4EA5-A9E4-DC9E12D66B1E}"/>
            </c:ext>
          </c:extLst>
        </c:ser>
        <c:ser>
          <c:idx val="2"/>
          <c:order val="2"/>
          <c:tx>
            <c:strRef>
              <c:f>'6.ePrice_range'!$A$29</c:f>
              <c:strCache>
                <c:ptCount val="1"/>
                <c:pt idx="0">
                  <c:v>Middle Income</c:v>
                </c:pt>
              </c:strCache>
            </c:strRef>
          </c:tx>
          <c:spPr>
            <a:solidFill>
              <a:schemeClr val="accent3"/>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'6.ePrice_range'!$B$29:$D$29</c:f>
              <c:numCache>
                <c:formatCode>General</c:formatCode>
                <c:ptCount val="3"/>
                <c:pt idx="0">
                  <c:v>297721</c:v>
                </c:pt>
                <c:pt idx="1">
                  <c:v>6605173</c:v>
                </c:pt>
                <c:pt idx="2">
                  <c:v>15058361</c:v>
                </c:pt>
              </c:numCache>
            </c:numRef>
          </c:val>
          <c:extLst>
            <c:ext xmlns:c16="http://schemas.microsoft.com/office/drawing/2014/chart" uri="{C3380CC4-5D6E-409C-BE32-E72D297353CC}">
              <c16:uniqueId val="{00000002-24EB-4EA5-A9E4-DC9E12D66B1E}"/>
            </c:ext>
          </c:extLst>
        </c:ser>
        <c:dLbls>
          <c:showLegendKey val="0"/>
          <c:showVal val="0"/>
          <c:showCatName val="0"/>
          <c:showSerName val="0"/>
          <c:showPercent val="0"/>
          <c:showBubbleSize val="0"/>
        </c:dLbls>
        <c:gapWidth val="150"/>
        <c:overlap val="100"/>
        <c:axId val="106540031"/>
        <c:axId val="106540511"/>
      </c:barChart>
      <c:catAx>
        <c:axId val="1065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511"/>
        <c:crosses val="autoZero"/>
        <c:auto val="1"/>
        <c:lblAlgn val="ctr"/>
        <c:lblOffset val="100"/>
        <c:noMultiLvlLbl val="0"/>
      </c:catAx>
      <c:valAx>
        <c:axId val="10654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region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'6.ePrice_range'!$A$44</c:f>
              <c:strCache>
                <c:ptCount val="1"/>
                <c:pt idx="0">
                  <c:v>Midwest</c:v>
                </c:pt>
              </c:strCache>
            </c:strRef>
          </c:tx>
          <c:spPr>
            <a:solidFill>
              <a:schemeClr val="accent1"/>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'6.ePrice_range'!$B$44:$D$44</c:f>
              <c:numCache>
                <c:formatCode>General</c:formatCode>
                <c:ptCount val="3"/>
                <c:pt idx="0">
                  <c:v>92073</c:v>
                </c:pt>
                <c:pt idx="1">
                  <c:v>2268086</c:v>
                </c:pt>
                <c:pt idx="2">
                  <c:v>4901354</c:v>
                </c:pt>
              </c:numCache>
            </c:numRef>
          </c:val>
          <c:extLst>
            <c:ext xmlns:c16="http://schemas.microsoft.com/office/drawing/2014/chart" uri="{C3380CC4-5D6E-409C-BE32-E72D297353CC}">
              <c16:uniqueId val="{00000000-9B0C-47B7-B706-0A49D3CD05F9}"/>
            </c:ext>
          </c:extLst>
        </c:ser>
        <c:ser>
          <c:idx val="1"/>
          <c:order val="1"/>
          <c:tx>
            <c:strRef>
              <c:f>'6.ePrice_range'!$A$45</c:f>
              <c:strCache>
                <c:ptCount val="1"/>
                <c:pt idx="0">
                  <c:v>Northeast</c:v>
                </c:pt>
              </c:strCache>
            </c:strRef>
          </c:tx>
          <c:spPr>
            <a:solidFill>
              <a:schemeClr val="accent2"/>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'6.ePrice_range'!$B$45:$D$45</c:f>
              <c:numCache>
                <c:formatCode>General</c:formatCode>
                <c:ptCount val="3"/>
                <c:pt idx="0">
                  <c:v>68929</c:v>
                </c:pt>
                <c:pt idx="1">
                  <c:v>1713062</c:v>
                </c:pt>
                <c:pt idx="2">
                  <c:v>3682694</c:v>
                </c:pt>
              </c:numCache>
            </c:numRef>
          </c:val>
          <c:extLst>
            <c:ext xmlns:c16="http://schemas.microsoft.com/office/drawing/2014/chart" uri="{C3380CC4-5D6E-409C-BE32-E72D297353CC}">
              <c16:uniqueId val="{00000001-9B0C-47B7-B706-0A49D3CD05F9}"/>
            </c:ext>
          </c:extLst>
        </c:ser>
        <c:ser>
          <c:idx val="2"/>
          <c:order val="2"/>
          <c:tx>
            <c:strRef>
              <c:f>'6.ePrice_range'!$A$46</c:f>
              <c:strCache>
                <c:ptCount val="1"/>
                <c:pt idx="0">
                  <c:v>South</c:v>
                </c:pt>
              </c:strCache>
            </c:strRef>
          </c:tx>
          <c:spPr>
            <a:solidFill>
              <a:schemeClr val="accent3"/>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'6.ePrice_range'!$B$46:$D$46</c:f>
              <c:numCache>
                <c:formatCode>General</c:formatCode>
                <c:ptCount val="3"/>
                <c:pt idx="0">
                  <c:v>130964</c:v>
                </c:pt>
                <c:pt idx="1">
                  <c:v>3218970</c:v>
                </c:pt>
                <c:pt idx="2">
                  <c:v>6961205</c:v>
                </c:pt>
              </c:numCache>
            </c:numRef>
          </c:val>
          <c:extLst>
            <c:ext xmlns:c16="http://schemas.microsoft.com/office/drawing/2014/chart" uri="{C3380CC4-5D6E-409C-BE32-E72D297353CC}">
              <c16:uniqueId val="{00000002-9B0C-47B7-B706-0A49D3CD05F9}"/>
            </c:ext>
          </c:extLst>
        </c:ser>
        <c:ser>
          <c:idx val="3"/>
          <c:order val="3"/>
          <c:tx>
            <c:strRef>
              <c:f>'6.ePrice_range'!$A$47</c:f>
              <c:strCache>
                <c:ptCount val="1"/>
                <c:pt idx="0">
                  <c:v>West</c:v>
                </c:pt>
              </c:strCache>
            </c:strRef>
          </c:tx>
          <c:spPr>
            <a:solidFill>
              <a:schemeClr val="accent4"/>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'6.ePrice_range'!$B$47:$D$47</c:f>
              <c:numCache>
                <c:formatCode>General</c:formatCode>
                <c:ptCount val="3"/>
                <c:pt idx="0">
                  <c:v>101110</c:v>
                </c:pt>
                <c:pt idx="1">
                  <c:v>2478945</c:v>
                </c:pt>
                <c:pt idx="2">
                  <c:v>5347172</c:v>
                </c:pt>
              </c:numCache>
            </c:numRef>
          </c:val>
          <c:extLst>
            <c:ext xmlns:c16="http://schemas.microsoft.com/office/drawing/2014/chart" uri="{C3380CC4-5D6E-409C-BE32-E72D297353CC}">
              <c16:uniqueId val="{00000003-9B0C-47B7-B706-0A49D3CD05F9}"/>
            </c:ext>
          </c:extLst>
        </c:ser>
        <c:dLbls>
          <c:showLegendKey val="0"/>
          <c:showVal val="0"/>
          <c:showCatName val="0"/>
          <c:showSerName val="0"/>
          <c:showPercent val="0"/>
          <c:showBubbleSize val="0"/>
        </c:dLbls>
        <c:gapWidth val="150"/>
        <c:overlap val="100"/>
        <c:axId val="113706991"/>
        <c:axId val="113707471"/>
      </c:barChart>
      <c:catAx>
        <c:axId val="11370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7471"/>
        <c:crosses val="autoZero"/>
        <c:auto val="1"/>
        <c:lblAlgn val="ctr"/>
        <c:lblOffset val="100"/>
        <c:noMultiLvlLbl val="0"/>
      </c:catAx>
      <c:valAx>
        <c:axId val="11370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3 421 083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3 421 083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49 693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49 672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br>
            <a:rPr lang="en-US" sz="1400">
              <a:solidFill>
                <a:schemeClr val="bg2">
                  <a:lumMod val="50000"/>
                </a:schemeClr>
              </a:solidFill>
            </a:rPr>
          </a:br>
          <a:r>
            <a:rPr lang="en-US" sz="1200">
              <a:solidFill>
                <a:schemeClr val="bg2">
                  <a:lumMod val="50000"/>
                </a:schemeClr>
              </a:solidFill>
            </a:rPr>
            <a:t>3 2434 489</a:t>
          </a:r>
          <a:r>
            <a:rPr lang="en-US" sz="1400">
              <a:solidFill>
                <a:schemeClr val="bg2">
                  <a:lumMod val="50000"/>
                </a:schemeClr>
              </a:solidFill>
            </a:rPr>
            <a:t>  </a:t>
          </a:r>
          <a:r>
            <a:rPr lang="en-US" sz="1200">
              <a:solidFill>
                <a:schemeClr val="bg2">
                  <a:lumMod val="50000"/>
                </a:schemeClr>
              </a:solidFill>
            </a:rPr>
            <a:t>   </a:t>
          </a:r>
          <a:endParaRPr lang="en-US" sz="18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32 434 489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206 209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206 209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3 421 083 </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3 421 083</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49 693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49 672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br>
            <a:rPr lang="en-US" sz="1400" kern="1200">
              <a:solidFill>
                <a:schemeClr val="bg2">
                  <a:lumMod val="50000"/>
                </a:schemeClr>
              </a:solidFill>
            </a:rPr>
          </a:br>
          <a:r>
            <a:rPr lang="en-US" sz="1200" kern="1200">
              <a:solidFill>
                <a:schemeClr val="bg2">
                  <a:lumMod val="50000"/>
                </a:schemeClr>
              </a:solidFill>
            </a:rPr>
            <a:t>3 2434 489</a:t>
          </a:r>
          <a:r>
            <a:rPr lang="en-US" sz="1400" kern="1200">
              <a:solidFill>
                <a:schemeClr val="bg2">
                  <a:lumMod val="50000"/>
                </a:schemeClr>
              </a:solidFill>
            </a:rPr>
            <a:t>  </a:t>
          </a:r>
          <a:r>
            <a:rPr lang="en-US" sz="1200" kern="1200">
              <a:solidFill>
                <a:schemeClr val="bg2">
                  <a:lumMod val="50000"/>
                </a:schemeClr>
              </a:solidFill>
            </a:rPr>
            <a:t>   </a:t>
          </a:r>
          <a:endParaRPr lang="en-US" sz="18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32 434 489</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206 209 </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206 209</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Achievement 4 - Python - Instacart project</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May/June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Mathilde Lehalle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498566</xdr:colOff>
      <xdr:row>9</xdr:row>
      <xdr:rowOff>45176</xdr:rowOff>
    </xdr:from>
    <xdr:to>
      <xdr:col>11</xdr:col>
      <xdr:colOff>424543</xdr:colOff>
      <xdr:row>21</xdr:row>
      <xdr:rowOff>152400</xdr:rowOff>
    </xdr:to>
    <xdr:graphicFrame macro="">
      <xdr:nvGraphicFramePr>
        <xdr:cNvPr id="2" name="Chart 1">
          <a:extLst>
            <a:ext uri="{FF2B5EF4-FFF2-40B4-BE49-F238E27FC236}">
              <a16:creationId xmlns:a16="http://schemas.microsoft.com/office/drawing/2014/main" id="{E7393A88-B5DD-EE75-76A1-514A044E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22</xdr:row>
      <xdr:rowOff>72390</xdr:rowOff>
    </xdr:from>
    <xdr:to>
      <xdr:col>11</xdr:col>
      <xdr:colOff>548640</xdr:colOff>
      <xdr:row>37</xdr:row>
      <xdr:rowOff>72390</xdr:rowOff>
    </xdr:to>
    <xdr:graphicFrame macro="">
      <xdr:nvGraphicFramePr>
        <xdr:cNvPr id="3" name="Chart 2">
          <a:extLst>
            <a:ext uri="{FF2B5EF4-FFF2-40B4-BE49-F238E27FC236}">
              <a16:creationId xmlns:a16="http://schemas.microsoft.com/office/drawing/2014/main" id="{E1DBD832-7C7E-9420-57F6-98EE4235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39</xdr:row>
      <xdr:rowOff>102870</xdr:rowOff>
    </xdr:from>
    <xdr:to>
      <xdr:col>12</xdr:col>
      <xdr:colOff>38100</xdr:colOff>
      <xdr:row>52</xdr:row>
      <xdr:rowOff>179070</xdr:rowOff>
    </xdr:to>
    <xdr:graphicFrame macro="">
      <xdr:nvGraphicFramePr>
        <xdr:cNvPr id="6" name="Chart 5">
          <a:extLst>
            <a:ext uri="{FF2B5EF4-FFF2-40B4-BE49-F238E27FC236}">
              <a16:creationId xmlns:a16="http://schemas.microsoft.com/office/drawing/2014/main" id="{CD659C32-2258-2D94-1667-41093C5B7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5</xdr:col>
      <xdr:colOff>97971</xdr:colOff>
      <xdr:row>4</xdr:row>
      <xdr:rowOff>180702</xdr:rowOff>
    </xdr:to>
    <xdr:sp macro="" textlink="">
      <xdr:nvSpPr>
        <xdr:cNvPr id="4" name="TextBox 3">
          <a:extLst>
            <a:ext uri="{FF2B5EF4-FFF2-40B4-BE49-F238E27FC236}">
              <a16:creationId xmlns:a16="http://schemas.microsoft.com/office/drawing/2014/main" id="{A368B23F-2C6B-4E8C-9536-EE1905A7F136}"/>
            </a:ext>
          </a:extLst>
        </xdr:cNvPr>
        <xdr:cNvSpPr txBox="1"/>
      </xdr:nvSpPr>
      <xdr:spPr>
        <a:xfrm>
          <a:off x="0" y="182880"/>
          <a:ext cx="6193971"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Are there certain price range of products more popular amongst certain profiles?</a:t>
          </a:r>
        </a:p>
      </xdr:txBody>
    </xdr:sp>
    <xdr:clientData/>
  </xdr:twoCellAnchor>
  <xdr:twoCellAnchor>
    <xdr:from>
      <xdr:col>6</xdr:col>
      <xdr:colOff>0</xdr:colOff>
      <xdr:row>1</xdr:row>
      <xdr:rowOff>0</xdr:rowOff>
    </xdr:from>
    <xdr:to>
      <xdr:col>18</xdr:col>
      <xdr:colOff>141514</xdr:colOff>
      <xdr:row>8</xdr:row>
      <xdr:rowOff>37012</xdr:rowOff>
    </xdr:to>
    <xdr:sp macro="" textlink="">
      <xdr:nvSpPr>
        <xdr:cNvPr id="5" name="TextBox 4">
          <a:extLst>
            <a:ext uri="{FF2B5EF4-FFF2-40B4-BE49-F238E27FC236}">
              <a16:creationId xmlns:a16="http://schemas.microsoft.com/office/drawing/2014/main" id="{2BBAEAA9-268E-4617-8EF2-59E2CD54ECB4}"/>
            </a:ext>
          </a:extLst>
        </xdr:cNvPr>
        <xdr:cNvSpPr txBox="1"/>
      </xdr:nvSpPr>
      <xdr:spPr>
        <a:xfrm>
          <a:off x="6705600" y="182880"/>
          <a:ext cx="7456714" cy="131717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popularity of price-range products do not vary between familial</a:t>
          </a:r>
          <a:r>
            <a:rPr lang="en-US" sz="1800" baseline="0"/>
            <a:t> profile, nor between regions. However, </a:t>
          </a:r>
          <a:r>
            <a:rPr lang="en-US" sz="1800" b="1" baseline="0"/>
            <a:t>low income customers buy far less high-range (expensive) products</a:t>
          </a:r>
          <a:r>
            <a:rPr lang="en-US" sz="1800" baseline="0"/>
            <a:t> than other income groups.</a:t>
          </a:r>
          <a:endParaRPr lang="en-US"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411480</xdr:colOff>
      <xdr:row>13</xdr:row>
      <xdr:rowOff>156210</xdr:rowOff>
    </xdr:from>
    <xdr:to>
      <xdr:col>10</xdr:col>
      <xdr:colOff>106680</xdr:colOff>
      <xdr:row>28</xdr:row>
      <xdr:rowOff>64770</xdr:rowOff>
    </xdr:to>
    <xdr:graphicFrame macro="">
      <xdr:nvGraphicFramePr>
        <xdr:cNvPr id="6" name="Chart 5">
          <a:extLst>
            <a:ext uri="{FF2B5EF4-FFF2-40B4-BE49-F238E27FC236}">
              <a16:creationId xmlns:a16="http://schemas.microsoft.com/office/drawing/2014/main" id="{AC7FAB5C-2C8D-E071-E7FF-CAE758A4A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144781</xdr:colOff>
      <xdr:row>0</xdr:row>
      <xdr:rowOff>129540</xdr:rowOff>
    </xdr:from>
    <xdr:to>
      <xdr:col>4</xdr:col>
      <xdr:colOff>7621</xdr:colOff>
      <xdr:row>4</xdr:row>
      <xdr:rowOff>127362</xdr:rowOff>
    </xdr:to>
    <xdr:sp macro="" textlink="">
      <xdr:nvSpPr>
        <xdr:cNvPr id="7" name="TextBox 6">
          <a:extLst>
            <a:ext uri="{FF2B5EF4-FFF2-40B4-BE49-F238E27FC236}">
              <a16:creationId xmlns:a16="http://schemas.microsoft.com/office/drawing/2014/main" id="{3F7E7B04-AB93-46A3-BA22-0A9E2BC26314}"/>
            </a:ext>
          </a:extLst>
        </xdr:cNvPr>
        <xdr:cNvSpPr txBox="1"/>
      </xdr:nvSpPr>
      <xdr:spPr>
        <a:xfrm>
          <a:off x="144781" y="129540"/>
          <a:ext cx="4823460"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Do the different customer profiles spend the same amount per order?</a:t>
          </a:r>
        </a:p>
      </xdr:txBody>
    </xdr:sp>
    <xdr:clientData/>
  </xdr:twoCellAnchor>
  <xdr:twoCellAnchor>
    <xdr:from>
      <xdr:col>5</xdr:col>
      <xdr:colOff>15240</xdr:colOff>
      <xdr:row>0</xdr:row>
      <xdr:rowOff>114300</xdr:rowOff>
    </xdr:from>
    <xdr:to>
      <xdr:col>13</xdr:col>
      <xdr:colOff>19640</xdr:colOff>
      <xdr:row>7</xdr:row>
      <xdr:rowOff>114300</xdr:rowOff>
    </xdr:to>
    <xdr:sp macro="" textlink="">
      <xdr:nvSpPr>
        <xdr:cNvPr id="8" name="TextBox 7">
          <a:extLst>
            <a:ext uri="{FF2B5EF4-FFF2-40B4-BE49-F238E27FC236}">
              <a16:creationId xmlns:a16="http://schemas.microsoft.com/office/drawing/2014/main" id="{67D24874-D265-4F57-9BAD-A0A67C2C8A18}"/>
            </a:ext>
          </a:extLst>
        </xdr:cNvPr>
        <xdr:cNvSpPr txBox="1"/>
      </xdr:nvSpPr>
      <xdr:spPr>
        <a:xfrm>
          <a:off x="5585460" y="114300"/>
          <a:ext cx="4881200" cy="12801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Low income customers spend on average around 33</a:t>
          </a:r>
          <a:r>
            <a:rPr lang="en-US" sz="1400" b="1" baseline="0"/>
            <a:t> USD less </a:t>
          </a:r>
          <a:r>
            <a:rPr lang="en-US" sz="1400" baseline="0"/>
            <a:t>per order than other income groups. As we saw earlier, their orders are not more frequent than the others, which means they do spend less at Instacart.</a:t>
          </a:r>
        </a:p>
        <a:p>
          <a:r>
            <a:rPr lang="en-US" sz="1400"/>
            <a:t>No difference noted between regions or between family profiles.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11</xdr:col>
      <xdr:colOff>570229</xdr:colOff>
      <xdr:row>22</xdr:row>
      <xdr:rowOff>139703</xdr:rowOff>
    </xdr:from>
    <xdr:to>
      <xdr:col>14</xdr:col>
      <xdr:colOff>158749</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07529" y="3784603"/>
          <a:ext cx="1379220" cy="520697"/>
          <a:chOff x="1113608" y="38607"/>
          <a:chExt cx="836351" cy="694223"/>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13608" y="3860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32 404 859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100">
                <a:solidFill>
                  <a:schemeClr val="tx1">
                    <a:hueOff val="0"/>
                    <a:satOff val="0"/>
                    <a:lumOff val="0"/>
                    <a:alphaOff val="0"/>
                  </a:schemeClr>
                </a:solidFill>
                <a:effectLst/>
                <a:latin typeface="+mn-lt"/>
                <a:ea typeface="+mn-ea"/>
                <a:cs typeface="+mn-cs"/>
              </a:rPr>
              <a:t>32 404 859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 </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a:t>
          </a:r>
          <a:r>
            <a:rPr lang="en-US" sz="1400" b="1" baseline="0">
              <a:solidFill>
                <a:schemeClr val="bg2">
                  <a:lumMod val="50000"/>
                </a:schemeClr>
              </a:solidFill>
            </a:rPr>
            <a:t>30,964,564</a:t>
          </a:r>
          <a:endParaRPr lang="en-US" sz="1400" b="1">
            <a:solidFill>
              <a:schemeClr val="bg2">
                <a:lumMod val="50000"/>
              </a:schemeClr>
            </a:solidFill>
          </a:endParaRPr>
        </a:p>
      </xdr:txBody>
    </xdr:sp>
    <xdr:clientData/>
  </xdr:twoCellAnchor>
  <xdr:twoCellAnchor>
    <xdr:from>
      <xdr:col>6</xdr:col>
      <xdr:colOff>292100</xdr:colOff>
      <xdr:row>23</xdr:row>
      <xdr:rowOff>38100</xdr:rowOff>
    </xdr:from>
    <xdr:to>
      <xdr:col>8</xdr:col>
      <xdr:colOff>477520</xdr:colOff>
      <xdr:row>26</xdr:row>
      <xdr:rowOff>63497</xdr:rowOff>
    </xdr:to>
    <xdr:grpSp>
      <xdr:nvGrpSpPr>
        <xdr:cNvPr id="36" name="Group 35">
          <a:extLst>
            <a:ext uri="{FF2B5EF4-FFF2-40B4-BE49-F238E27FC236}">
              <a16:creationId xmlns:a16="http://schemas.microsoft.com/office/drawing/2014/main" id="{3930A324-C83D-4676-B8AD-C021C31533AE}"/>
            </a:ext>
          </a:extLst>
        </xdr:cNvPr>
        <xdr:cNvGrpSpPr/>
      </xdr:nvGrpSpPr>
      <xdr:grpSpPr>
        <a:xfrm>
          <a:off x="3644900" y="3848100"/>
          <a:ext cx="1379220" cy="520697"/>
          <a:chOff x="1113608" y="38607"/>
          <a:chExt cx="836351" cy="694223"/>
        </a:xfrm>
      </xdr:grpSpPr>
      <xdr:sp macro="" textlink="">
        <xdr:nvSpPr>
          <xdr:cNvPr id="37" name="Rectangle 36">
            <a:extLst>
              <a:ext uri="{FF2B5EF4-FFF2-40B4-BE49-F238E27FC236}">
                <a16:creationId xmlns:a16="http://schemas.microsoft.com/office/drawing/2014/main" id="{B1E50D01-1A16-4E5A-71A1-041F65A88EAC}"/>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38" name="Rectangle 37">
            <a:extLst>
              <a:ext uri="{FF2B5EF4-FFF2-40B4-BE49-F238E27FC236}">
                <a16:creationId xmlns:a16="http://schemas.microsoft.com/office/drawing/2014/main" id="{AD34AA92-C6DF-8007-3F76-7D2B8BCFA2E3}"/>
              </a:ext>
            </a:extLst>
          </xdr:cNvPr>
          <xdr:cNvSpPr/>
        </xdr:nvSpPr>
        <xdr:spPr>
          <a:xfrm>
            <a:off x="1113608" y="3860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32 434 489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272071</xdr:colOff>
      <xdr:row>0</xdr:row>
      <xdr:rowOff>139037</xdr:rowOff>
    </xdr:from>
    <xdr:to>
      <xdr:col>13</xdr:col>
      <xdr:colOff>286872</xdr:colOff>
      <xdr:row>3</xdr:row>
      <xdr:rowOff>104465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351883" y="139037"/>
          <a:ext cx="5420518" cy="50331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you'll find visualisations to answer some</a:t>
          </a:r>
          <a:r>
            <a:rPr lang="en-US" sz="1100" baseline="0"/>
            <a:t> of the questions from the project brief. In the next tabs, you'll find other visualisations that answer more complex questions.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2</xdr:row>
      <xdr:rowOff>0</xdr:rowOff>
    </xdr:from>
    <xdr:to>
      <xdr:col>3</xdr:col>
      <xdr:colOff>394449</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77907" y="358588"/>
          <a:ext cx="1595718" cy="312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276225</xdr:colOff>
      <xdr:row>5</xdr:row>
      <xdr:rowOff>66675</xdr:rowOff>
    </xdr:from>
    <xdr:to>
      <xdr:col>9</xdr:col>
      <xdr:colOff>152400</xdr:colOff>
      <xdr:row>8</xdr:row>
      <xdr:rowOff>9525</xdr:rowOff>
    </xdr:to>
    <xdr:sp macro="" textlink="">
      <xdr:nvSpPr>
        <xdr:cNvPr id="7" name="TextBox 6">
          <a:extLst>
            <a:ext uri="{FF2B5EF4-FFF2-40B4-BE49-F238E27FC236}">
              <a16:creationId xmlns:a16="http://schemas.microsoft.com/office/drawing/2014/main" id="{6F6A6EC0-228D-7D7D-5046-BD054EAAF120}"/>
            </a:ext>
          </a:extLst>
        </xdr:cNvPr>
        <xdr:cNvSpPr txBox="1"/>
      </xdr:nvSpPr>
      <xdr:spPr>
        <a:xfrm>
          <a:off x="552450" y="971550"/>
          <a:ext cx="4676775" cy="485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day is the busiest day of the week?</a:t>
          </a:r>
        </a:p>
      </xdr:txBody>
    </xdr:sp>
    <xdr:clientData/>
  </xdr:twoCellAnchor>
  <xdr:twoCellAnchor>
    <xdr:from>
      <xdr:col>1</xdr:col>
      <xdr:colOff>263238</xdr:colOff>
      <xdr:row>28</xdr:row>
      <xdr:rowOff>96982</xdr:rowOff>
    </xdr:from>
    <xdr:to>
      <xdr:col>9</xdr:col>
      <xdr:colOff>221672</xdr:colOff>
      <xdr:row>31</xdr:row>
      <xdr:rowOff>42603</xdr:rowOff>
    </xdr:to>
    <xdr:sp macro="" textlink="">
      <xdr:nvSpPr>
        <xdr:cNvPr id="9" name="TextBox 8">
          <a:extLst>
            <a:ext uri="{FF2B5EF4-FFF2-40B4-BE49-F238E27FC236}">
              <a16:creationId xmlns:a16="http://schemas.microsoft.com/office/drawing/2014/main" id="{6ADAE5D5-DBC0-44F0-B0C1-9437944FF9D8}"/>
            </a:ext>
          </a:extLst>
        </xdr:cNvPr>
        <xdr:cNvSpPr txBox="1"/>
      </xdr:nvSpPr>
      <xdr:spPr>
        <a:xfrm>
          <a:off x="540329" y="5140037"/>
          <a:ext cx="4724398" cy="48594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a:t>
          </a:r>
          <a:r>
            <a:rPr lang="en-US" sz="1400" baseline="0"/>
            <a:t> busiest days are Saturday, Sunday, and Friday.</a:t>
          </a:r>
          <a:endParaRPr lang="en-US" sz="1400"/>
        </a:p>
      </xdr:txBody>
    </xdr:sp>
    <xdr:clientData/>
  </xdr:twoCellAnchor>
  <xdr:twoCellAnchor>
    <xdr:from>
      <xdr:col>30</xdr:col>
      <xdr:colOff>298541</xdr:colOff>
      <xdr:row>5</xdr:row>
      <xdr:rowOff>8964</xdr:rowOff>
    </xdr:from>
    <xdr:to>
      <xdr:col>38</xdr:col>
      <xdr:colOff>184415</xdr:colOff>
      <xdr:row>8</xdr:row>
      <xdr:rowOff>17929</xdr:rowOff>
    </xdr:to>
    <xdr:sp macro="" textlink="">
      <xdr:nvSpPr>
        <xdr:cNvPr id="10" name="TextBox 9">
          <a:extLst>
            <a:ext uri="{FF2B5EF4-FFF2-40B4-BE49-F238E27FC236}">
              <a16:creationId xmlns:a16="http://schemas.microsoft.com/office/drawing/2014/main" id="{1600C61B-0F7D-40AD-9564-90F5EF74C957}"/>
            </a:ext>
          </a:extLst>
        </xdr:cNvPr>
        <xdr:cNvSpPr txBox="1"/>
      </xdr:nvSpPr>
      <xdr:spPr>
        <a:xfrm>
          <a:off x="17893814" y="909509"/>
          <a:ext cx="4651837" cy="54929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particular times of </a:t>
          </a:r>
          <a:r>
            <a:rPr lang="en-US" sz="1400">
              <a:solidFill>
                <a:schemeClr val="dk1"/>
              </a:solidFill>
              <a:latin typeface="+mn-lt"/>
              <a:ea typeface="+mn-ea"/>
              <a:cs typeface="+mn-cs"/>
            </a:rPr>
            <a:t>the</a:t>
          </a:r>
          <a:r>
            <a:rPr lang="en-US" sz="1400"/>
            <a:t> day when people spend the most money ?</a:t>
          </a:r>
        </a:p>
      </xdr:txBody>
    </xdr:sp>
    <xdr:clientData/>
  </xdr:twoCellAnchor>
  <xdr:twoCellAnchor editAs="oneCell">
    <xdr:from>
      <xdr:col>30</xdr:col>
      <xdr:colOff>44352</xdr:colOff>
      <xdr:row>8</xdr:row>
      <xdr:rowOff>152400</xdr:rowOff>
    </xdr:from>
    <xdr:to>
      <xdr:col>38</xdr:col>
      <xdr:colOff>23611</xdr:colOff>
      <xdr:row>28</xdr:row>
      <xdr:rowOff>35346</xdr:rowOff>
    </xdr:to>
    <xdr:pic>
      <xdr:nvPicPr>
        <xdr:cNvPr id="11" name="Picture 10">
          <a:extLst>
            <a:ext uri="{FF2B5EF4-FFF2-40B4-BE49-F238E27FC236}">
              <a16:creationId xmlns:a16="http://schemas.microsoft.com/office/drawing/2014/main" id="{C692B0BC-6AA0-AB68-E0CF-CACFDEEA002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400" r="7991"/>
        <a:stretch/>
      </xdr:blipFill>
      <xdr:spPr bwMode="auto">
        <a:xfrm>
          <a:off x="17639625" y="1593273"/>
          <a:ext cx="4745222" cy="3485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30</xdr:col>
      <xdr:colOff>412840</xdr:colOff>
      <xdr:row>28</xdr:row>
      <xdr:rowOff>157779</xdr:rowOff>
    </xdr:from>
    <xdr:to>
      <xdr:col>38</xdr:col>
      <xdr:colOff>140150</xdr:colOff>
      <xdr:row>33</xdr:row>
      <xdr:rowOff>26894</xdr:rowOff>
    </xdr:to>
    <xdr:sp macro="" textlink="">
      <xdr:nvSpPr>
        <xdr:cNvPr id="12" name="TextBox 11">
          <a:extLst>
            <a:ext uri="{FF2B5EF4-FFF2-40B4-BE49-F238E27FC236}">
              <a16:creationId xmlns:a16="http://schemas.microsoft.com/office/drawing/2014/main" id="{2EF3F52C-CD18-4021-AE91-5B2ECC2F9A46}"/>
            </a:ext>
          </a:extLst>
        </xdr:cNvPr>
        <xdr:cNvSpPr txBox="1"/>
      </xdr:nvSpPr>
      <xdr:spPr>
        <a:xfrm>
          <a:off x="18008113" y="5200834"/>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a:t>
          </a:r>
          <a:r>
            <a:rPr lang="en-US" sz="1400" baseline="0"/>
            <a:t> first glance, it looks like there are variations over the hour of the day, but if you look at the y-axis, you see that the variation is about 13 cts.</a:t>
          </a:r>
          <a:endParaRPr lang="en-US" sz="1400"/>
        </a:p>
      </xdr:txBody>
    </xdr:sp>
    <xdr:clientData/>
  </xdr:twoCellAnchor>
  <xdr:twoCellAnchor>
    <xdr:from>
      <xdr:col>1</xdr:col>
      <xdr:colOff>249382</xdr:colOff>
      <xdr:row>35</xdr:row>
      <xdr:rowOff>34228</xdr:rowOff>
    </xdr:from>
    <xdr:to>
      <xdr:col>9</xdr:col>
      <xdr:colOff>135255</xdr:colOff>
      <xdr:row>38</xdr:row>
      <xdr:rowOff>31783</xdr:rowOff>
    </xdr:to>
    <xdr:sp macro="" textlink="">
      <xdr:nvSpPr>
        <xdr:cNvPr id="13" name="TextBox 12">
          <a:extLst>
            <a:ext uri="{FF2B5EF4-FFF2-40B4-BE49-F238E27FC236}">
              <a16:creationId xmlns:a16="http://schemas.microsoft.com/office/drawing/2014/main" id="{9C9918CF-8749-42A8-863A-99B4C3026E74}"/>
            </a:ext>
          </a:extLst>
        </xdr:cNvPr>
        <xdr:cNvSpPr txBox="1"/>
      </xdr:nvSpPr>
      <xdr:spPr>
        <a:xfrm>
          <a:off x="526473" y="6338046"/>
          <a:ext cx="4651837" cy="5378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What’s the distribution among users in regards to their brand loyalty ?</a:t>
          </a:r>
        </a:p>
      </xdr:txBody>
    </xdr:sp>
    <xdr:clientData/>
  </xdr:twoCellAnchor>
  <xdr:twoCellAnchor editAs="oneCell">
    <xdr:from>
      <xdr:col>21</xdr:col>
      <xdr:colOff>69267</xdr:colOff>
      <xdr:row>8</xdr:row>
      <xdr:rowOff>83127</xdr:rowOff>
    </xdr:from>
    <xdr:to>
      <xdr:col>28</xdr:col>
      <xdr:colOff>581886</xdr:colOff>
      <xdr:row>27</xdr:row>
      <xdr:rowOff>164153</xdr:rowOff>
    </xdr:to>
    <xdr:pic>
      <xdr:nvPicPr>
        <xdr:cNvPr id="14" name="Picture 13">
          <a:extLst>
            <a:ext uri="{FF2B5EF4-FFF2-40B4-BE49-F238E27FC236}">
              <a16:creationId xmlns:a16="http://schemas.microsoft.com/office/drawing/2014/main" id="{1B1C39B4-93FF-42FD-D3E4-64410C626A3D}"/>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296" t="10462" r="8381"/>
        <a:stretch/>
      </xdr:blipFill>
      <xdr:spPr bwMode="auto">
        <a:xfrm>
          <a:off x="12302831" y="1524000"/>
          <a:ext cx="4682837" cy="3503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166249</xdr:colOff>
      <xdr:row>5</xdr:row>
      <xdr:rowOff>13855</xdr:rowOff>
    </xdr:from>
    <xdr:to>
      <xdr:col>29</xdr:col>
      <xdr:colOff>52123</xdr:colOff>
      <xdr:row>8</xdr:row>
      <xdr:rowOff>22820</xdr:rowOff>
    </xdr:to>
    <xdr:sp macro="" textlink="">
      <xdr:nvSpPr>
        <xdr:cNvPr id="15" name="TextBox 14">
          <a:extLst>
            <a:ext uri="{FF2B5EF4-FFF2-40B4-BE49-F238E27FC236}">
              <a16:creationId xmlns:a16="http://schemas.microsoft.com/office/drawing/2014/main" id="{5FA4B831-E1A6-4606-81E9-0513FC1BB07F}"/>
            </a:ext>
          </a:extLst>
        </xdr:cNvPr>
        <xdr:cNvSpPr txBox="1"/>
      </xdr:nvSpPr>
      <xdr:spPr>
        <a:xfrm>
          <a:off x="12399813" y="914400"/>
          <a:ext cx="4651837" cy="54929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particular days when people spend the most money ?</a:t>
          </a:r>
        </a:p>
      </xdr:txBody>
    </xdr:sp>
    <xdr:clientData/>
  </xdr:twoCellAnchor>
  <xdr:twoCellAnchor>
    <xdr:from>
      <xdr:col>21</xdr:col>
      <xdr:colOff>318650</xdr:colOff>
      <xdr:row>29</xdr:row>
      <xdr:rowOff>41564</xdr:rowOff>
    </xdr:from>
    <xdr:to>
      <xdr:col>29</xdr:col>
      <xdr:colOff>45960</xdr:colOff>
      <xdr:row>33</xdr:row>
      <xdr:rowOff>90788</xdr:rowOff>
    </xdr:to>
    <xdr:sp macro="" textlink="">
      <xdr:nvSpPr>
        <xdr:cNvPr id="16" name="TextBox 15">
          <a:extLst>
            <a:ext uri="{FF2B5EF4-FFF2-40B4-BE49-F238E27FC236}">
              <a16:creationId xmlns:a16="http://schemas.microsoft.com/office/drawing/2014/main" id="{351D883C-F7C5-4A18-B603-19E797C9BC35}"/>
            </a:ext>
          </a:extLst>
        </xdr:cNvPr>
        <xdr:cNvSpPr txBox="1"/>
      </xdr:nvSpPr>
      <xdr:spPr>
        <a:xfrm>
          <a:off x="12552214" y="5264728"/>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a:t>
          </a:r>
          <a:r>
            <a:rPr lang="en-US" sz="1400" baseline="0"/>
            <a:t> first glance, it looks like there are variations over the week, but if you look at the y-axis, you see that the variation is about 10 cts.</a:t>
          </a:r>
          <a:endParaRPr lang="en-US" sz="1400"/>
        </a:p>
      </xdr:txBody>
    </xdr:sp>
    <xdr:clientData/>
  </xdr:twoCellAnchor>
  <xdr:twoCellAnchor>
    <xdr:from>
      <xdr:col>1</xdr:col>
      <xdr:colOff>275359</xdr:colOff>
      <xdr:row>5</xdr:row>
      <xdr:rowOff>71005</xdr:rowOff>
    </xdr:from>
    <xdr:to>
      <xdr:col>9</xdr:col>
      <xdr:colOff>151534</xdr:colOff>
      <xdr:row>8</xdr:row>
      <xdr:rowOff>13855</xdr:rowOff>
    </xdr:to>
    <xdr:sp macro="" textlink="">
      <xdr:nvSpPr>
        <xdr:cNvPr id="18" name="TextBox 17">
          <a:extLst>
            <a:ext uri="{FF2B5EF4-FFF2-40B4-BE49-F238E27FC236}">
              <a16:creationId xmlns:a16="http://schemas.microsoft.com/office/drawing/2014/main" id="{1507BCEE-2FEB-4849-B5C9-E49E4897D9F2}"/>
            </a:ext>
          </a:extLst>
        </xdr:cNvPr>
        <xdr:cNvSpPr txBox="1"/>
      </xdr:nvSpPr>
      <xdr:spPr>
        <a:xfrm>
          <a:off x="552450" y="971550"/>
          <a:ext cx="4642139" cy="4831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day is the busiest day of the week?</a:t>
          </a:r>
        </a:p>
      </xdr:txBody>
    </xdr:sp>
    <xdr:clientData/>
  </xdr:twoCellAnchor>
  <xdr:twoCellAnchor>
    <xdr:from>
      <xdr:col>11</xdr:col>
      <xdr:colOff>138545</xdr:colOff>
      <xdr:row>5</xdr:row>
      <xdr:rowOff>138545</xdr:rowOff>
    </xdr:from>
    <xdr:to>
      <xdr:col>18</xdr:col>
      <xdr:colOff>568902</xdr:colOff>
      <xdr:row>8</xdr:row>
      <xdr:rowOff>81395</xdr:rowOff>
    </xdr:to>
    <xdr:sp macro="" textlink="">
      <xdr:nvSpPr>
        <xdr:cNvPr id="19" name="TextBox 18">
          <a:extLst>
            <a:ext uri="{FF2B5EF4-FFF2-40B4-BE49-F238E27FC236}">
              <a16:creationId xmlns:a16="http://schemas.microsoft.com/office/drawing/2014/main" id="{29398CA6-67CF-4C9E-A39F-950A944C7043}"/>
            </a:ext>
          </a:extLst>
        </xdr:cNvPr>
        <xdr:cNvSpPr txBox="1"/>
      </xdr:nvSpPr>
      <xdr:spPr>
        <a:xfrm>
          <a:off x="6373090" y="1039090"/>
          <a:ext cx="4642139" cy="4831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is the busiest time of the day?</a:t>
          </a:r>
        </a:p>
      </xdr:txBody>
    </xdr:sp>
    <xdr:clientData/>
  </xdr:twoCellAnchor>
  <xdr:twoCellAnchor editAs="oneCell">
    <xdr:from>
      <xdr:col>11</xdr:col>
      <xdr:colOff>110838</xdr:colOff>
      <xdr:row>8</xdr:row>
      <xdr:rowOff>166254</xdr:rowOff>
    </xdr:from>
    <xdr:to>
      <xdr:col>18</xdr:col>
      <xdr:colOff>568037</xdr:colOff>
      <xdr:row>27</xdr:row>
      <xdr:rowOff>44669</xdr:rowOff>
    </xdr:to>
    <xdr:pic>
      <xdr:nvPicPr>
        <xdr:cNvPr id="20" name="Picture 19">
          <a:extLst>
            <a:ext uri="{FF2B5EF4-FFF2-40B4-BE49-F238E27FC236}">
              <a16:creationId xmlns:a16="http://schemas.microsoft.com/office/drawing/2014/main" id="{C3E05CE4-883E-961B-8D3F-0609F200473D}"/>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6769" r="6828" b="4923"/>
        <a:stretch/>
      </xdr:blipFill>
      <xdr:spPr bwMode="auto">
        <a:xfrm>
          <a:off x="6345383" y="1607127"/>
          <a:ext cx="4668981" cy="3300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152401</xdr:colOff>
      <xdr:row>27</xdr:row>
      <xdr:rowOff>152400</xdr:rowOff>
    </xdr:from>
    <xdr:to>
      <xdr:col>19</xdr:col>
      <xdr:colOff>226073</xdr:colOff>
      <xdr:row>32</xdr:row>
      <xdr:rowOff>21514</xdr:rowOff>
    </xdr:to>
    <xdr:sp macro="" textlink="">
      <xdr:nvSpPr>
        <xdr:cNvPr id="21" name="TextBox 20">
          <a:extLst>
            <a:ext uri="{FF2B5EF4-FFF2-40B4-BE49-F238E27FC236}">
              <a16:creationId xmlns:a16="http://schemas.microsoft.com/office/drawing/2014/main" id="{623CECDE-31A2-4706-96D4-A4EEDDA1C559}"/>
            </a:ext>
          </a:extLst>
        </xdr:cNvPr>
        <xdr:cNvSpPr txBox="1"/>
      </xdr:nvSpPr>
      <xdr:spPr>
        <a:xfrm>
          <a:off x="6386946" y="5015345"/>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Peak hour is from 10am to</a:t>
          </a:r>
          <a:r>
            <a:rPr lang="en-US" sz="1400" baseline="0"/>
            <a:t> 3pm. Almost no orders at night. Decreasing activity from 4pm until midnight.</a:t>
          </a:r>
          <a:endParaRPr lang="en-US" sz="1400"/>
        </a:p>
      </xdr:txBody>
    </xdr:sp>
    <xdr:clientData/>
  </xdr:twoCellAnchor>
  <xdr:twoCellAnchor>
    <xdr:from>
      <xdr:col>39</xdr:col>
      <xdr:colOff>401781</xdr:colOff>
      <xdr:row>4</xdr:row>
      <xdr:rowOff>166255</xdr:rowOff>
    </xdr:from>
    <xdr:to>
      <xdr:col>47</xdr:col>
      <xdr:colOff>287655</xdr:colOff>
      <xdr:row>13</xdr:row>
      <xdr:rowOff>55418</xdr:rowOff>
    </xdr:to>
    <xdr:sp macro="" textlink="">
      <xdr:nvSpPr>
        <xdr:cNvPr id="22" name="TextBox 21">
          <a:extLst>
            <a:ext uri="{FF2B5EF4-FFF2-40B4-BE49-F238E27FC236}">
              <a16:creationId xmlns:a16="http://schemas.microsoft.com/office/drawing/2014/main" id="{76BBFD8A-CB43-478F-90B8-8D858A74C01A}"/>
            </a:ext>
          </a:extLst>
        </xdr:cNvPr>
        <xdr:cNvSpPr txBox="1"/>
      </xdr:nvSpPr>
      <xdr:spPr>
        <a:xfrm>
          <a:off x="23358763" y="886691"/>
          <a:ext cx="4651837" cy="151014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differences in ordering habits based on a customer’s region?</a:t>
          </a:r>
        </a:p>
        <a:p>
          <a:r>
            <a:rPr lang="en-US" sz="1400"/>
            <a:t>Is there a connection between age and family status in terms of ordering habits? </a:t>
          </a:r>
        </a:p>
        <a:p>
          <a:r>
            <a:rPr lang="en-US" sz="1400"/>
            <a:t>What differences can you find in ordering habits of different customer profiles?</a:t>
          </a:r>
        </a:p>
      </xdr:txBody>
    </xdr:sp>
    <xdr:clientData/>
  </xdr:twoCellAnchor>
  <xdr:twoCellAnchor>
    <xdr:from>
      <xdr:col>39</xdr:col>
      <xdr:colOff>412839</xdr:colOff>
      <xdr:row>15</xdr:row>
      <xdr:rowOff>143926</xdr:rowOff>
    </xdr:from>
    <xdr:to>
      <xdr:col>47</xdr:col>
      <xdr:colOff>140149</xdr:colOff>
      <xdr:row>20</xdr:row>
      <xdr:rowOff>13040</xdr:rowOff>
    </xdr:to>
    <xdr:sp macro="" textlink="">
      <xdr:nvSpPr>
        <xdr:cNvPr id="23" name="TextBox 22">
          <a:extLst>
            <a:ext uri="{FF2B5EF4-FFF2-40B4-BE49-F238E27FC236}">
              <a16:creationId xmlns:a16="http://schemas.microsoft.com/office/drawing/2014/main" id="{3D972C55-3527-480B-8A6E-0E522A9335E0}"/>
            </a:ext>
          </a:extLst>
        </xdr:cNvPr>
        <xdr:cNvSpPr txBox="1"/>
      </xdr:nvSpPr>
      <xdr:spPr>
        <a:xfrm>
          <a:off x="23369821" y="2845562"/>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 questions will be answered in</a:t>
          </a:r>
          <a:r>
            <a:rPr lang="en-US" sz="1400" baseline="0"/>
            <a:t> the next tabs.</a:t>
          </a:r>
        </a:p>
      </xdr:txBody>
    </xdr:sp>
    <xdr:clientData/>
  </xdr:twoCellAnchor>
  <xdr:twoCellAnchor editAs="oneCell">
    <xdr:from>
      <xdr:col>1</xdr:col>
      <xdr:colOff>0</xdr:colOff>
      <xdr:row>39</xdr:row>
      <xdr:rowOff>0</xdr:rowOff>
    </xdr:from>
    <xdr:to>
      <xdr:col>9</xdr:col>
      <xdr:colOff>394014</xdr:colOff>
      <xdr:row>60</xdr:row>
      <xdr:rowOff>13855</xdr:rowOff>
    </xdr:to>
    <xdr:pic>
      <xdr:nvPicPr>
        <xdr:cNvPr id="24" name="Picture 23">
          <a:extLst>
            <a:ext uri="{FF2B5EF4-FFF2-40B4-BE49-F238E27FC236}">
              <a16:creationId xmlns:a16="http://schemas.microsoft.com/office/drawing/2014/main" id="{8AE2941F-5BA3-B490-5CF2-9478F0D0370C}"/>
            </a:ext>
          </a:extLst>
        </xdr:cNvPr>
        <xdr:cNvPicPr>
          <a:picLocks noChangeAspect="1"/>
        </xdr:cNvPicPr>
      </xdr:nvPicPr>
      <xdr:blipFill>
        <a:blip xmlns:r="http://schemas.openxmlformats.org/officeDocument/2006/relationships" r:embed="rId5"/>
        <a:stretch>
          <a:fillRect/>
        </a:stretch>
      </xdr:blipFill>
      <xdr:spPr>
        <a:xfrm>
          <a:off x="277091" y="7024255"/>
          <a:ext cx="5159978" cy="3796145"/>
        </a:xfrm>
        <a:prstGeom prst="rect">
          <a:avLst/>
        </a:prstGeom>
      </xdr:spPr>
    </xdr:pic>
    <xdr:clientData/>
  </xdr:twoCellAnchor>
  <xdr:twoCellAnchor>
    <xdr:from>
      <xdr:col>1</xdr:col>
      <xdr:colOff>346365</xdr:colOff>
      <xdr:row>61</xdr:row>
      <xdr:rowOff>1</xdr:rowOff>
    </xdr:from>
    <xdr:to>
      <xdr:col>9</xdr:col>
      <xdr:colOff>166254</xdr:colOff>
      <xdr:row>64</xdr:row>
      <xdr:rowOff>166254</xdr:rowOff>
    </xdr:to>
    <xdr:sp macro="" textlink="">
      <xdr:nvSpPr>
        <xdr:cNvPr id="25" name="TextBox 24">
          <a:extLst>
            <a:ext uri="{FF2B5EF4-FFF2-40B4-BE49-F238E27FC236}">
              <a16:creationId xmlns:a16="http://schemas.microsoft.com/office/drawing/2014/main" id="{3E89BA64-EA38-4628-A510-7EF89FB23970}"/>
            </a:ext>
          </a:extLst>
        </xdr:cNvPr>
        <xdr:cNvSpPr txBox="1"/>
      </xdr:nvSpPr>
      <xdr:spPr>
        <a:xfrm>
          <a:off x="623456" y="10986656"/>
          <a:ext cx="4585853" cy="7065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Most of the sales are made by regular customers, then by loyal customers,</a:t>
          </a:r>
          <a:r>
            <a:rPr lang="en-US" sz="1400" baseline="0"/>
            <a:t> and then only by new customers.</a:t>
          </a:r>
          <a:endParaRPr lang="en-US" sz="1400"/>
        </a:p>
      </xdr:txBody>
    </xdr:sp>
    <xdr:clientData/>
  </xdr:twoCellAnchor>
  <xdr:twoCellAnchor>
    <xdr:from>
      <xdr:col>11</xdr:col>
      <xdr:colOff>13855</xdr:colOff>
      <xdr:row>35</xdr:row>
      <xdr:rowOff>19050</xdr:rowOff>
    </xdr:from>
    <xdr:to>
      <xdr:col>28</xdr:col>
      <xdr:colOff>95250</xdr:colOff>
      <xdr:row>37</xdr:row>
      <xdr:rowOff>122960</xdr:rowOff>
    </xdr:to>
    <xdr:sp macro="" textlink="">
      <xdr:nvSpPr>
        <xdr:cNvPr id="26" name="TextBox 25">
          <a:extLst>
            <a:ext uri="{FF2B5EF4-FFF2-40B4-BE49-F238E27FC236}">
              <a16:creationId xmlns:a16="http://schemas.microsoft.com/office/drawing/2014/main" id="{697EF5DA-DEA3-45A7-8FAE-2D137998E861}"/>
            </a:ext>
          </a:extLst>
        </xdr:cNvPr>
        <xdr:cNvSpPr txBox="1"/>
      </xdr:nvSpPr>
      <xdr:spPr>
        <a:xfrm>
          <a:off x="6376555" y="6686550"/>
          <a:ext cx="10482695" cy="4849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What do</a:t>
          </a:r>
          <a:r>
            <a:rPr lang="en-US" sz="1800" baseline="0"/>
            <a:t> we know about our customer base ?</a:t>
          </a:r>
          <a:endParaRPr lang="en-US" sz="1800"/>
        </a:p>
      </xdr:txBody>
    </xdr:sp>
    <xdr:clientData/>
  </xdr:twoCellAnchor>
  <xdr:twoCellAnchor editAs="oneCell">
    <xdr:from>
      <xdr:col>11</xdr:col>
      <xdr:colOff>0</xdr:colOff>
      <xdr:row>39</xdr:row>
      <xdr:rowOff>0</xdr:rowOff>
    </xdr:from>
    <xdr:to>
      <xdr:col>19</xdr:col>
      <xdr:colOff>403374</xdr:colOff>
      <xdr:row>60</xdr:row>
      <xdr:rowOff>104452</xdr:rowOff>
    </xdr:to>
    <xdr:pic>
      <xdr:nvPicPr>
        <xdr:cNvPr id="28" name="Picture 27">
          <a:extLst>
            <a:ext uri="{FF2B5EF4-FFF2-40B4-BE49-F238E27FC236}">
              <a16:creationId xmlns:a16="http://schemas.microsoft.com/office/drawing/2014/main" id="{42DC098E-F755-A712-054E-ACAAE1F7E302}"/>
            </a:ext>
          </a:extLst>
        </xdr:cNvPr>
        <xdr:cNvPicPr>
          <a:picLocks noChangeAspect="1"/>
        </xdr:cNvPicPr>
      </xdr:nvPicPr>
      <xdr:blipFill>
        <a:blip xmlns:r="http://schemas.openxmlformats.org/officeDocument/2006/relationships" r:embed="rId6"/>
        <a:stretch>
          <a:fillRect/>
        </a:stretch>
      </xdr:blipFill>
      <xdr:spPr>
        <a:xfrm>
          <a:off x="6234545" y="7024255"/>
          <a:ext cx="5210902" cy="3886742"/>
        </a:xfrm>
        <a:prstGeom prst="rect">
          <a:avLst/>
        </a:prstGeom>
      </xdr:spPr>
    </xdr:pic>
    <xdr:clientData/>
  </xdr:twoCellAnchor>
  <xdr:twoCellAnchor>
    <xdr:from>
      <xdr:col>11</xdr:col>
      <xdr:colOff>1</xdr:colOff>
      <xdr:row>61</xdr:row>
      <xdr:rowOff>0</xdr:rowOff>
    </xdr:from>
    <xdr:to>
      <xdr:col>19</xdr:col>
      <xdr:colOff>421342</xdr:colOff>
      <xdr:row>65</xdr:row>
      <xdr:rowOff>170329</xdr:rowOff>
    </xdr:to>
    <xdr:sp macro="" textlink="">
      <xdr:nvSpPr>
        <xdr:cNvPr id="29" name="TextBox 28">
          <a:extLst>
            <a:ext uri="{FF2B5EF4-FFF2-40B4-BE49-F238E27FC236}">
              <a16:creationId xmlns:a16="http://schemas.microsoft.com/office/drawing/2014/main" id="{A6D12B6B-9BC4-4F16-B7E0-1A4D2042994C}"/>
            </a:ext>
          </a:extLst>
        </xdr:cNvPr>
        <xdr:cNvSpPr txBox="1"/>
      </xdr:nvSpPr>
      <xdr:spPr>
        <a:xfrm>
          <a:off x="6284260" y="10936941"/>
          <a:ext cx="5262282" cy="88750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Our customers are aged 18 to 81.</a:t>
          </a:r>
        </a:p>
        <a:p>
          <a:r>
            <a:rPr lang="en-US" sz="1100" b="0" i="0">
              <a:solidFill>
                <a:schemeClr val="dk1"/>
              </a:solidFill>
              <a:effectLst/>
              <a:latin typeface="+mn-lt"/>
              <a:ea typeface="+mn-ea"/>
              <a:cs typeface="+mn-cs"/>
            </a:rPr>
            <a:t>Only younger customers (18 to 22, approx.) live with parents sand sibling. Only older customers (60+) are divorced/widowed. There's a big overlap between "single" and "married", even though single customers tend to be younger than the married ones.</a:t>
          </a:r>
          <a:endParaRPr lang="en-US" sz="1400"/>
        </a:p>
      </xdr:txBody>
    </xdr:sp>
    <xdr:clientData/>
  </xdr:twoCellAnchor>
  <xdr:twoCellAnchor editAs="oneCell">
    <xdr:from>
      <xdr:col>20</xdr:col>
      <xdr:colOff>71717</xdr:colOff>
      <xdr:row>40</xdr:row>
      <xdr:rowOff>53787</xdr:rowOff>
    </xdr:from>
    <xdr:to>
      <xdr:col>28</xdr:col>
      <xdr:colOff>161364</xdr:colOff>
      <xdr:row>59</xdr:row>
      <xdr:rowOff>120454</xdr:rowOff>
    </xdr:to>
    <xdr:pic>
      <xdr:nvPicPr>
        <xdr:cNvPr id="30" name="Picture 29" descr="No description has been provided for this image">
          <a:extLst>
            <a:ext uri="{FF2B5EF4-FFF2-40B4-BE49-F238E27FC236}">
              <a16:creationId xmlns:a16="http://schemas.microsoft.com/office/drawing/2014/main" id="{81E3FED7-83AE-3BB0-0CD1-6DA75B94818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797552" y="7225552"/>
          <a:ext cx="4894730" cy="34732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224119</xdr:colOff>
      <xdr:row>60</xdr:row>
      <xdr:rowOff>170329</xdr:rowOff>
    </xdr:from>
    <xdr:to>
      <xdr:col>28</xdr:col>
      <xdr:colOff>367553</xdr:colOff>
      <xdr:row>65</xdr:row>
      <xdr:rowOff>161364</xdr:rowOff>
    </xdr:to>
    <xdr:sp macro="" textlink="">
      <xdr:nvSpPr>
        <xdr:cNvPr id="31" name="TextBox 30">
          <a:extLst>
            <a:ext uri="{FF2B5EF4-FFF2-40B4-BE49-F238E27FC236}">
              <a16:creationId xmlns:a16="http://schemas.microsoft.com/office/drawing/2014/main" id="{2AC2B79D-4C66-462B-AAD7-9D55418E7BEF}"/>
            </a:ext>
          </a:extLst>
        </xdr:cNvPr>
        <xdr:cNvSpPr txBox="1"/>
      </xdr:nvSpPr>
      <xdr:spPr>
        <a:xfrm>
          <a:off x="11949954" y="10927976"/>
          <a:ext cx="4948517" cy="88750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Low income (0 to 200k) is the most common, and it it not specific to any age group. Higher income (400k +) is however specific to customers over 40 years old. There is a clear delimitation: customers between 18 and 40 earn between 0 and 400k. Customers between 41 and 81 earn between 0 and 600k.</a:t>
          </a:r>
          <a:endParaRPr lang="en-US" sz="1400"/>
        </a:p>
      </xdr:txBody>
    </xdr:sp>
    <xdr:clientData/>
  </xdr:twoCellAnchor>
  <xdr:twoCellAnchor>
    <xdr:from>
      <xdr:col>29</xdr:col>
      <xdr:colOff>337705</xdr:colOff>
      <xdr:row>35</xdr:row>
      <xdr:rowOff>19050</xdr:rowOff>
    </xdr:from>
    <xdr:to>
      <xdr:col>46</xdr:col>
      <xdr:colOff>457200</xdr:colOff>
      <xdr:row>37</xdr:row>
      <xdr:rowOff>122960</xdr:rowOff>
    </xdr:to>
    <xdr:sp macro="" textlink="">
      <xdr:nvSpPr>
        <xdr:cNvPr id="32" name="TextBox 31">
          <a:extLst>
            <a:ext uri="{FF2B5EF4-FFF2-40B4-BE49-F238E27FC236}">
              <a16:creationId xmlns:a16="http://schemas.microsoft.com/office/drawing/2014/main" id="{161D6582-35BF-42E4-A58D-672ECEBF4474}"/>
            </a:ext>
          </a:extLst>
        </xdr:cNvPr>
        <xdr:cNvSpPr txBox="1"/>
      </xdr:nvSpPr>
      <xdr:spPr>
        <a:xfrm>
          <a:off x="17711305" y="6686550"/>
          <a:ext cx="10482695" cy="4849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Customer profiling</a:t>
          </a:r>
        </a:p>
      </xdr:txBody>
    </xdr:sp>
    <xdr:clientData/>
  </xdr:twoCellAnchor>
  <xdr:twoCellAnchor editAs="oneCell">
    <xdr:from>
      <xdr:col>29</xdr:col>
      <xdr:colOff>495300</xdr:colOff>
      <xdr:row>38</xdr:row>
      <xdr:rowOff>57150</xdr:rowOff>
    </xdr:from>
    <xdr:to>
      <xdr:col>38</xdr:col>
      <xdr:colOff>400050</xdr:colOff>
      <xdr:row>67</xdr:row>
      <xdr:rowOff>78289</xdr:rowOff>
    </xdr:to>
    <xdr:pic>
      <xdr:nvPicPr>
        <xdr:cNvPr id="33" name="Picture 32">
          <a:extLst>
            <a:ext uri="{FF2B5EF4-FFF2-40B4-BE49-F238E27FC236}">
              <a16:creationId xmlns:a16="http://schemas.microsoft.com/office/drawing/2014/main" id="{5BA53FC8-91D2-3689-9E96-F22C4FF405E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868900" y="7296150"/>
          <a:ext cx="5391150" cy="5545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525753</xdr:colOff>
      <xdr:row>60</xdr:row>
      <xdr:rowOff>41315</xdr:rowOff>
    </xdr:from>
    <xdr:to>
      <xdr:col>46</xdr:col>
      <xdr:colOff>324680</xdr:colOff>
      <xdr:row>63</xdr:row>
      <xdr:rowOff>132522</xdr:rowOff>
    </xdr:to>
    <xdr:sp macro="" textlink="">
      <xdr:nvSpPr>
        <xdr:cNvPr id="34" name="TextBox 33">
          <a:extLst>
            <a:ext uri="{FF2B5EF4-FFF2-40B4-BE49-F238E27FC236}">
              <a16:creationId xmlns:a16="http://schemas.microsoft.com/office/drawing/2014/main" id="{52B00CF5-A66E-49CF-B9CF-57F9E0DDE213}"/>
            </a:ext>
          </a:extLst>
        </xdr:cNvPr>
        <xdr:cNvSpPr txBox="1"/>
      </xdr:nvSpPr>
      <xdr:spPr>
        <a:xfrm>
          <a:off x="23147214" y="11173141"/>
          <a:ext cx="4622718" cy="64779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More than half of the products we sell are bought by parents over 30. Three quarters of our sales are made by parents (all types of parents combined) this is our main customer base.</a:t>
          </a:r>
          <a:endParaRPr lang="en-US" sz="1400"/>
        </a:p>
      </xdr:txBody>
    </xdr:sp>
    <xdr:clientData/>
  </xdr:twoCellAnchor>
  <xdr:twoCellAnchor editAs="oneCell">
    <xdr:from>
      <xdr:col>38</xdr:col>
      <xdr:colOff>525781</xdr:colOff>
      <xdr:row>38</xdr:row>
      <xdr:rowOff>53340</xdr:rowOff>
    </xdr:from>
    <xdr:to>
      <xdr:col>45</xdr:col>
      <xdr:colOff>457201</xdr:colOff>
      <xdr:row>59</xdr:row>
      <xdr:rowOff>71696</xdr:rowOff>
    </xdr:to>
    <xdr:pic>
      <xdr:nvPicPr>
        <xdr:cNvPr id="36" name="Picture 35">
          <a:extLst>
            <a:ext uri="{FF2B5EF4-FFF2-40B4-BE49-F238E27FC236}">
              <a16:creationId xmlns:a16="http://schemas.microsoft.com/office/drawing/2014/main" id="{10AEBC91-142C-8B98-EA2D-AD4999562D67}"/>
            </a:ext>
          </a:extLst>
        </xdr:cNvPr>
        <xdr:cNvPicPr>
          <a:picLocks noChangeAspect="1"/>
        </xdr:cNvPicPr>
      </xdr:nvPicPr>
      <xdr:blipFill>
        <a:blip xmlns:r="http://schemas.openxmlformats.org/officeDocument/2006/relationships" r:embed="rId9"/>
        <a:stretch>
          <a:fillRect/>
        </a:stretch>
      </xdr:blipFill>
      <xdr:spPr>
        <a:xfrm>
          <a:off x="23111461" y="7002780"/>
          <a:ext cx="4145280" cy="3858836"/>
        </a:xfrm>
        <a:prstGeom prst="rect">
          <a:avLst/>
        </a:prstGeom>
      </xdr:spPr>
    </xdr:pic>
    <xdr:clientData/>
  </xdr:twoCellAnchor>
  <xdr:twoCellAnchor editAs="oneCell">
    <xdr:from>
      <xdr:col>29</xdr:col>
      <xdr:colOff>381000</xdr:colOff>
      <xdr:row>68</xdr:row>
      <xdr:rowOff>95250</xdr:rowOff>
    </xdr:from>
    <xdr:to>
      <xdr:col>38</xdr:col>
      <xdr:colOff>76200</xdr:colOff>
      <xdr:row>96</xdr:row>
      <xdr:rowOff>91335</xdr:rowOff>
    </xdr:to>
    <xdr:pic>
      <xdr:nvPicPr>
        <xdr:cNvPr id="37" name="Picture 36">
          <a:extLst>
            <a:ext uri="{FF2B5EF4-FFF2-40B4-BE49-F238E27FC236}">
              <a16:creationId xmlns:a16="http://schemas.microsoft.com/office/drawing/2014/main" id="{397BD63C-0371-8F3A-DC5C-2A5FB53EA70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754600" y="13049250"/>
          <a:ext cx="5181600" cy="533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511630</xdr:colOff>
      <xdr:row>75</xdr:row>
      <xdr:rowOff>51078</xdr:rowOff>
    </xdr:from>
    <xdr:to>
      <xdr:col>45</xdr:col>
      <xdr:colOff>387699</xdr:colOff>
      <xdr:row>82</xdr:row>
      <xdr:rowOff>54428</xdr:rowOff>
    </xdr:to>
    <xdr:sp macro="" textlink="">
      <xdr:nvSpPr>
        <xdr:cNvPr id="38" name="TextBox 37">
          <a:extLst>
            <a:ext uri="{FF2B5EF4-FFF2-40B4-BE49-F238E27FC236}">
              <a16:creationId xmlns:a16="http://schemas.microsoft.com/office/drawing/2014/main" id="{200406E3-F48D-4D04-8EAD-CDA8DEA13E9C}"/>
            </a:ext>
          </a:extLst>
        </xdr:cNvPr>
        <xdr:cNvSpPr txBox="1"/>
      </xdr:nvSpPr>
      <xdr:spPr>
        <a:xfrm>
          <a:off x="22979744" y="13930364"/>
          <a:ext cx="4067069" cy="12987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Low income</a:t>
          </a:r>
          <a:r>
            <a:rPr lang="en-US" sz="1800" b="1" i="0" baseline="0">
              <a:solidFill>
                <a:schemeClr val="dk1"/>
              </a:solidFill>
              <a:effectLst/>
              <a:latin typeface="+mn-lt"/>
              <a:ea typeface="+mn-ea"/>
              <a:cs typeface="+mn-cs"/>
            </a:rPr>
            <a:t>: </a:t>
          </a:r>
          <a:r>
            <a:rPr lang="en-US" sz="1800" b="0" i="0" baseline="0">
              <a:solidFill>
                <a:schemeClr val="dk1"/>
              </a:solidFill>
              <a:effectLst/>
              <a:latin typeface="+mn-lt"/>
              <a:ea typeface="+mn-ea"/>
              <a:cs typeface="+mn-cs"/>
            </a:rPr>
            <a:t>≤ 50,000 USD/ year</a:t>
          </a:r>
        </a:p>
        <a:p>
          <a:r>
            <a:rPr lang="en-US" sz="1800" b="1" i="0" baseline="0">
              <a:solidFill>
                <a:schemeClr val="dk1"/>
              </a:solidFill>
              <a:effectLst/>
              <a:latin typeface="+mn-lt"/>
              <a:ea typeface="+mn-ea"/>
              <a:cs typeface="+mn-cs"/>
            </a:rPr>
            <a:t>Middle income: </a:t>
          </a:r>
          <a:r>
            <a:rPr lang="en-US" sz="1800" b="0" i="0" baseline="0">
              <a:solidFill>
                <a:schemeClr val="dk1"/>
              </a:solidFill>
              <a:effectLst/>
              <a:latin typeface="+mn-lt"/>
              <a:ea typeface="+mn-ea"/>
              <a:cs typeface="+mn-cs"/>
            </a:rPr>
            <a:t>make between 50,000 	            and 140,000 USD/year</a:t>
          </a:r>
        </a:p>
        <a:p>
          <a:r>
            <a:rPr lang="en-US" sz="1800" b="1" i="0" baseline="0">
              <a:solidFill>
                <a:schemeClr val="dk1"/>
              </a:solidFill>
              <a:effectLst/>
              <a:latin typeface="+mn-lt"/>
              <a:ea typeface="+mn-ea"/>
              <a:cs typeface="+mn-cs"/>
            </a:rPr>
            <a:t>High income: </a:t>
          </a:r>
          <a:r>
            <a:rPr lang="en-US" sz="1800" b="0" i="0" baseline="0">
              <a:solidFill>
                <a:schemeClr val="dk1"/>
              </a:solidFill>
              <a:effectLst/>
              <a:latin typeface="+mn-lt"/>
              <a:ea typeface="+mn-ea"/>
              <a:cs typeface="+mn-cs"/>
            </a:rPr>
            <a:t>&gt; 140,000 USD/year</a:t>
          </a:r>
          <a:endParaRPr lang="en-US" sz="2400"/>
        </a:p>
      </xdr:txBody>
    </xdr:sp>
    <xdr:clientData/>
  </xdr:twoCellAnchor>
  <xdr:twoCellAnchor>
    <xdr:from>
      <xdr:col>38</xdr:col>
      <xdr:colOff>511629</xdr:colOff>
      <xdr:row>88</xdr:row>
      <xdr:rowOff>54428</xdr:rowOff>
    </xdr:from>
    <xdr:to>
      <xdr:col>45</xdr:col>
      <xdr:colOff>468086</xdr:colOff>
      <xdr:row>91</xdr:row>
      <xdr:rowOff>145635</xdr:rowOff>
    </xdr:to>
    <xdr:sp macro="" textlink="">
      <xdr:nvSpPr>
        <xdr:cNvPr id="39" name="TextBox 38">
          <a:extLst>
            <a:ext uri="{FF2B5EF4-FFF2-40B4-BE49-F238E27FC236}">
              <a16:creationId xmlns:a16="http://schemas.microsoft.com/office/drawing/2014/main" id="{5E9AD4AB-DA9D-4248-B217-A407B650CA66}"/>
            </a:ext>
          </a:extLst>
        </xdr:cNvPr>
        <xdr:cNvSpPr txBox="1"/>
      </xdr:nvSpPr>
      <xdr:spPr>
        <a:xfrm>
          <a:off x="22979743" y="16339457"/>
          <a:ext cx="4147457" cy="64637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 vast majority of our sales are from middle income customers</a:t>
          </a:r>
          <a:r>
            <a:rPr lang="en-US" sz="1100" b="0" i="0" baseline="0">
              <a:solidFill>
                <a:schemeClr val="dk1"/>
              </a:solidFill>
              <a:effectLst/>
              <a:latin typeface="+mn-lt"/>
              <a:ea typeface="+mn-ea"/>
              <a:cs typeface="+mn-cs"/>
            </a:rPr>
            <a:t> (70,9%). Low income represent 10,9% of our sales, and high incomes 18,2%.</a:t>
          </a:r>
          <a:endParaRPr lang="en-US" sz="1400"/>
        </a:p>
      </xdr:txBody>
    </xdr:sp>
    <xdr:clientData/>
  </xdr:twoCellAnchor>
  <xdr:twoCellAnchor editAs="oneCell">
    <xdr:from>
      <xdr:col>11</xdr:col>
      <xdr:colOff>110837</xdr:colOff>
      <xdr:row>68</xdr:row>
      <xdr:rowOff>27709</xdr:rowOff>
    </xdr:from>
    <xdr:to>
      <xdr:col>19</xdr:col>
      <xdr:colOff>375621</xdr:colOff>
      <xdr:row>85</xdr:row>
      <xdr:rowOff>75083</xdr:rowOff>
    </xdr:to>
    <xdr:pic>
      <xdr:nvPicPr>
        <xdr:cNvPr id="43" name="Picture 42">
          <a:extLst>
            <a:ext uri="{FF2B5EF4-FFF2-40B4-BE49-F238E27FC236}">
              <a16:creationId xmlns:a16="http://schemas.microsoft.com/office/drawing/2014/main" id="{5AC3AFCB-33F9-D493-FB1B-927A1A3E21E3}"/>
            </a:ext>
          </a:extLst>
        </xdr:cNvPr>
        <xdr:cNvPicPr>
          <a:picLocks noChangeAspect="1"/>
        </xdr:cNvPicPr>
      </xdr:nvPicPr>
      <xdr:blipFill>
        <a:blip xmlns:r="http://schemas.openxmlformats.org/officeDocument/2006/relationships" r:embed="rId11"/>
        <a:stretch>
          <a:fillRect/>
        </a:stretch>
      </xdr:blipFill>
      <xdr:spPr>
        <a:xfrm>
          <a:off x="6345382" y="12275127"/>
          <a:ext cx="5072312" cy="3109229"/>
        </a:xfrm>
        <a:prstGeom prst="rect">
          <a:avLst/>
        </a:prstGeom>
      </xdr:spPr>
    </xdr:pic>
    <xdr:clientData/>
  </xdr:twoCellAnchor>
  <xdr:twoCellAnchor>
    <xdr:from>
      <xdr:col>11</xdr:col>
      <xdr:colOff>0</xdr:colOff>
      <xdr:row>87</xdr:row>
      <xdr:rowOff>0</xdr:rowOff>
    </xdr:from>
    <xdr:to>
      <xdr:col>19</xdr:col>
      <xdr:colOff>421341</xdr:colOff>
      <xdr:row>89</xdr:row>
      <xdr:rowOff>166255</xdr:rowOff>
    </xdr:to>
    <xdr:sp macro="" textlink="">
      <xdr:nvSpPr>
        <xdr:cNvPr id="44" name="TextBox 43">
          <a:extLst>
            <a:ext uri="{FF2B5EF4-FFF2-40B4-BE49-F238E27FC236}">
              <a16:creationId xmlns:a16="http://schemas.microsoft.com/office/drawing/2014/main" id="{6D6D15A4-0D62-4F44-9DB9-F816A0B4D1DE}"/>
            </a:ext>
          </a:extLst>
        </xdr:cNvPr>
        <xdr:cNvSpPr txBox="1"/>
      </xdr:nvSpPr>
      <xdr:spPr>
        <a:xfrm>
          <a:off x="6234545" y="15669491"/>
          <a:ext cx="5228869" cy="5264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is</a:t>
          </a:r>
          <a:r>
            <a:rPr lang="en-US" sz="1100" b="0" i="0" baseline="0">
              <a:solidFill>
                <a:schemeClr val="dk1"/>
              </a:solidFill>
              <a:effectLst/>
              <a:latin typeface="+mn-lt"/>
              <a:ea typeface="+mn-ea"/>
              <a:cs typeface="+mn-cs"/>
            </a:rPr>
            <a:t> the distribution of our sales across the different USA regions.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We sell almost twice</a:t>
          </a:r>
          <a:r>
            <a:rPr lang="en-US" sz="1100" b="0" i="0" baseline="0">
              <a:solidFill>
                <a:schemeClr val="dk1"/>
              </a:solidFill>
              <a:effectLst/>
              <a:latin typeface="+mn-lt"/>
              <a:ea typeface="+mn-ea"/>
              <a:cs typeface="+mn-cs"/>
            </a:rPr>
            <a:t> as much in the South than in the Northeast.</a:t>
          </a:r>
          <a:endParaRPr lang="en-US" sz="1400"/>
        </a:p>
      </xdr:txBody>
    </xdr:sp>
    <xdr:clientData/>
  </xdr:twoCellAnchor>
  <xdr:twoCellAnchor editAs="oneCell">
    <xdr:from>
      <xdr:col>20</xdr:col>
      <xdr:colOff>249383</xdr:colOff>
      <xdr:row>74</xdr:row>
      <xdr:rowOff>55418</xdr:rowOff>
    </xdr:from>
    <xdr:to>
      <xdr:col>27</xdr:col>
      <xdr:colOff>480329</xdr:colOff>
      <xdr:row>84</xdr:row>
      <xdr:rowOff>35751</xdr:rowOff>
    </xdr:to>
    <xdr:pic>
      <xdr:nvPicPr>
        <xdr:cNvPr id="45" name="Picture 44">
          <a:extLst>
            <a:ext uri="{FF2B5EF4-FFF2-40B4-BE49-F238E27FC236}">
              <a16:creationId xmlns:a16="http://schemas.microsoft.com/office/drawing/2014/main" id="{619EB96A-1088-4DD3-49B8-FE6F63303CD8}"/>
            </a:ext>
          </a:extLst>
        </xdr:cNvPr>
        <xdr:cNvPicPr>
          <a:picLocks noChangeAspect="1"/>
        </xdr:cNvPicPr>
      </xdr:nvPicPr>
      <xdr:blipFill>
        <a:blip xmlns:r="http://schemas.openxmlformats.org/officeDocument/2006/relationships" r:embed="rId12"/>
        <a:stretch>
          <a:fillRect/>
        </a:stretch>
      </xdr:blipFill>
      <xdr:spPr>
        <a:xfrm>
          <a:off x="11887201" y="13383491"/>
          <a:ext cx="4401164" cy="1781424"/>
        </a:xfrm>
        <a:prstGeom prst="rect">
          <a:avLst/>
        </a:prstGeom>
      </xdr:spPr>
    </xdr:pic>
    <xdr:clientData/>
  </xdr:twoCellAnchor>
  <xdr:twoCellAnchor>
    <xdr:from>
      <xdr:col>20</xdr:col>
      <xdr:colOff>318654</xdr:colOff>
      <xdr:row>68</xdr:row>
      <xdr:rowOff>124691</xdr:rowOff>
    </xdr:from>
    <xdr:to>
      <xdr:col>28</xdr:col>
      <xdr:colOff>204527</xdr:colOff>
      <xdr:row>71</xdr:row>
      <xdr:rowOff>122246</xdr:rowOff>
    </xdr:to>
    <xdr:sp macro="" textlink="">
      <xdr:nvSpPr>
        <xdr:cNvPr id="46" name="TextBox 45">
          <a:extLst>
            <a:ext uri="{FF2B5EF4-FFF2-40B4-BE49-F238E27FC236}">
              <a16:creationId xmlns:a16="http://schemas.microsoft.com/office/drawing/2014/main" id="{0C5A7AFC-2B19-4A32-B813-5EDFE7837071}"/>
            </a:ext>
          </a:extLst>
        </xdr:cNvPr>
        <xdr:cNvSpPr txBox="1"/>
      </xdr:nvSpPr>
      <xdr:spPr>
        <a:xfrm>
          <a:off x="11956472" y="12372109"/>
          <a:ext cx="4651837" cy="5378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regions have more high spenders than others?</a:t>
          </a:r>
        </a:p>
      </xdr:txBody>
    </xdr:sp>
    <xdr:clientData/>
  </xdr:twoCellAnchor>
  <xdr:twoCellAnchor>
    <xdr:from>
      <xdr:col>20</xdr:col>
      <xdr:colOff>360220</xdr:colOff>
      <xdr:row>86</xdr:row>
      <xdr:rowOff>166254</xdr:rowOff>
    </xdr:from>
    <xdr:to>
      <xdr:col>28</xdr:col>
      <xdr:colOff>193964</xdr:colOff>
      <xdr:row>89</xdr:row>
      <xdr:rowOff>152400</xdr:rowOff>
    </xdr:to>
    <xdr:sp macro="" textlink="">
      <xdr:nvSpPr>
        <xdr:cNvPr id="47" name="TextBox 46">
          <a:extLst>
            <a:ext uri="{FF2B5EF4-FFF2-40B4-BE49-F238E27FC236}">
              <a16:creationId xmlns:a16="http://schemas.microsoft.com/office/drawing/2014/main" id="{16AC1C05-8F5A-44F0-9354-03D15765114A}"/>
            </a:ext>
          </a:extLst>
        </xdr:cNvPr>
        <xdr:cNvSpPr txBox="1"/>
      </xdr:nvSpPr>
      <xdr:spPr>
        <a:xfrm>
          <a:off x="11998038" y="15655636"/>
          <a:ext cx="4599708" cy="5264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n all regions, the low spenders account for over 99.6% of all products bought. Some variations exist but they are minimal.</a:t>
          </a:r>
          <a:endParaRPr lang="en-US" sz="1400"/>
        </a:p>
      </xdr:txBody>
    </xdr:sp>
    <xdr:clientData/>
  </xdr:twoCellAnchor>
  <xdr:twoCellAnchor editAs="oneCell">
    <xdr:from>
      <xdr:col>0</xdr:col>
      <xdr:colOff>171450</xdr:colOff>
      <xdr:row>8</xdr:row>
      <xdr:rowOff>121228</xdr:rowOff>
    </xdr:from>
    <xdr:to>
      <xdr:col>9</xdr:col>
      <xdr:colOff>484909</xdr:colOff>
      <xdr:row>27</xdr:row>
      <xdr:rowOff>33254</xdr:rowOff>
    </xdr:to>
    <xdr:pic>
      <xdr:nvPicPr>
        <xdr:cNvPr id="3" name="Picture 2">
          <a:extLst>
            <a:ext uri="{FF2B5EF4-FFF2-40B4-BE49-F238E27FC236}">
              <a16:creationId xmlns:a16="http://schemas.microsoft.com/office/drawing/2014/main" id="{3549CE4E-517F-231C-FFE3-C963E6582EA8}"/>
            </a:ext>
          </a:extLst>
        </xdr:cNvPr>
        <xdr:cNvPicPr>
          <a:picLocks noChangeAspect="1"/>
        </xdr:cNvPicPr>
      </xdr:nvPicPr>
      <xdr:blipFill>
        <a:blip xmlns:r="http://schemas.openxmlformats.org/officeDocument/2006/relationships" r:embed="rId13"/>
        <a:stretch>
          <a:fillRect/>
        </a:stretch>
      </xdr:blipFill>
      <xdr:spPr>
        <a:xfrm>
          <a:off x="171450" y="1562101"/>
          <a:ext cx="5356514" cy="33340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83820</xdr:colOff>
      <xdr:row>0</xdr:row>
      <xdr:rowOff>160020</xdr:rowOff>
    </xdr:from>
    <xdr:to>
      <xdr:col>5</xdr:col>
      <xdr:colOff>198120</xdr:colOff>
      <xdr:row>5</xdr:row>
      <xdr:rowOff>53340</xdr:rowOff>
    </xdr:to>
    <xdr:sp macro="" textlink="">
      <xdr:nvSpPr>
        <xdr:cNvPr id="2" name="TextBox 1">
          <a:extLst>
            <a:ext uri="{FF2B5EF4-FFF2-40B4-BE49-F238E27FC236}">
              <a16:creationId xmlns:a16="http://schemas.microsoft.com/office/drawing/2014/main" id="{3FBF10B6-B973-4A20-9F47-2D5BFC4C073A}"/>
            </a:ext>
          </a:extLst>
        </xdr:cNvPr>
        <xdr:cNvSpPr txBox="1"/>
      </xdr:nvSpPr>
      <xdr:spPr>
        <a:xfrm>
          <a:off x="83820" y="160020"/>
          <a:ext cx="4853940" cy="8077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different customer profiles shop at the same hour of the day? Do some tend to come</a:t>
          </a:r>
          <a:r>
            <a:rPr lang="en-US" sz="1400" baseline="0"/>
            <a:t> at periods where others don't?</a:t>
          </a:r>
          <a:endParaRPr lang="en-US" sz="1400"/>
        </a:p>
      </xdr:txBody>
    </xdr:sp>
    <xdr:clientData/>
  </xdr:twoCellAnchor>
  <xdr:twoCellAnchor>
    <xdr:from>
      <xdr:col>6</xdr:col>
      <xdr:colOff>0</xdr:colOff>
      <xdr:row>1</xdr:row>
      <xdr:rowOff>0</xdr:rowOff>
    </xdr:from>
    <xdr:to>
      <xdr:col>13</xdr:col>
      <xdr:colOff>476840</xdr:colOff>
      <xdr:row>5</xdr:row>
      <xdr:rowOff>38140</xdr:rowOff>
    </xdr:to>
    <xdr:sp macro="" textlink="">
      <xdr:nvSpPr>
        <xdr:cNvPr id="4" name="TextBox 3">
          <a:extLst>
            <a:ext uri="{FF2B5EF4-FFF2-40B4-BE49-F238E27FC236}">
              <a16:creationId xmlns:a16="http://schemas.microsoft.com/office/drawing/2014/main" id="{04FAF0CD-D4A8-4803-8E41-D0A0B20182A8}"/>
            </a:ext>
          </a:extLst>
        </xdr:cNvPr>
        <xdr:cNvSpPr txBox="1"/>
      </xdr:nvSpPr>
      <xdr:spPr>
        <a:xfrm>
          <a:off x="5593080" y="182880"/>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 There is no difference between the different family profiles,</a:t>
          </a:r>
          <a:r>
            <a:rPr lang="en-US" sz="1400" baseline="0"/>
            <a:t> income groups, or regions.</a:t>
          </a:r>
          <a:endParaRPr lang="en-US" sz="1400"/>
        </a:p>
      </xdr:txBody>
    </xdr:sp>
    <xdr:clientData/>
  </xdr:twoCellAnchor>
  <xdr:twoCellAnchor>
    <xdr:from>
      <xdr:col>4</xdr:col>
      <xdr:colOff>388620</xdr:colOff>
      <xdr:row>9</xdr:row>
      <xdr:rowOff>163830</xdr:rowOff>
    </xdr:from>
    <xdr:to>
      <xdr:col>11</xdr:col>
      <xdr:colOff>7620</xdr:colOff>
      <xdr:row>24</xdr:row>
      <xdr:rowOff>163830</xdr:rowOff>
    </xdr:to>
    <xdr:graphicFrame macro="">
      <xdr:nvGraphicFramePr>
        <xdr:cNvPr id="7" name="Chart 6">
          <a:extLst>
            <a:ext uri="{FF2B5EF4-FFF2-40B4-BE49-F238E27FC236}">
              <a16:creationId xmlns:a16="http://schemas.microsoft.com/office/drawing/2014/main" id="{8BA0C534-D233-0B1E-596F-7F67963D5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25</xdr:row>
      <xdr:rowOff>179070</xdr:rowOff>
    </xdr:from>
    <xdr:to>
      <xdr:col>11</xdr:col>
      <xdr:colOff>99060</xdr:colOff>
      <xdr:row>40</xdr:row>
      <xdr:rowOff>179070</xdr:rowOff>
    </xdr:to>
    <xdr:graphicFrame macro="">
      <xdr:nvGraphicFramePr>
        <xdr:cNvPr id="8" name="Chart 7">
          <a:extLst>
            <a:ext uri="{FF2B5EF4-FFF2-40B4-BE49-F238E27FC236}">
              <a16:creationId xmlns:a16="http://schemas.microsoft.com/office/drawing/2014/main" id="{DCC6D623-3B28-CB83-4D38-EF9757EC4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41</xdr:row>
      <xdr:rowOff>179070</xdr:rowOff>
    </xdr:from>
    <xdr:to>
      <xdr:col>10</xdr:col>
      <xdr:colOff>579120</xdr:colOff>
      <xdr:row>56</xdr:row>
      <xdr:rowOff>179070</xdr:rowOff>
    </xdr:to>
    <xdr:graphicFrame macro="">
      <xdr:nvGraphicFramePr>
        <xdr:cNvPr id="9" name="Chart 8">
          <a:extLst>
            <a:ext uri="{FF2B5EF4-FFF2-40B4-BE49-F238E27FC236}">
              <a16:creationId xmlns:a16="http://schemas.microsoft.com/office/drawing/2014/main" id="{F35E444A-45C4-2345-A60C-11EBD11D0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144780</xdr:colOff>
      <xdr:row>0</xdr:row>
      <xdr:rowOff>121920</xdr:rowOff>
    </xdr:from>
    <xdr:to>
      <xdr:col>7</xdr:col>
      <xdr:colOff>529417</xdr:colOff>
      <xdr:row>5</xdr:row>
      <xdr:rowOff>15240</xdr:rowOff>
    </xdr:to>
    <xdr:sp macro="" textlink="">
      <xdr:nvSpPr>
        <xdr:cNvPr id="2" name="TextBox 1">
          <a:extLst>
            <a:ext uri="{FF2B5EF4-FFF2-40B4-BE49-F238E27FC236}">
              <a16:creationId xmlns:a16="http://schemas.microsoft.com/office/drawing/2014/main" id="{FB7CF5D6-804C-4B81-B595-D00687F3912B}"/>
            </a:ext>
          </a:extLst>
        </xdr:cNvPr>
        <xdr:cNvSpPr txBox="1"/>
      </xdr:nvSpPr>
      <xdr:spPr>
        <a:xfrm>
          <a:off x="144780" y="121920"/>
          <a:ext cx="4651837" cy="8077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different customer profiles spend the same amount of days between orders? Do some of them order more frequently?</a:t>
          </a:r>
        </a:p>
      </xdr:txBody>
    </xdr:sp>
    <xdr:clientData/>
  </xdr:twoCellAnchor>
  <xdr:twoCellAnchor>
    <xdr:from>
      <xdr:col>8</xdr:col>
      <xdr:colOff>53340</xdr:colOff>
      <xdr:row>0</xdr:row>
      <xdr:rowOff>121920</xdr:rowOff>
    </xdr:from>
    <xdr:to>
      <xdr:col>16</xdr:col>
      <xdr:colOff>57740</xdr:colOff>
      <xdr:row>4</xdr:row>
      <xdr:rowOff>160060</xdr:rowOff>
    </xdr:to>
    <xdr:sp macro="" textlink="">
      <xdr:nvSpPr>
        <xdr:cNvPr id="3" name="TextBox 2">
          <a:extLst>
            <a:ext uri="{FF2B5EF4-FFF2-40B4-BE49-F238E27FC236}">
              <a16:creationId xmlns:a16="http://schemas.microsoft.com/office/drawing/2014/main" id="{94564345-F1C2-44BD-846B-CC4612406A01}"/>
            </a:ext>
          </a:extLst>
        </xdr:cNvPr>
        <xdr:cNvSpPr txBox="1"/>
      </xdr:nvSpPr>
      <xdr:spPr>
        <a:xfrm>
          <a:off x="4930140" y="121920"/>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 There is no difference between the different family profiles,</a:t>
          </a:r>
          <a:r>
            <a:rPr lang="en-US" sz="1400" baseline="0"/>
            <a:t> income groups, or regions.</a:t>
          </a:r>
        </a:p>
        <a:p>
          <a:r>
            <a:rPr lang="en-US" sz="1400" baseline="0"/>
            <a:t>The mean is aroung 10 days for all the different groups.</a:t>
          </a:r>
          <a:endParaRPr lang="en-US" sz="1400"/>
        </a:p>
      </xdr:txBody>
    </xdr:sp>
    <xdr:clientData/>
  </xdr:twoCellAnchor>
  <xdr:twoCellAnchor editAs="oneCell">
    <xdr:from>
      <xdr:col>1</xdr:col>
      <xdr:colOff>358140</xdr:colOff>
      <xdr:row>7</xdr:row>
      <xdr:rowOff>144780</xdr:rowOff>
    </xdr:from>
    <xdr:to>
      <xdr:col>6</xdr:col>
      <xdr:colOff>215670</xdr:colOff>
      <xdr:row>20</xdr:row>
      <xdr:rowOff>72712</xdr:rowOff>
    </xdr:to>
    <xdr:pic>
      <xdr:nvPicPr>
        <xdr:cNvPr id="4" name="Picture 3">
          <a:extLst>
            <a:ext uri="{FF2B5EF4-FFF2-40B4-BE49-F238E27FC236}">
              <a16:creationId xmlns:a16="http://schemas.microsoft.com/office/drawing/2014/main" id="{36F921A3-6BE3-702A-55A3-15C740375860}"/>
            </a:ext>
          </a:extLst>
        </xdr:cNvPr>
        <xdr:cNvPicPr>
          <a:picLocks noChangeAspect="1"/>
        </xdr:cNvPicPr>
      </xdr:nvPicPr>
      <xdr:blipFill>
        <a:blip xmlns:r="http://schemas.openxmlformats.org/officeDocument/2006/relationships" r:embed="rId1"/>
        <a:stretch>
          <a:fillRect/>
        </a:stretch>
      </xdr:blipFill>
      <xdr:spPr>
        <a:xfrm>
          <a:off x="967740" y="1424940"/>
          <a:ext cx="2905530" cy="2305372"/>
        </a:xfrm>
        <a:prstGeom prst="rect">
          <a:avLst/>
        </a:prstGeom>
      </xdr:spPr>
    </xdr:pic>
    <xdr:clientData/>
  </xdr:twoCellAnchor>
  <xdr:twoCellAnchor editAs="oneCell">
    <xdr:from>
      <xdr:col>1</xdr:col>
      <xdr:colOff>0</xdr:colOff>
      <xdr:row>23</xdr:row>
      <xdr:rowOff>0</xdr:rowOff>
    </xdr:from>
    <xdr:to>
      <xdr:col>9</xdr:col>
      <xdr:colOff>297180</xdr:colOff>
      <xdr:row>52</xdr:row>
      <xdr:rowOff>144780</xdr:rowOff>
    </xdr:to>
    <xdr:pic>
      <xdr:nvPicPr>
        <xdr:cNvPr id="5" name="Picture 4" descr="No description has been provided for this image">
          <a:extLst>
            <a:ext uri="{FF2B5EF4-FFF2-40B4-BE49-F238E27FC236}">
              <a16:creationId xmlns:a16="http://schemas.microsoft.com/office/drawing/2014/main" id="{E88C6A9C-3961-6673-E221-6E6BA8C074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206240"/>
          <a:ext cx="5173980" cy="544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xdr:colOff>
      <xdr:row>18</xdr:row>
      <xdr:rowOff>22860</xdr:rowOff>
    </xdr:from>
    <xdr:to>
      <xdr:col>14</xdr:col>
      <xdr:colOff>284139</xdr:colOff>
      <xdr:row>27</xdr:row>
      <xdr:rowOff>82153</xdr:rowOff>
    </xdr:to>
    <xdr:pic>
      <xdr:nvPicPr>
        <xdr:cNvPr id="6" name="Picture 5">
          <a:extLst>
            <a:ext uri="{FF2B5EF4-FFF2-40B4-BE49-F238E27FC236}">
              <a16:creationId xmlns:a16="http://schemas.microsoft.com/office/drawing/2014/main" id="{E9C83593-6397-3860-4D05-23132C5975CE}"/>
            </a:ext>
          </a:extLst>
        </xdr:cNvPr>
        <xdr:cNvPicPr>
          <a:picLocks noChangeAspect="1"/>
        </xdr:cNvPicPr>
      </xdr:nvPicPr>
      <xdr:blipFill>
        <a:blip xmlns:r="http://schemas.openxmlformats.org/officeDocument/2006/relationships" r:embed="rId3"/>
        <a:stretch>
          <a:fillRect/>
        </a:stretch>
      </xdr:blipFill>
      <xdr:spPr>
        <a:xfrm>
          <a:off x="6713220" y="3314700"/>
          <a:ext cx="2105319" cy="1705213"/>
        </a:xfrm>
        <a:prstGeom prst="rect">
          <a:avLst/>
        </a:prstGeom>
      </xdr:spPr>
    </xdr:pic>
    <xdr:clientData/>
  </xdr:twoCellAnchor>
  <xdr:twoCellAnchor editAs="oneCell">
    <xdr:from>
      <xdr:col>11</xdr:col>
      <xdr:colOff>0</xdr:colOff>
      <xdr:row>8</xdr:row>
      <xdr:rowOff>0</xdr:rowOff>
    </xdr:from>
    <xdr:to>
      <xdr:col>15</xdr:col>
      <xdr:colOff>28919</xdr:colOff>
      <xdr:row>16</xdr:row>
      <xdr:rowOff>70699</xdr:rowOff>
    </xdr:to>
    <xdr:pic>
      <xdr:nvPicPr>
        <xdr:cNvPr id="7" name="Picture 6">
          <a:extLst>
            <a:ext uri="{FF2B5EF4-FFF2-40B4-BE49-F238E27FC236}">
              <a16:creationId xmlns:a16="http://schemas.microsoft.com/office/drawing/2014/main" id="{5D6B7919-6A1A-3AEB-4CA7-24F1F5EFD009}"/>
            </a:ext>
          </a:extLst>
        </xdr:cNvPr>
        <xdr:cNvPicPr>
          <a:picLocks noChangeAspect="1"/>
        </xdr:cNvPicPr>
      </xdr:nvPicPr>
      <xdr:blipFill>
        <a:blip xmlns:r="http://schemas.openxmlformats.org/officeDocument/2006/relationships" r:embed="rId4"/>
        <a:stretch>
          <a:fillRect/>
        </a:stretch>
      </xdr:blipFill>
      <xdr:spPr>
        <a:xfrm>
          <a:off x="6705600" y="1463040"/>
          <a:ext cx="2467319" cy="15337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291737</xdr:colOff>
      <xdr:row>18</xdr:row>
      <xdr:rowOff>108857</xdr:rowOff>
    </xdr:from>
    <xdr:to>
      <xdr:col>8</xdr:col>
      <xdr:colOff>398417</xdr:colOff>
      <xdr:row>31</xdr:row>
      <xdr:rowOff>152400</xdr:rowOff>
    </xdr:to>
    <xdr:graphicFrame macro="">
      <xdr:nvGraphicFramePr>
        <xdr:cNvPr id="2" name="Chart 1">
          <a:extLst>
            <a:ext uri="{FF2B5EF4-FFF2-40B4-BE49-F238E27FC236}">
              <a16:creationId xmlns:a16="http://schemas.microsoft.com/office/drawing/2014/main" id="{D10D891D-91B6-8DBE-8577-03F157E0C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329541</xdr:colOff>
      <xdr:row>38</xdr:row>
      <xdr:rowOff>117762</xdr:rowOff>
    </xdr:from>
    <xdr:to>
      <xdr:col>10</xdr:col>
      <xdr:colOff>391886</xdr:colOff>
      <xdr:row>60</xdr:row>
      <xdr:rowOff>97972</xdr:rowOff>
    </xdr:to>
    <xdr:graphicFrame macro="">
      <xdr:nvGraphicFramePr>
        <xdr:cNvPr id="3" name="Chart 2">
          <a:extLst>
            <a:ext uri="{FF2B5EF4-FFF2-40B4-BE49-F238E27FC236}">
              <a16:creationId xmlns:a16="http://schemas.microsoft.com/office/drawing/2014/main" id="{C83B4E79-4A89-D1F9-F293-631987ED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130627</xdr:colOff>
      <xdr:row>82</xdr:row>
      <xdr:rowOff>87085</xdr:rowOff>
    </xdr:from>
    <xdr:to>
      <xdr:col>11</xdr:col>
      <xdr:colOff>174171</xdr:colOff>
      <xdr:row>97</xdr:row>
      <xdr:rowOff>76199</xdr:rowOff>
    </xdr:to>
    <xdr:graphicFrame macro="">
      <xdr:nvGraphicFramePr>
        <xdr:cNvPr id="4" name="Chart 3">
          <a:extLst>
            <a:ext uri="{FF2B5EF4-FFF2-40B4-BE49-F238E27FC236}">
              <a16:creationId xmlns:a16="http://schemas.microsoft.com/office/drawing/2014/main" id="{2DBB6B9E-0BAF-6586-F8F5-D1C360AC8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2</xdr:row>
      <xdr:rowOff>119741</xdr:rowOff>
    </xdr:from>
    <xdr:to>
      <xdr:col>9</xdr:col>
      <xdr:colOff>326571</xdr:colOff>
      <xdr:row>6</xdr:row>
      <xdr:rowOff>108854</xdr:rowOff>
    </xdr:to>
    <xdr:sp macro="" textlink="">
      <xdr:nvSpPr>
        <xdr:cNvPr id="5" name="TextBox 4">
          <a:extLst>
            <a:ext uri="{FF2B5EF4-FFF2-40B4-BE49-F238E27FC236}">
              <a16:creationId xmlns:a16="http://schemas.microsoft.com/office/drawing/2014/main" id="{7BAD358E-391E-41DF-875F-48C281976DDD}"/>
            </a:ext>
          </a:extLst>
        </xdr:cNvPr>
        <xdr:cNvSpPr txBox="1"/>
      </xdr:nvSpPr>
      <xdr:spPr>
        <a:xfrm>
          <a:off x="152400" y="489855"/>
          <a:ext cx="6193971"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Are there certain types of products that are more popular than others</a:t>
          </a:r>
          <a:r>
            <a:rPr lang="en-US" sz="1800" baseline="0"/>
            <a:t> amongst the different customer profiles?</a:t>
          </a:r>
          <a:endParaRPr lang="en-US" sz="1800"/>
        </a:p>
      </xdr:txBody>
    </xdr:sp>
    <xdr:clientData/>
  </xdr:twoCellAnchor>
  <xdr:twoCellAnchor>
    <xdr:from>
      <xdr:col>9</xdr:col>
      <xdr:colOff>631372</xdr:colOff>
      <xdr:row>0</xdr:row>
      <xdr:rowOff>152399</xdr:rowOff>
    </xdr:from>
    <xdr:to>
      <xdr:col>21</xdr:col>
      <xdr:colOff>76200</xdr:colOff>
      <xdr:row>7</xdr:row>
      <xdr:rowOff>174171</xdr:rowOff>
    </xdr:to>
    <xdr:sp macro="" textlink="">
      <xdr:nvSpPr>
        <xdr:cNvPr id="6" name="TextBox 5">
          <a:extLst>
            <a:ext uri="{FF2B5EF4-FFF2-40B4-BE49-F238E27FC236}">
              <a16:creationId xmlns:a16="http://schemas.microsoft.com/office/drawing/2014/main" id="{C2920ABE-BF40-478B-8890-C07D50065FAC}"/>
            </a:ext>
          </a:extLst>
        </xdr:cNvPr>
        <xdr:cNvSpPr txBox="1"/>
      </xdr:nvSpPr>
      <xdr:spPr>
        <a:xfrm>
          <a:off x="6651172" y="152399"/>
          <a:ext cx="7456714" cy="131717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popularity of products do not vary between familial</a:t>
          </a:r>
          <a:r>
            <a:rPr lang="en-US" sz="1800" baseline="0"/>
            <a:t> profile, nor between regions. However, we can note that </a:t>
          </a:r>
          <a:r>
            <a:rPr lang="en-US" sz="1800" b="1" baseline="0"/>
            <a:t>alcohol</a:t>
          </a:r>
          <a:r>
            <a:rPr lang="en-US" sz="1800" baseline="0"/>
            <a:t> il more popular amongst high income, and less popular amongst middle income. Low income buy more </a:t>
          </a:r>
          <a:r>
            <a:rPr lang="en-US" sz="1800" b="1" baseline="0"/>
            <a:t>snacks, beverages and breakfast items</a:t>
          </a:r>
          <a:r>
            <a:rPr lang="en-US" sz="1800" baseline="0"/>
            <a:t> than other income groups.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1"/>
  <sheetViews>
    <sheetView showGridLines="0" zoomScale="80" zoomScaleNormal="80" workbookViewId="0">
      <selection activeCell="O27" sqref="O27"/>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22</v>
      </c>
    </row>
    <row r="21" spans="2:2">
      <c r="B21" s="54" t="s">
        <v>64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ACB5F-53CD-4318-8231-94BF3663756C}">
  <dimension ref="A11:W99"/>
  <sheetViews>
    <sheetView topLeftCell="A13" zoomScale="70" zoomScaleNormal="70" workbookViewId="0">
      <selection activeCell="L21" sqref="L21"/>
    </sheetView>
  </sheetViews>
  <sheetFormatPr defaultRowHeight="14.4"/>
  <cols>
    <col min="1" max="1" width="23.77734375" customWidth="1"/>
    <col min="2" max="2" width="8" bestFit="1" customWidth="1"/>
    <col min="3" max="3" width="6" bestFit="1" customWidth="1"/>
    <col min="4" max="4" width="7" bestFit="1" customWidth="1"/>
    <col min="5" max="5" width="8" bestFit="1" customWidth="1"/>
    <col min="6" max="6" width="7.109375" bestFit="1" customWidth="1"/>
    <col min="7" max="7" width="11.77734375" bestFit="1" customWidth="1"/>
    <col min="8" max="8" width="9.5546875" bestFit="1" customWidth="1"/>
    <col min="9" max="9" width="6.6640625" customWidth="1"/>
    <col min="10" max="10" width="14.44140625" bestFit="1" customWidth="1"/>
    <col min="11" max="11" width="6.6640625" bestFit="1" customWidth="1"/>
    <col min="12" max="12" width="12.21875" bestFit="1" customWidth="1"/>
    <col min="13" max="13" width="12.5546875" bestFit="1" customWidth="1"/>
    <col min="14" max="14" width="8" bestFit="1" customWidth="1"/>
    <col min="16" max="16" width="12.77734375" bestFit="1" customWidth="1"/>
    <col min="17" max="17" width="9.44140625" bestFit="1" customWidth="1"/>
    <col min="18" max="18" width="9.88671875" bestFit="1" customWidth="1"/>
    <col min="19" max="19" width="7" bestFit="1" customWidth="1"/>
    <col min="20" max="20" width="8" bestFit="1" customWidth="1"/>
    <col min="21" max="21" width="7" bestFit="1" customWidth="1"/>
    <col min="22" max="22" width="7.21875" bestFit="1" customWidth="1"/>
  </cols>
  <sheetData>
    <row r="11" spans="1:23" ht="21">
      <c r="A11" s="107" t="s">
        <v>158</v>
      </c>
      <c r="B11" s="76" t="s">
        <v>137</v>
      </c>
      <c r="C11" s="77" t="s">
        <v>138</v>
      </c>
      <c r="D11" s="77" t="s">
        <v>139</v>
      </c>
      <c r="E11" s="77" t="s">
        <v>140</v>
      </c>
      <c r="F11" s="77" t="s">
        <v>141</v>
      </c>
      <c r="G11" s="77" t="s">
        <v>142</v>
      </c>
      <c r="H11" s="77" t="s">
        <v>143</v>
      </c>
      <c r="I11" s="77" t="s">
        <v>144</v>
      </c>
      <c r="J11" s="77" t="s">
        <v>145</v>
      </c>
      <c r="K11" s="77" t="s">
        <v>146</v>
      </c>
      <c r="L11" s="77" t="s">
        <v>147</v>
      </c>
      <c r="M11" s="77" t="s">
        <v>148</v>
      </c>
      <c r="N11" s="77" t="s">
        <v>149</v>
      </c>
      <c r="O11" s="77" t="s">
        <v>150</v>
      </c>
      <c r="P11" s="77" t="s">
        <v>151</v>
      </c>
      <c r="Q11" s="77" t="s">
        <v>152</v>
      </c>
      <c r="R11" s="77" t="s">
        <v>153</v>
      </c>
      <c r="S11" s="77" t="s">
        <v>154</v>
      </c>
      <c r="T11" s="77" t="s">
        <v>155</v>
      </c>
      <c r="U11" s="77" t="s">
        <v>156</v>
      </c>
      <c r="V11" s="78" t="s">
        <v>157</v>
      </c>
      <c r="W11" s="55"/>
    </row>
    <row r="12" spans="1:23">
      <c r="A12" s="73" t="s">
        <v>124</v>
      </c>
      <c r="B12" s="59">
        <v>183957</v>
      </c>
      <c r="C12">
        <v>2842</v>
      </c>
      <c r="D12">
        <v>95735</v>
      </c>
      <c r="E12">
        <v>777094</v>
      </c>
      <c r="F12">
        <v>11859</v>
      </c>
      <c r="G12">
        <v>21814</v>
      </c>
      <c r="H12">
        <v>220879</v>
      </c>
      <c r="I12">
        <v>8025</v>
      </c>
      <c r="J12">
        <v>70251</v>
      </c>
      <c r="K12">
        <v>2676</v>
      </c>
      <c r="L12">
        <v>36313</v>
      </c>
      <c r="M12">
        <v>57621</v>
      </c>
      <c r="N12">
        <v>151891</v>
      </c>
      <c r="O12">
        <v>56590</v>
      </c>
      <c r="P12">
        <v>84268</v>
      </c>
      <c r="Q12">
        <v>442602</v>
      </c>
      <c r="R12">
        <v>58446</v>
      </c>
      <c r="S12">
        <v>34351</v>
      </c>
      <c r="T12">
        <v>236244</v>
      </c>
      <c r="U12">
        <v>86749</v>
      </c>
      <c r="V12" s="60">
        <v>5064</v>
      </c>
    </row>
    <row r="13" spans="1:23">
      <c r="A13" s="74" t="s">
        <v>125</v>
      </c>
      <c r="B13" s="59">
        <v>1290834</v>
      </c>
      <c r="C13">
        <v>20491</v>
      </c>
      <c r="D13">
        <v>681318</v>
      </c>
      <c r="E13">
        <v>5529518</v>
      </c>
      <c r="F13">
        <v>86265</v>
      </c>
      <c r="G13">
        <v>155106</v>
      </c>
      <c r="H13">
        <v>1569401</v>
      </c>
      <c r="I13">
        <v>55785</v>
      </c>
      <c r="J13">
        <v>500969</v>
      </c>
      <c r="K13">
        <v>20543</v>
      </c>
      <c r="L13">
        <v>258628</v>
      </c>
      <c r="M13">
        <v>413670</v>
      </c>
      <c r="N13">
        <v>1087923</v>
      </c>
      <c r="O13">
        <v>407614</v>
      </c>
      <c r="P13">
        <v>616413</v>
      </c>
      <c r="Q13">
        <v>3147580</v>
      </c>
      <c r="R13">
        <v>430680</v>
      </c>
      <c r="S13">
        <v>249751</v>
      </c>
      <c r="T13">
        <v>1684020</v>
      </c>
      <c r="U13">
        <v>608941</v>
      </c>
      <c r="V13" s="60">
        <v>39448</v>
      </c>
    </row>
    <row r="14" spans="1:23">
      <c r="A14" s="74" t="s">
        <v>126</v>
      </c>
      <c r="B14" s="59">
        <v>248723</v>
      </c>
      <c r="C14">
        <v>4222</v>
      </c>
      <c r="D14">
        <v>133417</v>
      </c>
      <c r="E14">
        <v>1073230</v>
      </c>
      <c r="F14">
        <v>18565</v>
      </c>
      <c r="G14">
        <v>30241</v>
      </c>
      <c r="H14">
        <v>303966</v>
      </c>
      <c r="I14">
        <v>11087</v>
      </c>
      <c r="J14">
        <v>95029</v>
      </c>
      <c r="K14">
        <v>3818</v>
      </c>
      <c r="L14">
        <v>49825</v>
      </c>
      <c r="M14">
        <v>77106</v>
      </c>
      <c r="N14">
        <v>208698</v>
      </c>
      <c r="O14">
        <v>78531</v>
      </c>
      <c r="P14">
        <v>119223</v>
      </c>
      <c r="Q14">
        <v>610722</v>
      </c>
      <c r="R14">
        <v>80331</v>
      </c>
      <c r="S14">
        <v>48532</v>
      </c>
      <c r="T14">
        <v>324228</v>
      </c>
      <c r="U14">
        <v>119611</v>
      </c>
      <c r="V14" s="60">
        <v>7687</v>
      </c>
    </row>
    <row r="15" spans="1:23">
      <c r="A15" s="74" t="s">
        <v>127</v>
      </c>
      <c r="B15" s="59">
        <v>102993</v>
      </c>
      <c r="C15">
        <v>1815</v>
      </c>
      <c r="D15">
        <v>53684</v>
      </c>
      <c r="E15">
        <v>430539</v>
      </c>
      <c r="F15">
        <v>8379</v>
      </c>
      <c r="G15">
        <v>12394</v>
      </c>
      <c r="H15">
        <v>119107</v>
      </c>
      <c r="I15">
        <v>5338</v>
      </c>
      <c r="J15">
        <v>39542</v>
      </c>
      <c r="K15">
        <v>1633</v>
      </c>
      <c r="L15">
        <v>20201</v>
      </c>
      <c r="M15">
        <v>32344</v>
      </c>
      <c r="N15">
        <v>85845</v>
      </c>
      <c r="O15">
        <v>33198</v>
      </c>
      <c r="P15">
        <v>48477</v>
      </c>
      <c r="Q15">
        <v>250207</v>
      </c>
      <c r="R15">
        <v>33349</v>
      </c>
      <c r="S15">
        <v>19381</v>
      </c>
      <c r="T15">
        <v>131310</v>
      </c>
      <c r="U15">
        <v>48119</v>
      </c>
      <c r="V15" s="60">
        <v>3317</v>
      </c>
    </row>
    <row r="16" spans="1:23">
      <c r="A16" s="74" t="s">
        <v>128</v>
      </c>
      <c r="B16" s="59">
        <v>198556</v>
      </c>
      <c r="C16">
        <v>3391</v>
      </c>
      <c r="D16">
        <v>104431</v>
      </c>
      <c r="E16">
        <v>843775</v>
      </c>
      <c r="F16">
        <v>13156</v>
      </c>
      <c r="G16">
        <v>24030</v>
      </c>
      <c r="H16">
        <v>238052</v>
      </c>
      <c r="I16">
        <v>8335</v>
      </c>
      <c r="J16">
        <v>77329</v>
      </c>
      <c r="K16">
        <v>3275</v>
      </c>
      <c r="L16">
        <v>39272</v>
      </c>
      <c r="M16">
        <v>62889</v>
      </c>
      <c r="N16">
        <v>165033</v>
      </c>
      <c r="O16">
        <v>63606</v>
      </c>
      <c r="P16">
        <v>96164</v>
      </c>
      <c r="Q16">
        <v>485019</v>
      </c>
      <c r="R16">
        <v>64470</v>
      </c>
      <c r="S16">
        <v>37932</v>
      </c>
      <c r="T16">
        <v>260638</v>
      </c>
      <c r="U16">
        <v>93392</v>
      </c>
      <c r="V16" s="60">
        <v>6068</v>
      </c>
    </row>
    <row r="17" spans="1:22">
      <c r="A17" s="75" t="s">
        <v>129</v>
      </c>
      <c r="B17" s="61">
        <v>96668</v>
      </c>
      <c r="C17" s="36">
        <v>1650</v>
      </c>
      <c r="D17" s="36">
        <v>52243</v>
      </c>
      <c r="E17" s="36">
        <v>425117</v>
      </c>
      <c r="F17" s="36">
        <v>6403</v>
      </c>
      <c r="G17" s="36">
        <v>12406</v>
      </c>
      <c r="H17" s="36">
        <v>120496</v>
      </c>
      <c r="I17" s="36">
        <v>4490</v>
      </c>
      <c r="J17" s="36">
        <v>39016</v>
      </c>
      <c r="K17" s="36">
        <v>1506</v>
      </c>
      <c r="L17" s="36">
        <v>20067</v>
      </c>
      <c r="M17" s="36">
        <v>31151</v>
      </c>
      <c r="N17" s="36">
        <v>83315</v>
      </c>
      <c r="O17" s="36">
        <v>31311</v>
      </c>
      <c r="P17" s="36">
        <v>47529</v>
      </c>
      <c r="Q17" s="36">
        <v>241052</v>
      </c>
      <c r="R17" s="36">
        <v>32581</v>
      </c>
      <c r="S17" s="36">
        <v>20445</v>
      </c>
      <c r="T17" s="36">
        <v>129966</v>
      </c>
      <c r="U17" s="36">
        <v>47022</v>
      </c>
      <c r="V17" s="62">
        <v>3184</v>
      </c>
    </row>
    <row r="21" spans="1:22" ht="220.8" customHeight="1"/>
    <row r="27" spans="1:22" ht="0.6" customHeight="1"/>
    <row r="28" spans="1:22" hidden="1"/>
    <row r="29" spans="1:22" hidden="1"/>
    <row r="30" spans="1:22" hidden="1"/>
    <row r="31" spans="1:22" hidden="1"/>
    <row r="33" spans="1:22">
      <c r="A33" s="55" t="s">
        <v>169</v>
      </c>
    </row>
    <row r="35" spans="1:22" ht="21">
      <c r="A35" s="107" t="s">
        <v>159</v>
      </c>
      <c r="B35" s="76" t="s">
        <v>137</v>
      </c>
      <c r="C35" s="77" t="s">
        <v>138</v>
      </c>
      <c r="D35" s="77" t="s">
        <v>139</v>
      </c>
      <c r="E35" s="77" t="s">
        <v>140</v>
      </c>
      <c r="F35" s="77" t="s">
        <v>141</v>
      </c>
      <c r="G35" s="77" t="s">
        <v>142</v>
      </c>
      <c r="H35" s="77" t="s">
        <v>143</v>
      </c>
      <c r="I35" s="77" t="s">
        <v>144</v>
      </c>
      <c r="J35" s="77" t="s">
        <v>145</v>
      </c>
      <c r="K35" s="77" t="s">
        <v>146</v>
      </c>
      <c r="L35" s="77" t="s">
        <v>147</v>
      </c>
      <c r="M35" s="77" t="s">
        <v>148</v>
      </c>
      <c r="N35" s="77" t="s">
        <v>149</v>
      </c>
      <c r="O35" s="77" t="s">
        <v>150</v>
      </c>
      <c r="P35" s="77" t="s">
        <v>151</v>
      </c>
      <c r="Q35" s="77" t="s">
        <v>152</v>
      </c>
      <c r="R35" s="77" t="s">
        <v>153</v>
      </c>
      <c r="S35" s="77" t="s">
        <v>154</v>
      </c>
      <c r="T35" s="77" t="s">
        <v>155</v>
      </c>
      <c r="U35" s="77" t="s">
        <v>156</v>
      </c>
      <c r="V35" s="78" t="s">
        <v>157</v>
      </c>
    </row>
    <row r="36" spans="1:22">
      <c r="A36" s="73" t="s">
        <v>130</v>
      </c>
      <c r="B36" s="59">
        <v>395994</v>
      </c>
      <c r="C36">
        <v>6423</v>
      </c>
      <c r="D36">
        <v>212989</v>
      </c>
      <c r="E36">
        <v>1658526</v>
      </c>
      <c r="F36">
        <v>31674</v>
      </c>
      <c r="G36">
        <v>47871</v>
      </c>
      <c r="H36">
        <v>450157</v>
      </c>
      <c r="I36">
        <v>18388</v>
      </c>
      <c r="J36">
        <v>154762</v>
      </c>
      <c r="K36">
        <v>5483</v>
      </c>
      <c r="L36">
        <v>77433</v>
      </c>
      <c r="M36">
        <v>132584</v>
      </c>
      <c r="N36">
        <v>335003</v>
      </c>
      <c r="O36">
        <v>119485</v>
      </c>
      <c r="P36">
        <v>193846</v>
      </c>
      <c r="Q36">
        <v>957128</v>
      </c>
      <c r="R36">
        <v>131048</v>
      </c>
      <c r="S36">
        <v>78151</v>
      </c>
      <c r="T36">
        <v>438636</v>
      </c>
      <c r="U36">
        <v>183304</v>
      </c>
      <c r="V36" s="60">
        <v>11870</v>
      </c>
    </row>
    <row r="37" spans="1:22">
      <c r="A37" s="74" t="s">
        <v>131</v>
      </c>
      <c r="B37" s="59">
        <v>215177</v>
      </c>
      <c r="C37">
        <v>3886</v>
      </c>
      <c r="D37">
        <v>106757</v>
      </c>
      <c r="E37">
        <v>826314</v>
      </c>
      <c r="F37">
        <v>18047</v>
      </c>
      <c r="G37">
        <v>21636</v>
      </c>
      <c r="H37">
        <v>383121</v>
      </c>
      <c r="I37">
        <v>8612</v>
      </c>
      <c r="J37">
        <v>64481</v>
      </c>
      <c r="K37">
        <v>4676</v>
      </c>
      <c r="L37">
        <v>47782</v>
      </c>
      <c r="M37">
        <v>34278</v>
      </c>
      <c r="N37">
        <v>166061</v>
      </c>
      <c r="O37">
        <v>91408</v>
      </c>
      <c r="P37">
        <v>78975</v>
      </c>
      <c r="Q37">
        <v>502363</v>
      </c>
      <c r="R37">
        <v>87216</v>
      </c>
      <c r="S37">
        <v>29240</v>
      </c>
      <c r="T37">
        <v>559529</v>
      </c>
      <c r="U37">
        <v>106448</v>
      </c>
      <c r="V37" s="60">
        <v>6547</v>
      </c>
    </row>
    <row r="38" spans="1:22">
      <c r="A38" s="75" t="s">
        <v>132</v>
      </c>
      <c r="B38" s="61">
        <v>1510560</v>
      </c>
      <c r="C38" s="36">
        <v>24102</v>
      </c>
      <c r="D38" s="36">
        <v>801082</v>
      </c>
      <c r="E38" s="36">
        <v>6594433</v>
      </c>
      <c r="F38" s="36">
        <v>94906</v>
      </c>
      <c r="G38" s="36">
        <v>186484</v>
      </c>
      <c r="H38" s="36">
        <v>1738623</v>
      </c>
      <c r="I38" s="36">
        <v>66060</v>
      </c>
      <c r="J38" s="36">
        <v>602893</v>
      </c>
      <c r="K38" s="36">
        <v>23292</v>
      </c>
      <c r="L38" s="36">
        <v>299091</v>
      </c>
      <c r="M38" s="36">
        <v>507919</v>
      </c>
      <c r="N38" s="36">
        <v>1281641</v>
      </c>
      <c r="O38" s="36">
        <v>459957</v>
      </c>
      <c r="P38" s="36">
        <v>739253</v>
      </c>
      <c r="Q38" s="36">
        <v>3717691</v>
      </c>
      <c r="R38" s="36">
        <v>481593</v>
      </c>
      <c r="S38" s="36">
        <v>303001</v>
      </c>
      <c r="T38" s="36">
        <v>1768241</v>
      </c>
      <c r="U38" s="36">
        <v>714082</v>
      </c>
      <c r="V38" s="62">
        <v>46351</v>
      </c>
    </row>
    <row r="62" spans="1:22">
      <c r="A62" t="s">
        <v>163</v>
      </c>
    </row>
    <row r="64" spans="1:22" ht="23.4">
      <c r="A64" s="106" t="s">
        <v>159</v>
      </c>
      <c r="B64" s="76" t="s">
        <v>137</v>
      </c>
      <c r="C64" s="77" t="s">
        <v>138</v>
      </c>
      <c r="D64" s="77" t="s">
        <v>139</v>
      </c>
      <c r="E64" s="77" t="s">
        <v>140</v>
      </c>
      <c r="F64" s="77" t="s">
        <v>141</v>
      </c>
      <c r="G64" s="77" t="s">
        <v>142</v>
      </c>
      <c r="H64" s="77" t="s">
        <v>143</v>
      </c>
      <c r="I64" s="77" t="s">
        <v>144</v>
      </c>
      <c r="J64" s="77" t="s">
        <v>145</v>
      </c>
      <c r="K64" s="77" t="s">
        <v>146</v>
      </c>
      <c r="L64" s="77" t="s">
        <v>147</v>
      </c>
      <c r="M64" s="77" t="s">
        <v>148</v>
      </c>
      <c r="N64" s="77" t="s">
        <v>149</v>
      </c>
      <c r="O64" s="77" t="s">
        <v>150</v>
      </c>
      <c r="P64" s="77" t="s">
        <v>151</v>
      </c>
      <c r="Q64" s="77" t="s">
        <v>152</v>
      </c>
      <c r="R64" s="77" t="s">
        <v>153</v>
      </c>
      <c r="S64" s="77" t="s">
        <v>154</v>
      </c>
      <c r="T64" s="77" t="s">
        <v>155</v>
      </c>
      <c r="U64" s="77" t="s">
        <v>156</v>
      </c>
      <c r="V64" s="78" t="s">
        <v>157</v>
      </c>
    </row>
    <row r="65" spans="1:22">
      <c r="A65" s="73" t="s">
        <v>130</v>
      </c>
      <c r="B65" s="79">
        <f t="shared" ref="B65:V65" si="0">B36/(B$36+B$37+B$38)</f>
        <v>0.1866372315811948</v>
      </c>
      <c r="C65" s="80">
        <f t="shared" si="0"/>
        <v>0.18665542994972537</v>
      </c>
      <c r="D65" s="80">
        <f t="shared" si="0"/>
        <v>0.19002826481850918</v>
      </c>
      <c r="E65" s="80">
        <f t="shared" si="0"/>
        <v>0.18267167426290629</v>
      </c>
      <c r="F65" s="89">
        <f t="shared" si="0"/>
        <v>0.21900475015038687</v>
      </c>
      <c r="G65" s="80">
        <f t="shared" si="0"/>
        <v>0.18700266806254909</v>
      </c>
      <c r="H65" s="80">
        <f t="shared" si="0"/>
        <v>0.17502889885730438</v>
      </c>
      <c r="I65" s="80">
        <f t="shared" si="0"/>
        <v>0.19759295078444014</v>
      </c>
      <c r="J65" s="80">
        <f t="shared" si="0"/>
        <v>0.18824379421409596</v>
      </c>
      <c r="K65" s="80">
        <f t="shared" si="0"/>
        <v>0.16391139278347433</v>
      </c>
      <c r="L65" s="80">
        <f t="shared" si="0"/>
        <v>0.18249329493337355</v>
      </c>
      <c r="M65" s="80">
        <f t="shared" si="0"/>
        <v>0.1964844890416298</v>
      </c>
      <c r="N65" s="80">
        <f t="shared" si="0"/>
        <v>0.18791836002030621</v>
      </c>
      <c r="O65" s="80">
        <f t="shared" si="0"/>
        <v>0.17810986062458076</v>
      </c>
      <c r="P65" s="80">
        <f t="shared" si="0"/>
        <v>0.19153342542146129</v>
      </c>
      <c r="Q65" s="80">
        <f t="shared" si="0"/>
        <v>0.18487431965884144</v>
      </c>
      <c r="R65" s="80">
        <f t="shared" si="0"/>
        <v>0.18724968100626271</v>
      </c>
      <c r="S65" s="80">
        <f t="shared" si="0"/>
        <v>0.19043012534357395</v>
      </c>
      <c r="T65" s="80">
        <f t="shared" si="0"/>
        <v>0.15855807137491748</v>
      </c>
      <c r="U65" s="80">
        <f t="shared" si="0"/>
        <v>0.18260389666020477</v>
      </c>
      <c r="V65" s="81">
        <f t="shared" si="0"/>
        <v>0.18326951581027667</v>
      </c>
    </row>
    <row r="66" spans="1:22">
      <c r="A66" s="74" t="s">
        <v>131</v>
      </c>
      <c r="B66" s="82">
        <f t="shared" ref="B66:V66" si="1">B37/(B$36+B$37+B$38)</f>
        <v>0.10141577796619836</v>
      </c>
      <c r="C66" s="83">
        <f t="shared" si="1"/>
        <v>0.11292900525994595</v>
      </c>
      <c r="D66" s="83">
        <f t="shared" si="1"/>
        <v>9.5248334267166779E-2</v>
      </c>
      <c r="E66" s="83">
        <f t="shared" si="1"/>
        <v>9.1011031389848063E-2</v>
      </c>
      <c r="F66" s="83">
        <f t="shared" si="1"/>
        <v>0.12478306263699032</v>
      </c>
      <c r="G66" s="83">
        <f t="shared" si="1"/>
        <v>8.4518596356903175E-2</v>
      </c>
      <c r="H66" s="88">
        <f t="shared" si="1"/>
        <v>0.14896413197864147</v>
      </c>
      <c r="I66" s="83">
        <f t="shared" si="1"/>
        <v>9.2542445733935094E-2</v>
      </c>
      <c r="J66" s="83">
        <f t="shared" si="1"/>
        <v>7.8431062500608176E-2</v>
      </c>
      <c r="K66" s="83">
        <f t="shared" si="1"/>
        <v>0.13978655346626409</v>
      </c>
      <c r="L66" s="83">
        <f t="shared" si="1"/>
        <v>0.112612124268806</v>
      </c>
      <c r="M66" s="83">
        <f t="shared" si="1"/>
        <v>5.0798703579383535E-2</v>
      </c>
      <c r="N66" s="83">
        <f t="shared" si="1"/>
        <v>9.315113829826023E-2</v>
      </c>
      <c r="O66" s="88">
        <f t="shared" si="1"/>
        <v>0.13625698740403966</v>
      </c>
      <c r="P66" s="83">
        <f t="shared" si="1"/>
        <v>7.8032831591365842E-2</v>
      </c>
      <c r="Q66" s="83">
        <f t="shared" si="1"/>
        <v>9.7034062159684548E-2</v>
      </c>
      <c r="R66" s="83">
        <f t="shared" si="1"/>
        <v>0.12461974374765131</v>
      </c>
      <c r="S66" s="88">
        <f t="shared" si="1"/>
        <v>7.1248952221290865E-2</v>
      </c>
      <c r="T66" s="88">
        <f t="shared" si="1"/>
        <v>0.2022584537482929</v>
      </c>
      <c r="U66" s="83">
        <f t="shared" si="1"/>
        <v>0.10604143713004341</v>
      </c>
      <c r="V66" s="84">
        <f t="shared" si="1"/>
        <v>0.1010838685770751</v>
      </c>
    </row>
    <row r="67" spans="1:22">
      <c r="A67" s="75" t="s">
        <v>132</v>
      </c>
      <c r="B67" s="85">
        <f t="shared" ref="B67:V67" si="2">B38/(B$36+B$37+B$38)</f>
        <v>0.7119469904526069</v>
      </c>
      <c r="C67" s="86">
        <f t="shared" si="2"/>
        <v>0.70041556479032863</v>
      </c>
      <c r="D67" s="86">
        <f t="shared" si="2"/>
        <v>0.71472340091432407</v>
      </c>
      <c r="E67" s="86">
        <f t="shared" si="2"/>
        <v>0.72631729434724568</v>
      </c>
      <c r="F67" s="90">
        <f t="shared" si="2"/>
        <v>0.65621218721262287</v>
      </c>
      <c r="G67" s="86">
        <f t="shared" si="2"/>
        <v>0.72847873558054776</v>
      </c>
      <c r="H67" s="86">
        <f t="shared" si="2"/>
        <v>0.67600696916405412</v>
      </c>
      <c r="I67" s="86">
        <f t="shared" si="2"/>
        <v>0.70986460348162472</v>
      </c>
      <c r="J67" s="86">
        <f t="shared" si="2"/>
        <v>0.73332514328529586</v>
      </c>
      <c r="K67" s="86">
        <f t="shared" si="2"/>
        <v>0.69630205375026155</v>
      </c>
      <c r="L67" s="86">
        <f t="shared" si="2"/>
        <v>0.70489458079782041</v>
      </c>
      <c r="M67" s="86">
        <f t="shared" si="2"/>
        <v>0.75271680737898672</v>
      </c>
      <c r="N67" s="86">
        <f t="shared" si="2"/>
        <v>0.71893050168143358</v>
      </c>
      <c r="O67" s="86">
        <f t="shared" si="2"/>
        <v>0.68563315197137964</v>
      </c>
      <c r="P67" s="86">
        <f t="shared" si="2"/>
        <v>0.7304337429871729</v>
      </c>
      <c r="Q67" s="86">
        <f t="shared" si="2"/>
        <v>0.71809161818147405</v>
      </c>
      <c r="R67" s="86">
        <f t="shared" si="2"/>
        <v>0.68813057524608601</v>
      </c>
      <c r="S67" s="86">
        <f t="shared" si="2"/>
        <v>0.73832092243513514</v>
      </c>
      <c r="T67" s="86">
        <f t="shared" si="2"/>
        <v>0.63918347487678961</v>
      </c>
      <c r="U67" s="86">
        <f t="shared" si="2"/>
        <v>0.71135466620975185</v>
      </c>
      <c r="V67" s="87">
        <f t="shared" si="2"/>
        <v>0.7156466156126482</v>
      </c>
    </row>
    <row r="69" spans="1:22">
      <c r="A69" s="73" t="s">
        <v>164</v>
      </c>
      <c r="B69" s="68"/>
      <c r="C69" s="68"/>
      <c r="D69" s="68"/>
      <c r="E69" s="68"/>
      <c r="F69" s="68"/>
      <c r="G69" s="68"/>
      <c r="H69" s="68"/>
      <c r="I69" s="68"/>
      <c r="J69" s="68"/>
      <c r="K69" s="68"/>
      <c r="L69" s="68"/>
      <c r="M69" s="68"/>
      <c r="N69" s="69"/>
    </row>
    <row r="70" spans="1:22">
      <c r="A70" s="74" t="s">
        <v>160</v>
      </c>
      <c r="N70" s="60"/>
    </row>
    <row r="71" spans="1:22">
      <c r="A71" s="74" t="s">
        <v>161</v>
      </c>
      <c r="N71" s="60"/>
    </row>
    <row r="72" spans="1:22">
      <c r="A72" s="75" t="s">
        <v>162</v>
      </c>
      <c r="B72" s="36"/>
      <c r="C72" s="36"/>
      <c r="D72" s="36"/>
      <c r="E72" s="36"/>
      <c r="F72" s="36"/>
      <c r="G72" s="36"/>
      <c r="H72" s="36"/>
      <c r="I72" s="36"/>
      <c r="J72" s="36"/>
      <c r="K72" s="36"/>
      <c r="L72" s="36"/>
      <c r="M72" s="36"/>
      <c r="N72" s="62"/>
    </row>
    <row r="77" spans="1:22" ht="23.4">
      <c r="A77" s="106" t="s">
        <v>111</v>
      </c>
      <c r="B77" s="73" t="s">
        <v>137</v>
      </c>
      <c r="C77" s="91" t="s">
        <v>138</v>
      </c>
      <c r="D77" s="91" t="s">
        <v>139</v>
      </c>
      <c r="E77" s="91" t="s">
        <v>140</v>
      </c>
      <c r="F77" s="91" t="s">
        <v>141</v>
      </c>
      <c r="G77" s="91" t="s">
        <v>142</v>
      </c>
      <c r="H77" s="91" t="s">
        <v>143</v>
      </c>
      <c r="I77" s="91" t="s">
        <v>144</v>
      </c>
      <c r="J77" s="91" t="s">
        <v>145</v>
      </c>
      <c r="K77" s="91" t="s">
        <v>146</v>
      </c>
      <c r="L77" s="91" t="s">
        <v>147</v>
      </c>
      <c r="M77" s="91" t="s">
        <v>148</v>
      </c>
      <c r="N77" s="91" t="s">
        <v>149</v>
      </c>
      <c r="O77" s="91" t="s">
        <v>150</v>
      </c>
      <c r="P77" s="91" t="s">
        <v>151</v>
      </c>
      <c r="Q77" s="91" t="s">
        <v>152</v>
      </c>
      <c r="R77" s="91" t="s">
        <v>153</v>
      </c>
      <c r="S77" s="91" t="s">
        <v>154</v>
      </c>
      <c r="T77" s="91" t="s">
        <v>155</v>
      </c>
      <c r="U77" s="91" t="s">
        <v>156</v>
      </c>
      <c r="V77" s="92" t="s">
        <v>157</v>
      </c>
    </row>
    <row r="78" spans="1:22">
      <c r="A78" s="70" t="s">
        <v>133</v>
      </c>
      <c r="B78" s="68">
        <v>498225</v>
      </c>
      <c r="C78" s="68">
        <v>7983</v>
      </c>
      <c r="D78" s="68">
        <v>261753</v>
      </c>
      <c r="E78" s="68">
        <v>2134115</v>
      </c>
      <c r="F78" s="68">
        <v>34043</v>
      </c>
      <c r="G78" s="68">
        <v>60666</v>
      </c>
      <c r="H78" s="68">
        <v>598979</v>
      </c>
      <c r="I78" s="68">
        <v>21358</v>
      </c>
      <c r="J78" s="68">
        <v>193463</v>
      </c>
      <c r="K78" s="68">
        <v>7929</v>
      </c>
      <c r="L78" s="68">
        <v>100398</v>
      </c>
      <c r="M78" s="68">
        <v>158260</v>
      </c>
      <c r="N78" s="68">
        <v>420334</v>
      </c>
      <c r="O78" s="68">
        <v>156155</v>
      </c>
      <c r="P78" s="68">
        <v>237459</v>
      </c>
      <c r="Q78" s="68">
        <v>1212490</v>
      </c>
      <c r="R78" s="68">
        <v>166992</v>
      </c>
      <c r="S78" s="68">
        <v>95741</v>
      </c>
      <c r="T78" s="68">
        <v>645143</v>
      </c>
      <c r="U78" s="68">
        <v>234464</v>
      </c>
      <c r="V78" s="69">
        <v>15563</v>
      </c>
    </row>
    <row r="79" spans="1:22">
      <c r="A79" s="71" t="s">
        <v>134</v>
      </c>
      <c r="B79">
        <v>370436</v>
      </c>
      <c r="C79">
        <v>6268</v>
      </c>
      <c r="D79">
        <v>199300</v>
      </c>
      <c r="E79">
        <v>1593004</v>
      </c>
      <c r="F79">
        <v>25017</v>
      </c>
      <c r="G79">
        <v>44678</v>
      </c>
      <c r="H79">
        <v>462929</v>
      </c>
      <c r="I79">
        <v>17734</v>
      </c>
      <c r="J79">
        <v>143817</v>
      </c>
      <c r="K79">
        <v>5599</v>
      </c>
      <c r="L79">
        <v>74765</v>
      </c>
      <c r="M79">
        <v>118571</v>
      </c>
      <c r="N79">
        <v>312731</v>
      </c>
      <c r="O79">
        <v>117904</v>
      </c>
      <c r="P79">
        <v>176936</v>
      </c>
      <c r="Q79">
        <v>914616</v>
      </c>
      <c r="R79">
        <v>124604</v>
      </c>
      <c r="S79">
        <v>72712</v>
      </c>
      <c r="T79">
        <v>493154</v>
      </c>
      <c r="U79">
        <v>178398</v>
      </c>
      <c r="V79" s="60">
        <v>11512</v>
      </c>
    </row>
    <row r="80" spans="1:22">
      <c r="A80" s="71" t="s">
        <v>135</v>
      </c>
      <c r="B80">
        <v>709906</v>
      </c>
      <c r="C80">
        <v>11579</v>
      </c>
      <c r="D80">
        <v>371620</v>
      </c>
      <c r="E80">
        <v>3027476</v>
      </c>
      <c r="F80">
        <v>48813</v>
      </c>
      <c r="G80">
        <v>84649</v>
      </c>
      <c r="H80">
        <v>859419</v>
      </c>
      <c r="I80">
        <v>29909</v>
      </c>
      <c r="J80">
        <v>272813</v>
      </c>
      <c r="K80">
        <v>11180</v>
      </c>
      <c r="L80">
        <v>142496</v>
      </c>
      <c r="M80">
        <v>224120</v>
      </c>
      <c r="N80">
        <v>591754</v>
      </c>
      <c r="O80">
        <v>223172</v>
      </c>
      <c r="P80">
        <v>337458</v>
      </c>
      <c r="Q80">
        <v>1723016</v>
      </c>
      <c r="R80">
        <v>230061</v>
      </c>
      <c r="S80">
        <v>139511</v>
      </c>
      <c r="T80">
        <v>916780</v>
      </c>
      <c r="U80">
        <v>333620</v>
      </c>
      <c r="V80" s="60">
        <v>21787</v>
      </c>
    </row>
    <row r="81" spans="1:22">
      <c r="A81" s="72" t="s">
        <v>136</v>
      </c>
      <c r="B81" s="36">
        <v>543164</v>
      </c>
      <c r="C81" s="36">
        <v>8581</v>
      </c>
      <c r="D81" s="36">
        <v>288155</v>
      </c>
      <c r="E81" s="36">
        <v>2324678</v>
      </c>
      <c r="F81" s="36">
        <v>36754</v>
      </c>
      <c r="G81" s="36">
        <v>65998</v>
      </c>
      <c r="H81" s="36">
        <v>650574</v>
      </c>
      <c r="I81" s="36">
        <v>24059</v>
      </c>
      <c r="J81" s="36">
        <v>212043</v>
      </c>
      <c r="K81" s="36">
        <v>8743</v>
      </c>
      <c r="L81" s="36">
        <v>106647</v>
      </c>
      <c r="M81" s="36">
        <v>173830</v>
      </c>
      <c r="N81" s="36">
        <v>457886</v>
      </c>
      <c r="O81" s="36">
        <v>173619</v>
      </c>
      <c r="P81" s="36">
        <v>260221</v>
      </c>
      <c r="Q81" s="36">
        <v>1327060</v>
      </c>
      <c r="R81" s="36">
        <v>178200</v>
      </c>
      <c r="S81" s="36">
        <v>102428</v>
      </c>
      <c r="T81" s="36">
        <v>711329</v>
      </c>
      <c r="U81" s="36">
        <v>257352</v>
      </c>
      <c r="V81" s="62">
        <v>15906</v>
      </c>
    </row>
    <row r="99" spans="1:1">
      <c r="A99" s="55" t="s">
        <v>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2F48-7238-42C4-988C-BD14A47FDF48}">
  <dimension ref="A10:D49"/>
  <sheetViews>
    <sheetView topLeftCell="A10" zoomScale="70" zoomScaleNormal="70" workbookViewId="0">
      <selection activeCell="O16" sqref="O16"/>
    </sheetView>
  </sheetViews>
  <sheetFormatPr defaultRowHeight="14.4"/>
  <cols>
    <col min="1" max="1" width="28.21875" bestFit="1" customWidth="1"/>
    <col min="2" max="2" width="17.5546875" bestFit="1" customWidth="1"/>
    <col min="3" max="3" width="17.21875" bestFit="1" customWidth="1"/>
    <col min="4" max="4" width="17" bestFit="1" customWidth="1"/>
  </cols>
  <sheetData>
    <row r="10" spans="1:4" ht="25.8">
      <c r="A10" s="94" t="s">
        <v>118</v>
      </c>
      <c r="B10" s="77" t="s">
        <v>165</v>
      </c>
      <c r="C10" s="77" t="s">
        <v>166</v>
      </c>
      <c r="D10" s="78" t="s">
        <v>167</v>
      </c>
    </row>
    <row r="11" spans="1:4">
      <c r="A11" s="71" t="s">
        <v>124</v>
      </c>
      <c r="B11">
        <v>33694</v>
      </c>
      <c r="C11">
        <v>826783</v>
      </c>
      <c r="D11" s="60">
        <v>1784794</v>
      </c>
    </row>
    <row r="12" spans="1:4">
      <c r="A12" s="71" t="s">
        <v>125</v>
      </c>
      <c r="B12">
        <v>241395</v>
      </c>
      <c r="C12">
        <v>5893121</v>
      </c>
      <c r="D12" s="60">
        <v>12720382</v>
      </c>
    </row>
    <row r="13" spans="1:4">
      <c r="A13" s="71" t="s">
        <v>126</v>
      </c>
      <c r="B13">
        <v>44504</v>
      </c>
      <c r="C13">
        <v>1137827</v>
      </c>
      <c r="D13" s="60">
        <v>2464461</v>
      </c>
    </row>
    <row r="14" spans="1:4">
      <c r="A14" s="71" t="s">
        <v>127</v>
      </c>
      <c r="B14">
        <v>18804</v>
      </c>
      <c r="C14">
        <v>461980</v>
      </c>
      <c r="D14" s="60">
        <v>1000388</v>
      </c>
    </row>
    <row r="15" spans="1:4">
      <c r="A15" s="71" t="s">
        <v>128</v>
      </c>
      <c r="B15">
        <v>36595</v>
      </c>
      <c r="C15">
        <v>903738</v>
      </c>
      <c r="D15" s="60">
        <v>1948480</v>
      </c>
    </row>
    <row r="16" spans="1:4">
      <c r="A16" s="72" t="s">
        <v>129</v>
      </c>
      <c r="B16" s="36">
        <v>18084</v>
      </c>
      <c r="C16" s="36">
        <v>455614</v>
      </c>
      <c r="D16" s="62">
        <v>973920</v>
      </c>
    </row>
    <row r="19" spans="1:4">
      <c r="A19" s="55" t="s">
        <v>169</v>
      </c>
    </row>
    <row r="26" spans="1:4">
      <c r="A26" s="93" t="s">
        <v>117</v>
      </c>
      <c r="B26" s="77" t="s">
        <v>165</v>
      </c>
      <c r="C26" s="77" t="s">
        <v>166</v>
      </c>
      <c r="D26" s="78" t="s">
        <v>167</v>
      </c>
    </row>
    <row r="27" spans="1:4">
      <c r="A27" s="71" t="s">
        <v>130</v>
      </c>
      <c r="B27">
        <v>77690</v>
      </c>
      <c r="C27">
        <v>1683116</v>
      </c>
      <c r="D27" s="60">
        <v>3879949</v>
      </c>
    </row>
    <row r="28" spans="1:4">
      <c r="A28" s="71" t="s">
        <v>131</v>
      </c>
      <c r="B28">
        <v>17665</v>
      </c>
      <c r="C28">
        <v>1390774</v>
      </c>
      <c r="D28" s="60">
        <v>1954115</v>
      </c>
    </row>
    <row r="29" spans="1:4">
      <c r="A29" s="72" t="s">
        <v>132</v>
      </c>
      <c r="B29" s="36">
        <v>297721</v>
      </c>
      <c r="C29" s="36">
        <v>6605173</v>
      </c>
      <c r="D29" s="62">
        <v>15058361</v>
      </c>
    </row>
    <row r="31" spans="1:4">
      <c r="A31" s="55" t="s">
        <v>168</v>
      </c>
    </row>
    <row r="33" spans="1:4">
      <c r="A33" s="93" t="s">
        <v>117</v>
      </c>
      <c r="B33" s="77" t="s">
        <v>165</v>
      </c>
      <c r="C33" s="77" t="s">
        <v>166</v>
      </c>
      <c r="D33" s="78" t="s">
        <v>167</v>
      </c>
    </row>
    <row r="34" spans="1:4">
      <c r="A34" s="71" t="s">
        <v>130</v>
      </c>
      <c r="B34" s="79">
        <f>B27/(B$27+B$28+B$29)</f>
        <v>0.19764625670353825</v>
      </c>
      <c r="C34" s="80">
        <f t="shared" ref="C34" si="0">C27/(C$27+C$28+C$29)</f>
        <v>0.17389245219294472</v>
      </c>
      <c r="D34" s="81">
        <f>D27/(D$27+D$28+D$29)</f>
        <v>0.18571080188154318</v>
      </c>
    </row>
    <row r="35" spans="1:4">
      <c r="A35" s="71" t="s">
        <v>131</v>
      </c>
      <c r="B35" s="82">
        <f t="shared" ref="B35:D35" si="1">B28/(B$27+B$28+B$29)</f>
        <v>4.4940418646775684E-2</v>
      </c>
      <c r="C35" s="83">
        <f t="shared" si="1"/>
        <v>0.14368890873011159</v>
      </c>
      <c r="D35" s="84">
        <f t="shared" si="1"/>
        <v>9.3532225196452781E-2</v>
      </c>
    </row>
    <row r="36" spans="1:4">
      <c r="A36" s="72" t="s">
        <v>132</v>
      </c>
      <c r="B36" s="85">
        <f t="shared" ref="B36:D36" si="2">B29/(B$27+B$28+B$29)</f>
        <v>0.75741332464968603</v>
      </c>
      <c r="C36" s="86">
        <f t="shared" si="2"/>
        <v>0.68241863907694367</v>
      </c>
      <c r="D36" s="87">
        <f t="shared" si="2"/>
        <v>0.72075697292200402</v>
      </c>
    </row>
    <row r="38" spans="1:4">
      <c r="A38" s="108" t="s">
        <v>186</v>
      </c>
      <c r="B38" s="109"/>
      <c r="C38" s="109"/>
      <c r="D38" s="110"/>
    </row>
    <row r="39" spans="1:4">
      <c r="A39" s="111" t="s">
        <v>185</v>
      </c>
      <c r="B39" s="112"/>
      <c r="C39" s="112"/>
      <c r="D39" s="113"/>
    </row>
    <row r="40" spans="1:4">
      <c r="A40" s="114" t="s">
        <v>187</v>
      </c>
      <c r="B40" s="115"/>
      <c r="C40" s="115"/>
      <c r="D40" s="116"/>
    </row>
    <row r="43" spans="1:4" ht="25.8">
      <c r="A43" s="94" t="s">
        <v>111</v>
      </c>
      <c r="B43" s="95" t="s">
        <v>165</v>
      </c>
      <c r="C43" s="95" t="s">
        <v>166</v>
      </c>
      <c r="D43" s="96" t="s">
        <v>167</v>
      </c>
    </row>
    <row r="44" spans="1:4">
      <c r="A44" s="71" t="s">
        <v>133</v>
      </c>
      <c r="B44">
        <v>92073</v>
      </c>
      <c r="C44">
        <v>2268086</v>
      </c>
      <c r="D44" s="60">
        <v>4901354</v>
      </c>
    </row>
    <row r="45" spans="1:4">
      <c r="A45" s="71" t="s">
        <v>134</v>
      </c>
      <c r="B45">
        <v>68929</v>
      </c>
      <c r="C45">
        <v>1713062</v>
      </c>
      <c r="D45" s="60">
        <v>3682694</v>
      </c>
    </row>
    <row r="46" spans="1:4">
      <c r="A46" s="71" t="s">
        <v>135</v>
      </c>
      <c r="B46">
        <v>130964</v>
      </c>
      <c r="C46">
        <v>3218970</v>
      </c>
      <c r="D46" s="60">
        <v>6961205</v>
      </c>
    </row>
    <row r="47" spans="1:4">
      <c r="A47" s="72" t="s">
        <v>136</v>
      </c>
      <c r="B47" s="36">
        <v>101110</v>
      </c>
      <c r="C47" s="36">
        <v>2478945</v>
      </c>
      <c r="D47" s="62">
        <v>5347172</v>
      </c>
    </row>
    <row r="49" spans="1:1">
      <c r="A49" s="55" t="s">
        <v>169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306E-1834-4934-AAC2-0C5ABC691D85}">
  <dimension ref="A8:B30"/>
  <sheetViews>
    <sheetView workbookViewId="0">
      <selection activeCell="A16" sqref="A16"/>
    </sheetView>
  </sheetViews>
  <sheetFormatPr defaultRowHeight="14.4"/>
  <cols>
    <col min="1" max="1" width="28.109375" customWidth="1"/>
    <col min="2" max="2" width="26.44140625" bestFit="1" customWidth="1"/>
  </cols>
  <sheetData>
    <row r="8" spans="1:2" ht="18">
      <c r="A8" s="100" t="s">
        <v>178</v>
      </c>
      <c r="B8" s="78" t="s">
        <v>177</v>
      </c>
    </row>
    <row r="9" spans="1:2">
      <c r="A9" s="98" t="s">
        <v>170</v>
      </c>
      <c r="B9" s="60" t="s">
        <v>171</v>
      </c>
    </row>
    <row r="10" spans="1:2">
      <c r="A10" s="98" t="s">
        <v>125</v>
      </c>
      <c r="B10" s="60" t="s">
        <v>172</v>
      </c>
    </row>
    <row r="11" spans="1:2">
      <c r="A11" s="98" t="s">
        <v>126</v>
      </c>
      <c r="B11" s="60" t="s">
        <v>173</v>
      </c>
    </row>
    <row r="12" spans="1:2">
      <c r="A12" s="98" t="s">
        <v>127</v>
      </c>
      <c r="B12" s="60" t="s">
        <v>174</v>
      </c>
    </row>
    <row r="13" spans="1:2">
      <c r="A13" s="98" t="s">
        <v>128</v>
      </c>
      <c r="B13" s="60" t="s">
        <v>175</v>
      </c>
    </row>
    <row r="14" spans="1:2">
      <c r="A14" s="99" t="s">
        <v>129</v>
      </c>
      <c r="B14" s="62" t="s">
        <v>176</v>
      </c>
    </row>
    <row r="16" spans="1:2">
      <c r="A16" t="s">
        <v>169</v>
      </c>
    </row>
    <row r="18" spans="1:2" ht="18">
      <c r="A18" s="100" t="s">
        <v>159</v>
      </c>
      <c r="B18" s="78" t="s">
        <v>177</v>
      </c>
    </row>
    <row r="19" spans="1:2">
      <c r="A19" s="97" t="s">
        <v>130</v>
      </c>
      <c r="B19" s="120">
        <v>125.832301</v>
      </c>
    </row>
    <row r="20" spans="1:2">
      <c r="A20" s="104" t="s">
        <v>179</v>
      </c>
      <c r="B20" s="121">
        <v>125.792641</v>
      </c>
    </row>
    <row r="21" spans="1:2">
      <c r="A21" s="104" t="s">
        <v>131</v>
      </c>
      <c r="B21" s="119">
        <v>92.971993999999995</v>
      </c>
    </row>
    <row r="23" spans="1:2">
      <c r="A23" s="122" t="s">
        <v>180</v>
      </c>
    </row>
    <row r="24" spans="1:2">
      <c r="A24" s="101"/>
    </row>
    <row r="26" spans="1:2" ht="18">
      <c r="A26" s="100" t="s">
        <v>111</v>
      </c>
      <c r="B26" s="78" t="s">
        <v>177</v>
      </c>
    </row>
    <row r="27" spans="1:2">
      <c r="A27" s="102" t="s">
        <v>133</v>
      </c>
      <c r="B27" s="63" t="s">
        <v>181</v>
      </c>
    </row>
    <row r="28" spans="1:2">
      <c r="A28" s="103" t="s">
        <v>134</v>
      </c>
      <c r="B28" s="64" t="s">
        <v>182</v>
      </c>
    </row>
    <row r="29" spans="1:2">
      <c r="A29" s="103" t="s">
        <v>135</v>
      </c>
      <c r="B29" s="64" t="s">
        <v>183</v>
      </c>
    </row>
    <row r="30" spans="1:2">
      <c r="A30" s="104" t="s">
        <v>136</v>
      </c>
      <c r="B30" s="65" t="s">
        <v>184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7"/>
  <sheetViews>
    <sheetView showGridLines="0" zoomScaleNormal="100" workbookViewId="0">
      <selection activeCell="B27" sqref="B27"/>
    </sheetView>
  </sheetViews>
  <sheetFormatPr defaultColWidth="8.77734375" defaultRowHeight="14.4"/>
  <cols>
    <col min="1" max="1" width="4" customWidth="1"/>
  </cols>
  <sheetData>
    <row r="1" spans="2:17">
      <c r="Q1" s="21" t="s">
        <v>19</v>
      </c>
    </row>
    <row r="6" spans="2:17">
      <c r="B6" s="55" t="s">
        <v>195</v>
      </c>
    </row>
    <row r="7" spans="2:17">
      <c r="B7" t="s">
        <v>196</v>
      </c>
    </row>
    <row r="8" spans="2:17">
      <c r="B8" s="55" t="s">
        <v>197</v>
      </c>
    </row>
    <row r="9" spans="2:17">
      <c r="B9" t="s">
        <v>198</v>
      </c>
    </row>
    <row r="10" spans="2:17">
      <c r="B10" s="55" t="s">
        <v>199</v>
      </c>
    </row>
    <row r="11" spans="2:17">
      <c r="B11" t="s">
        <v>200</v>
      </c>
    </row>
    <row r="12" spans="2:17">
      <c r="B12" s="55" t="s">
        <v>201</v>
      </c>
    </row>
    <row r="13" spans="2:17">
      <c r="B13" t="s">
        <v>213</v>
      </c>
    </row>
    <row r="14" spans="2:17">
      <c r="B14" s="55" t="s">
        <v>203</v>
      </c>
    </row>
    <row r="15" spans="2:17">
      <c r="B15" t="s">
        <v>202</v>
      </c>
    </row>
    <row r="16" spans="2:17">
      <c r="B16" s="55" t="s">
        <v>204</v>
      </c>
    </row>
    <row r="17" spans="2:2">
      <c r="B17" t="s">
        <v>205</v>
      </c>
    </row>
    <row r="18" spans="2:2">
      <c r="B18" t="s">
        <v>206</v>
      </c>
    </row>
    <row r="19" spans="2:2">
      <c r="B19" t="s">
        <v>207</v>
      </c>
    </row>
    <row r="21" spans="2:2" ht="21">
      <c r="B21" s="105" t="s">
        <v>208</v>
      </c>
    </row>
    <row r="23" spans="2:2">
      <c r="B23" t="s">
        <v>209</v>
      </c>
    </row>
    <row r="24" spans="2:2">
      <c r="B24" t="s">
        <v>210</v>
      </c>
    </row>
    <row r="25" spans="2:2">
      <c r="B25" t="s">
        <v>211</v>
      </c>
    </row>
    <row r="26" spans="2:2">
      <c r="B26" t="s">
        <v>212</v>
      </c>
    </row>
    <row r="27" spans="2:2">
      <c r="B27" t="s">
        <v>214</v>
      </c>
    </row>
  </sheetData>
  <hyperlinks>
    <hyperlink ref="Q1" location="'Title Page'!A1" display="Title page" xr:uid="{00000000-0004-0000-06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G23" sqref="AG23"/>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0" t="s">
        <v>19</v>
      </c>
    </row>
    <row r="2" spans="25:25" ht="16.2">
      <c r="Y2" s="20"/>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6"/>
  <sheetViews>
    <sheetView showGridLines="0" zoomScale="80" zoomScaleNormal="80" workbookViewId="0">
      <selection activeCell="E14" sqref="E14"/>
    </sheetView>
  </sheetViews>
  <sheetFormatPr defaultColWidth="8.77734375" defaultRowHeight="14.4"/>
  <cols>
    <col min="1" max="1" width="4.6640625" customWidth="1"/>
    <col min="2" max="2" width="22.33203125" customWidth="1"/>
    <col min="3" max="3" width="23.44140625" bestFit="1"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15" thickTop="1">
      <c r="B7" s="9" t="s">
        <v>10</v>
      </c>
      <c r="C7" s="10" t="s">
        <v>65</v>
      </c>
      <c r="D7" s="10" t="s">
        <v>65</v>
      </c>
      <c r="E7" s="11" t="s">
        <v>65</v>
      </c>
    </row>
    <row r="8" spans="2:9" ht="28.8">
      <c r="B8" s="12" t="s">
        <v>11</v>
      </c>
      <c r="C8" s="13" t="s">
        <v>30</v>
      </c>
      <c r="D8" s="32" t="s">
        <v>31</v>
      </c>
      <c r="E8" s="14" t="s">
        <v>32</v>
      </c>
    </row>
    <row r="9" spans="2:9">
      <c r="B9" s="12" t="s">
        <v>12</v>
      </c>
      <c r="C9" s="13" t="s">
        <v>65</v>
      </c>
      <c r="D9" s="13" t="s">
        <v>65</v>
      </c>
      <c r="E9" s="14" t="s">
        <v>65</v>
      </c>
    </row>
    <row r="10" spans="2:9">
      <c r="B10" s="12" t="s">
        <v>13</v>
      </c>
      <c r="C10" s="13" t="s">
        <v>65</v>
      </c>
      <c r="D10" s="13" t="s">
        <v>65</v>
      </c>
      <c r="E10" s="14" t="s">
        <v>65</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row r="23" spans="2:5">
      <c r="B23" t="s">
        <v>105</v>
      </c>
    </row>
    <row r="24" spans="2:5">
      <c r="B24" t="s">
        <v>106</v>
      </c>
    </row>
    <row r="25" spans="2:5">
      <c r="B25" t="s">
        <v>107</v>
      </c>
    </row>
    <row r="26" spans="2:5">
      <c r="B26" t="s">
        <v>108</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2FF7-5DD0-41FC-B9F5-B23A35F7AE00}">
  <dimension ref="A1:CV33"/>
  <sheetViews>
    <sheetView workbookViewId="0">
      <selection activeCell="B36" sqref="B36"/>
    </sheetView>
  </sheetViews>
  <sheetFormatPr defaultRowHeight="14.4"/>
  <cols>
    <col min="1" max="1" width="8.88671875" style="55"/>
  </cols>
  <sheetData>
    <row r="1" spans="1:100" s="55" customFormat="1">
      <c r="A1" s="55" t="s">
        <v>73</v>
      </c>
      <c r="B1" s="55">
        <v>1</v>
      </c>
      <c r="C1" s="55">
        <v>2</v>
      </c>
      <c r="D1" s="55">
        <v>3</v>
      </c>
      <c r="E1" s="55">
        <v>4</v>
      </c>
      <c r="F1" s="55">
        <v>5</v>
      </c>
      <c r="G1" s="55">
        <v>6</v>
      </c>
      <c r="H1" s="55">
        <v>7</v>
      </c>
      <c r="I1" s="55">
        <v>8</v>
      </c>
      <c r="J1" s="55">
        <v>9</v>
      </c>
      <c r="K1" s="55">
        <v>10</v>
      </c>
      <c r="L1" s="55">
        <v>11</v>
      </c>
      <c r="M1" s="55">
        <v>12</v>
      </c>
      <c r="N1" s="55">
        <v>13</v>
      </c>
      <c r="O1" s="55">
        <v>14</v>
      </c>
      <c r="P1" s="55">
        <v>15</v>
      </c>
      <c r="Q1" s="55">
        <v>16</v>
      </c>
      <c r="R1" s="55">
        <v>17</v>
      </c>
      <c r="S1" s="55">
        <v>18</v>
      </c>
      <c r="T1" s="55">
        <v>19</v>
      </c>
      <c r="U1" s="55">
        <v>20</v>
      </c>
      <c r="V1" s="55">
        <v>21</v>
      </c>
      <c r="W1" s="55">
        <v>22</v>
      </c>
      <c r="X1" s="55">
        <v>23</v>
      </c>
      <c r="Y1" s="55">
        <v>24</v>
      </c>
      <c r="Z1" s="55">
        <v>25</v>
      </c>
      <c r="AA1" s="55">
        <v>26</v>
      </c>
      <c r="AB1" s="55">
        <v>27</v>
      </c>
      <c r="AC1" s="55">
        <v>28</v>
      </c>
      <c r="AD1" s="55">
        <v>29</v>
      </c>
      <c r="AE1" s="55">
        <v>30</v>
      </c>
      <c r="AF1" s="55">
        <v>31</v>
      </c>
      <c r="AG1" s="55">
        <v>32</v>
      </c>
      <c r="AH1" s="55">
        <v>33</v>
      </c>
      <c r="AI1" s="55">
        <v>34</v>
      </c>
      <c r="AJ1" s="55">
        <v>35</v>
      </c>
      <c r="AK1" s="55">
        <v>36</v>
      </c>
      <c r="AL1" s="55">
        <v>37</v>
      </c>
      <c r="AM1" s="55">
        <v>38</v>
      </c>
      <c r="AN1" s="55">
        <v>39</v>
      </c>
      <c r="AO1" s="55">
        <v>40</v>
      </c>
      <c r="AP1" s="55">
        <v>41</v>
      </c>
      <c r="AQ1" s="55">
        <v>42</v>
      </c>
      <c r="AR1" s="55">
        <v>43</v>
      </c>
      <c r="AS1" s="55">
        <v>44</v>
      </c>
      <c r="AT1" s="55">
        <v>45</v>
      </c>
      <c r="AU1" s="55">
        <v>46</v>
      </c>
      <c r="AV1" s="55">
        <v>47</v>
      </c>
      <c r="AW1" s="55">
        <v>48</v>
      </c>
      <c r="AX1" s="55">
        <v>49</v>
      </c>
      <c r="AY1" s="55">
        <v>50</v>
      </c>
      <c r="AZ1" s="55">
        <v>51</v>
      </c>
      <c r="BA1" s="55">
        <v>52</v>
      </c>
      <c r="BB1" s="55">
        <v>53</v>
      </c>
      <c r="BC1" s="55">
        <v>54</v>
      </c>
      <c r="BD1" s="55">
        <v>55</v>
      </c>
      <c r="BE1" s="55">
        <v>56</v>
      </c>
      <c r="BF1" s="55">
        <v>57</v>
      </c>
      <c r="BG1" s="55">
        <v>58</v>
      </c>
      <c r="BH1" s="55">
        <v>59</v>
      </c>
      <c r="BI1" s="55">
        <v>60</v>
      </c>
      <c r="BJ1" s="55">
        <v>61</v>
      </c>
      <c r="BK1" s="55">
        <v>62</v>
      </c>
      <c r="BL1" s="55">
        <v>63</v>
      </c>
      <c r="BM1" s="55">
        <v>64</v>
      </c>
      <c r="BN1" s="55">
        <v>65</v>
      </c>
      <c r="BO1" s="55">
        <v>66</v>
      </c>
      <c r="BP1" s="55">
        <v>67</v>
      </c>
      <c r="BQ1" s="55">
        <v>68</v>
      </c>
      <c r="BR1" s="55">
        <v>69</v>
      </c>
      <c r="BS1" s="55">
        <v>70</v>
      </c>
      <c r="BT1" s="55">
        <v>71</v>
      </c>
      <c r="BU1" s="55">
        <v>72</v>
      </c>
      <c r="BV1" s="55">
        <v>73</v>
      </c>
      <c r="BW1" s="55">
        <v>74</v>
      </c>
      <c r="BX1" s="55">
        <v>75</v>
      </c>
      <c r="BY1" s="55">
        <v>76</v>
      </c>
      <c r="BZ1" s="55">
        <v>77</v>
      </c>
      <c r="CA1" s="55">
        <v>78</v>
      </c>
      <c r="CB1" s="55">
        <v>79</v>
      </c>
      <c r="CC1" s="55">
        <v>80</v>
      </c>
      <c r="CD1" s="55">
        <v>81</v>
      </c>
      <c r="CE1" s="55">
        <v>82</v>
      </c>
      <c r="CF1" s="55">
        <v>83</v>
      </c>
      <c r="CG1" s="55">
        <v>84</v>
      </c>
      <c r="CH1" s="55">
        <v>85</v>
      </c>
      <c r="CI1" s="55">
        <v>86</v>
      </c>
      <c r="CJ1" s="55">
        <v>87</v>
      </c>
      <c r="CK1" s="55">
        <v>88</v>
      </c>
      <c r="CL1" s="55">
        <v>89</v>
      </c>
      <c r="CM1" s="55">
        <v>90</v>
      </c>
      <c r="CN1" s="55">
        <v>91</v>
      </c>
      <c r="CO1" s="55">
        <v>92</v>
      </c>
      <c r="CP1" s="55">
        <v>93</v>
      </c>
      <c r="CQ1" s="55">
        <v>94</v>
      </c>
      <c r="CR1" s="55">
        <v>95</v>
      </c>
      <c r="CS1" s="55">
        <v>96</v>
      </c>
      <c r="CT1" s="55">
        <v>97</v>
      </c>
      <c r="CU1" s="55">
        <v>98</v>
      </c>
      <c r="CV1" s="55">
        <v>99</v>
      </c>
    </row>
    <row r="2" spans="1:100">
      <c r="A2" s="55" t="s">
        <v>74</v>
      </c>
      <c r="B2">
        <v>0</v>
      </c>
      <c r="C2">
        <v>20536</v>
      </c>
      <c r="D2">
        <v>20441</v>
      </c>
      <c r="E2">
        <v>17984</v>
      </c>
      <c r="F2">
        <v>16438</v>
      </c>
      <c r="G2">
        <v>16046</v>
      </c>
      <c r="H2">
        <v>14384</v>
      </c>
      <c r="I2">
        <v>13890</v>
      </c>
      <c r="J2">
        <v>12774</v>
      </c>
      <c r="K2">
        <v>11460</v>
      </c>
      <c r="L2">
        <v>11784</v>
      </c>
      <c r="M2">
        <v>9828</v>
      </c>
      <c r="N2">
        <v>9438</v>
      </c>
      <c r="O2">
        <v>8960</v>
      </c>
      <c r="P2">
        <v>8435</v>
      </c>
      <c r="Q2">
        <v>8130</v>
      </c>
      <c r="R2">
        <v>7848</v>
      </c>
      <c r="S2">
        <v>7749</v>
      </c>
      <c r="T2">
        <v>7038</v>
      </c>
      <c r="U2">
        <v>6902</v>
      </c>
      <c r="V2">
        <v>7084</v>
      </c>
      <c r="W2">
        <v>6424</v>
      </c>
      <c r="X2">
        <v>6170</v>
      </c>
      <c r="Y2">
        <v>6103</v>
      </c>
      <c r="Z2">
        <v>6032</v>
      </c>
      <c r="AA2">
        <v>5541</v>
      </c>
      <c r="AB2">
        <v>6049</v>
      </c>
      <c r="AC2">
        <v>5569</v>
      </c>
      <c r="AD2">
        <v>5201</v>
      </c>
      <c r="AE2">
        <v>5685</v>
      </c>
      <c r="AF2">
        <v>4811</v>
      </c>
      <c r="AG2">
        <v>5133</v>
      </c>
      <c r="AH2">
        <v>4630</v>
      </c>
      <c r="AI2">
        <v>4535</v>
      </c>
      <c r="AJ2">
        <v>4552</v>
      </c>
      <c r="AK2">
        <v>4384</v>
      </c>
      <c r="AL2">
        <v>4314</v>
      </c>
      <c r="AM2">
        <v>4093</v>
      </c>
      <c r="AN2">
        <v>3864</v>
      </c>
      <c r="AO2">
        <v>4029</v>
      </c>
      <c r="AP2">
        <v>4056</v>
      </c>
      <c r="AQ2">
        <v>3825</v>
      </c>
      <c r="AR2">
        <v>3677</v>
      </c>
      <c r="AS2">
        <v>3670</v>
      </c>
      <c r="AT2">
        <v>3226</v>
      </c>
      <c r="AU2">
        <v>3519</v>
      </c>
      <c r="AV2">
        <v>3326</v>
      </c>
      <c r="AW2">
        <v>2720</v>
      </c>
      <c r="AX2">
        <v>3164</v>
      </c>
      <c r="AY2">
        <v>2634</v>
      </c>
      <c r="AZ2">
        <v>2482</v>
      </c>
      <c r="BA2">
        <v>2928</v>
      </c>
      <c r="BB2">
        <v>2624</v>
      </c>
      <c r="BC2">
        <v>2522</v>
      </c>
      <c r="BD2">
        <v>2379</v>
      </c>
      <c r="BE2">
        <v>2483</v>
      </c>
      <c r="BF2">
        <v>2375</v>
      </c>
      <c r="BG2">
        <v>2221</v>
      </c>
      <c r="BH2">
        <v>2354</v>
      </c>
      <c r="BI2">
        <v>2196</v>
      </c>
      <c r="BJ2">
        <v>2069</v>
      </c>
      <c r="BK2">
        <v>2247</v>
      </c>
      <c r="BL2">
        <v>1856</v>
      </c>
      <c r="BM2">
        <v>2031</v>
      </c>
      <c r="BN2">
        <v>1585</v>
      </c>
      <c r="BO2">
        <v>2127</v>
      </c>
      <c r="BP2">
        <v>1939</v>
      </c>
      <c r="BQ2">
        <v>1871</v>
      </c>
      <c r="BR2">
        <v>1560</v>
      </c>
      <c r="BS2">
        <v>1672</v>
      </c>
      <c r="BT2">
        <v>1700</v>
      </c>
      <c r="BU2">
        <v>1573</v>
      </c>
      <c r="BV2">
        <v>1731</v>
      </c>
      <c r="BW2">
        <v>1555</v>
      </c>
      <c r="BX2">
        <v>1341</v>
      </c>
      <c r="BY2">
        <v>1537</v>
      </c>
      <c r="BZ2">
        <v>1526</v>
      </c>
      <c r="CA2">
        <v>1422</v>
      </c>
      <c r="CB2">
        <v>1369</v>
      </c>
      <c r="CC2">
        <v>1184</v>
      </c>
      <c r="CD2">
        <v>1306</v>
      </c>
      <c r="CE2">
        <v>1196</v>
      </c>
      <c r="CF2">
        <v>1150</v>
      </c>
      <c r="CG2">
        <v>1490</v>
      </c>
      <c r="CH2">
        <v>1343</v>
      </c>
      <c r="CI2">
        <v>1358</v>
      </c>
      <c r="CJ2">
        <v>1139</v>
      </c>
      <c r="CK2">
        <v>1177</v>
      </c>
      <c r="CL2">
        <v>1177</v>
      </c>
      <c r="CM2">
        <v>1195</v>
      </c>
      <c r="CN2">
        <v>1148</v>
      </c>
      <c r="CO2">
        <v>1040</v>
      </c>
      <c r="CP2">
        <v>937</v>
      </c>
      <c r="CQ2">
        <v>1134</v>
      </c>
      <c r="CR2">
        <v>1099</v>
      </c>
      <c r="CS2">
        <v>1041</v>
      </c>
      <c r="CT2">
        <v>883</v>
      </c>
      <c r="CU2">
        <v>1037</v>
      </c>
      <c r="CV2">
        <v>935</v>
      </c>
    </row>
    <row r="3" spans="1:100">
      <c r="A3" s="55" t="s">
        <v>75</v>
      </c>
      <c r="B3">
        <v>0</v>
      </c>
      <c r="C3">
        <v>31674</v>
      </c>
      <c r="D3">
        <v>29950</v>
      </c>
      <c r="E3">
        <v>28010</v>
      </c>
      <c r="F3">
        <v>27092</v>
      </c>
      <c r="G3">
        <v>25533</v>
      </c>
      <c r="H3">
        <v>24996</v>
      </c>
      <c r="I3">
        <v>22921</v>
      </c>
      <c r="J3">
        <v>21783</v>
      </c>
      <c r="K3">
        <v>21067</v>
      </c>
      <c r="L3">
        <v>21260</v>
      </c>
      <c r="M3">
        <v>19516</v>
      </c>
      <c r="N3">
        <v>19108</v>
      </c>
      <c r="O3">
        <v>18279</v>
      </c>
      <c r="P3">
        <v>18544</v>
      </c>
      <c r="Q3">
        <v>18133</v>
      </c>
      <c r="R3">
        <v>16765</v>
      </c>
      <c r="S3">
        <v>15977</v>
      </c>
      <c r="T3">
        <v>15509</v>
      </c>
      <c r="U3">
        <v>15128</v>
      </c>
      <c r="V3">
        <v>15183</v>
      </c>
      <c r="W3">
        <v>13855</v>
      </c>
      <c r="X3">
        <v>13619</v>
      </c>
      <c r="Y3">
        <v>13230</v>
      </c>
      <c r="Z3">
        <v>12861</v>
      </c>
      <c r="AA3">
        <v>13006</v>
      </c>
      <c r="AB3">
        <v>12938</v>
      </c>
      <c r="AC3">
        <v>11962</v>
      </c>
      <c r="AD3">
        <v>12525</v>
      </c>
      <c r="AE3">
        <v>12084</v>
      </c>
      <c r="AF3">
        <v>11751</v>
      </c>
      <c r="AG3">
        <v>11581</v>
      </c>
      <c r="AH3">
        <v>10867</v>
      </c>
      <c r="AI3">
        <v>10395</v>
      </c>
      <c r="AJ3">
        <v>9694</v>
      </c>
      <c r="AK3">
        <v>9688</v>
      </c>
      <c r="AL3">
        <v>9760</v>
      </c>
      <c r="AM3">
        <v>9506</v>
      </c>
      <c r="AN3">
        <v>9562</v>
      </c>
      <c r="AO3">
        <v>9456</v>
      </c>
      <c r="AP3">
        <v>8645</v>
      </c>
      <c r="AQ3">
        <v>8873</v>
      </c>
      <c r="AR3">
        <v>8713</v>
      </c>
      <c r="AS3">
        <v>8576</v>
      </c>
      <c r="AT3">
        <v>8441</v>
      </c>
      <c r="AU3">
        <v>8323</v>
      </c>
      <c r="AV3">
        <v>8482</v>
      </c>
      <c r="AW3">
        <v>8199</v>
      </c>
      <c r="AX3">
        <v>7711</v>
      </c>
      <c r="AY3">
        <v>7147</v>
      </c>
      <c r="AZ3">
        <v>7715</v>
      </c>
      <c r="BA3">
        <v>6976</v>
      </c>
      <c r="BB3">
        <v>6525</v>
      </c>
      <c r="BC3">
        <v>7033</v>
      </c>
      <c r="BD3">
        <v>7112</v>
      </c>
      <c r="BE3">
        <v>6250</v>
      </c>
      <c r="BF3">
        <v>6438</v>
      </c>
      <c r="BG3">
        <v>6265</v>
      </c>
      <c r="BH3">
        <v>5896</v>
      </c>
      <c r="BI3">
        <v>5851</v>
      </c>
      <c r="BJ3">
        <v>5598</v>
      </c>
      <c r="BK3">
        <v>5947</v>
      </c>
      <c r="BL3">
        <v>4935</v>
      </c>
      <c r="BM3">
        <v>5725</v>
      </c>
      <c r="BN3">
        <v>4852</v>
      </c>
      <c r="BO3">
        <v>4950</v>
      </c>
      <c r="BP3">
        <v>5263</v>
      </c>
      <c r="BQ3">
        <v>4675</v>
      </c>
      <c r="BR3">
        <v>4568</v>
      </c>
      <c r="BS3">
        <v>4692</v>
      </c>
      <c r="BT3">
        <v>4123</v>
      </c>
      <c r="BU3">
        <v>4405</v>
      </c>
      <c r="BV3">
        <v>4222</v>
      </c>
      <c r="BW3">
        <v>4229</v>
      </c>
      <c r="BX3">
        <v>4013</v>
      </c>
      <c r="BY3">
        <v>3918</v>
      </c>
      <c r="BZ3">
        <v>4106</v>
      </c>
      <c r="CA3">
        <v>3996</v>
      </c>
      <c r="CB3">
        <v>3596</v>
      </c>
      <c r="CC3">
        <v>4132</v>
      </c>
      <c r="CD3">
        <v>3518</v>
      </c>
      <c r="CE3">
        <v>3149</v>
      </c>
      <c r="CF3">
        <v>3458</v>
      </c>
      <c r="CG3">
        <v>3289</v>
      </c>
      <c r="CH3">
        <v>3245</v>
      </c>
      <c r="CI3">
        <v>3108</v>
      </c>
      <c r="CJ3">
        <v>2970</v>
      </c>
      <c r="CK3">
        <v>2693</v>
      </c>
      <c r="CL3">
        <v>3027</v>
      </c>
      <c r="CM3">
        <v>2787</v>
      </c>
      <c r="CN3">
        <v>2801</v>
      </c>
      <c r="CO3">
        <v>2728</v>
      </c>
      <c r="CP3">
        <v>2605</v>
      </c>
      <c r="CQ3">
        <v>2606</v>
      </c>
      <c r="CR3">
        <v>2639</v>
      </c>
      <c r="CS3">
        <v>2436</v>
      </c>
      <c r="CT3">
        <v>2535</v>
      </c>
      <c r="CU3">
        <v>2633</v>
      </c>
      <c r="CV3">
        <v>2363</v>
      </c>
    </row>
    <row r="4" spans="1:100">
      <c r="A4" s="55" t="s">
        <v>76</v>
      </c>
      <c r="B4">
        <v>0</v>
      </c>
      <c r="C4">
        <v>46454</v>
      </c>
      <c r="D4">
        <v>46264</v>
      </c>
      <c r="E4">
        <v>43902</v>
      </c>
      <c r="F4">
        <v>40729</v>
      </c>
      <c r="G4">
        <v>40907</v>
      </c>
      <c r="H4">
        <v>38101</v>
      </c>
      <c r="I4">
        <v>37519</v>
      </c>
      <c r="J4">
        <v>35745</v>
      </c>
      <c r="K4">
        <v>33830</v>
      </c>
      <c r="L4">
        <v>33364</v>
      </c>
      <c r="M4">
        <v>31473</v>
      </c>
      <c r="N4">
        <v>30602</v>
      </c>
      <c r="O4">
        <v>30259</v>
      </c>
      <c r="P4">
        <v>28626</v>
      </c>
      <c r="Q4">
        <v>27574</v>
      </c>
      <c r="R4">
        <v>26687</v>
      </c>
      <c r="S4">
        <v>26236</v>
      </c>
      <c r="T4">
        <v>25612</v>
      </c>
      <c r="U4">
        <v>23717</v>
      </c>
      <c r="V4">
        <v>23529</v>
      </c>
      <c r="W4">
        <v>23979</v>
      </c>
      <c r="X4">
        <v>23049</v>
      </c>
      <c r="Y4">
        <v>22337</v>
      </c>
      <c r="Z4">
        <v>21831</v>
      </c>
      <c r="AA4">
        <v>21598</v>
      </c>
      <c r="AB4">
        <v>20651</v>
      </c>
      <c r="AC4">
        <v>19776</v>
      </c>
      <c r="AD4">
        <v>18953</v>
      </c>
      <c r="AE4">
        <v>19240</v>
      </c>
      <c r="AF4">
        <v>18736</v>
      </c>
      <c r="AG4">
        <v>18331</v>
      </c>
      <c r="AH4">
        <v>17108</v>
      </c>
      <c r="AI4">
        <v>17534</v>
      </c>
      <c r="AJ4">
        <v>16381</v>
      </c>
      <c r="AK4">
        <v>16021</v>
      </c>
      <c r="AL4">
        <v>16448</v>
      </c>
      <c r="AM4">
        <v>16095</v>
      </c>
      <c r="AN4">
        <v>15569</v>
      </c>
      <c r="AO4">
        <v>14664</v>
      </c>
      <c r="AP4">
        <v>14450</v>
      </c>
      <c r="AQ4">
        <v>14344</v>
      </c>
      <c r="AR4">
        <v>13397</v>
      </c>
      <c r="AS4">
        <v>12920</v>
      </c>
      <c r="AT4">
        <v>12940</v>
      </c>
      <c r="AU4">
        <v>12895</v>
      </c>
      <c r="AV4">
        <v>12061</v>
      </c>
      <c r="AW4">
        <v>13443</v>
      </c>
      <c r="AX4">
        <v>12348</v>
      </c>
      <c r="AY4">
        <v>11730</v>
      </c>
      <c r="AZ4">
        <v>11714</v>
      </c>
      <c r="BA4">
        <v>10607</v>
      </c>
      <c r="BB4">
        <v>10573</v>
      </c>
      <c r="BC4">
        <v>10813</v>
      </c>
      <c r="BD4">
        <v>10214</v>
      </c>
      <c r="BE4">
        <v>9494</v>
      </c>
      <c r="BF4">
        <v>9709</v>
      </c>
      <c r="BG4">
        <v>9349</v>
      </c>
      <c r="BH4">
        <v>8823</v>
      </c>
      <c r="BI4">
        <v>8733</v>
      </c>
      <c r="BJ4">
        <v>8963</v>
      </c>
      <c r="BK4">
        <v>8179</v>
      </c>
      <c r="BL4">
        <v>8185</v>
      </c>
      <c r="BM4">
        <v>7712</v>
      </c>
      <c r="BN4">
        <v>7416</v>
      </c>
      <c r="BO4">
        <v>7756</v>
      </c>
      <c r="BP4">
        <v>7338</v>
      </c>
      <c r="BQ4">
        <v>7041</v>
      </c>
      <c r="BR4">
        <v>7148</v>
      </c>
      <c r="BS4">
        <v>6623</v>
      </c>
      <c r="BT4">
        <v>6737</v>
      </c>
      <c r="BU4">
        <v>6386</v>
      </c>
      <c r="BV4">
        <v>6289</v>
      </c>
      <c r="BW4">
        <v>5951</v>
      </c>
      <c r="BX4">
        <v>5709</v>
      </c>
      <c r="BY4">
        <v>5629</v>
      </c>
      <c r="BZ4">
        <v>5221</v>
      </c>
      <c r="CA4">
        <v>5058</v>
      </c>
      <c r="CB4">
        <v>5071</v>
      </c>
      <c r="CC4">
        <v>4704</v>
      </c>
      <c r="CD4">
        <v>4924</v>
      </c>
      <c r="CE4">
        <v>4388</v>
      </c>
      <c r="CF4">
        <v>4801</v>
      </c>
      <c r="CG4">
        <v>4658</v>
      </c>
      <c r="CH4">
        <v>3946</v>
      </c>
      <c r="CI4">
        <v>3937</v>
      </c>
      <c r="CJ4">
        <v>4074</v>
      </c>
      <c r="CK4">
        <v>4204</v>
      </c>
      <c r="CL4">
        <v>3474</v>
      </c>
      <c r="CM4">
        <v>3623</v>
      </c>
      <c r="CN4">
        <v>3555</v>
      </c>
      <c r="CO4">
        <v>3314</v>
      </c>
      <c r="CP4">
        <v>3589</v>
      </c>
      <c r="CQ4">
        <v>3319</v>
      </c>
      <c r="CR4">
        <v>3072</v>
      </c>
      <c r="CS4">
        <v>2985</v>
      </c>
      <c r="CT4">
        <v>3057</v>
      </c>
      <c r="CU4">
        <v>3091</v>
      </c>
      <c r="CV4">
        <v>2609</v>
      </c>
    </row>
    <row r="5" spans="1:100">
      <c r="A5" s="55" t="s">
        <v>77</v>
      </c>
      <c r="B5">
        <v>0</v>
      </c>
      <c r="C5">
        <v>61637</v>
      </c>
      <c r="D5">
        <v>63388</v>
      </c>
      <c r="E5">
        <v>59996</v>
      </c>
      <c r="F5">
        <v>57882</v>
      </c>
      <c r="G5">
        <v>56183</v>
      </c>
      <c r="H5">
        <v>52869</v>
      </c>
      <c r="I5">
        <v>49291</v>
      </c>
      <c r="J5">
        <v>48295</v>
      </c>
      <c r="K5">
        <v>47826</v>
      </c>
      <c r="L5">
        <v>45028</v>
      </c>
      <c r="M5">
        <v>42994</v>
      </c>
      <c r="N5">
        <v>42117</v>
      </c>
      <c r="O5">
        <v>40701</v>
      </c>
      <c r="P5">
        <v>38433</v>
      </c>
      <c r="Q5">
        <v>37943</v>
      </c>
      <c r="R5">
        <v>35934</v>
      </c>
      <c r="S5">
        <v>34663</v>
      </c>
      <c r="T5">
        <v>34387</v>
      </c>
      <c r="U5">
        <v>32645</v>
      </c>
      <c r="V5">
        <v>32395</v>
      </c>
      <c r="W5">
        <v>31478</v>
      </c>
      <c r="X5">
        <v>30683</v>
      </c>
      <c r="Y5">
        <v>29434</v>
      </c>
      <c r="Z5">
        <v>29001</v>
      </c>
      <c r="AA5">
        <v>28254</v>
      </c>
      <c r="AB5">
        <v>26465</v>
      </c>
      <c r="AC5">
        <v>27083</v>
      </c>
      <c r="AD5">
        <v>25750</v>
      </c>
      <c r="AE5">
        <v>23421</v>
      </c>
      <c r="AF5">
        <v>23592</v>
      </c>
      <c r="AG5">
        <v>24477</v>
      </c>
      <c r="AH5">
        <v>23818</v>
      </c>
      <c r="AI5">
        <v>22226</v>
      </c>
      <c r="AJ5">
        <v>21865</v>
      </c>
      <c r="AK5">
        <v>21329</v>
      </c>
      <c r="AL5">
        <v>20609</v>
      </c>
      <c r="AM5">
        <v>20805</v>
      </c>
      <c r="AN5">
        <v>19501</v>
      </c>
      <c r="AO5">
        <v>20909</v>
      </c>
      <c r="AP5">
        <v>18544</v>
      </c>
      <c r="AQ5">
        <v>17952</v>
      </c>
      <c r="AR5">
        <v>17429</v>
      </c>
      <c r="AS5">
        <v>16905</v>
      </c>
      <c r="AT5">
        <v>16367</v>
      </c>
      <c r="AU5">
        <v>16424</v>
      </c>
      <c r="AV5">
        <v>15506</v>
      </c>
      <c r="AW5">
        <v>15539</v>
      </c>
      <c r="AX5">
        <v>14239</v>
      </c>
      <c r="AY5">
        <v>14977</v>
      </c>
      <c r="AZ5">
        <v>13646</v>
      </c>
      <c r="BA5">
        <v>13555</v>
      </c>
      <c r="BB5">
        <v>12915</v>
      </c>
      <c r="BC5">
        <v>12216</v>
      </c>
      <c r="BD5">
        <v>11583</v>
      </c>
      <c r="BE5">
        <v>11839</v>
      </c>
      <c r="BF5">
        <v>11204</v>
      </c>
      <c r="BG5">
        <v>10572</v>
      </c>
      <c r="BH5">
        <v>10601</v>
      </c>
      <c r="BI5">
        <v>9899</v>
      </c>
      <c r="BJ5">
        <v>10058</v>
      </c>
      <c r="BK5">
        <v>9837</v>
      </c>
      <c r="BL5">
        <v>9019</v>
      </c>
      <c r="BM5">
        <v>9232</v>
      </c>
      <c r="BN5">
        <v>8346</v>
      </c>
      <c r="BO5">
        <v>7929</v>
      </c>
      <c r="BP5">
        <v>7890</v>
      </c>
      <c r="BQ5">
        <v>7420</v>
      </c>
      <c r="BR5">
        <v>7948</v>
      </c>
      <c r="BS5">
        <v>7222</v>
      </c>
      <c r="BT5">
        <v>6659</v>
      </c>
      <c r="BU5">
        <v>6834</v>
      </c>
      <c r="BV5">
        <v>6267</v>
      </c>
      <c r="BW5">
        <v>6273</v>
      </c>
      <c r="BX5">
        <v>6433</v>
      </c>
      <c r="BY5">
        <v>6070</v>
      </c>
      <c r="BZ5">
        <v>5437</v>
      </c>
      <c r="CA5">
        <v>5168</v>
      </c>
      <c r="CB5">
        <v>5425</v>
      </c>
      <c r="CC5">
        <v>4885</v>
      </c>
      <c r="CD5">
        <v>5008</v>
      </c>
      <c r="CE5">
        <v>4557</v>
      </c>
      <c r="CF5">
        <v>4436</v>
      </c>
      <c r="CG5">
        <v>3799</v>
      </c>
      <c r="CH5">
        <v>4246</v>
      </c>
      <c r="CI5">
        <v>4005</v>
      </c>
      <c r="CJ5">
        <v>3915</v>
      </c>
      <c r="CK5">
        <v>3359</v>
      </c>
      <c r="CL5">
        <v>3573</v>
      </c>
      <c r="CM5">
        <v>3318</v>
      </c>
      <c r="CN5">
        <v>3237</v>
      </c>
      <c r="CO5">
        <v>2799</v>
      </c>
      <c r="CP5">
        <v>3073</v>
      </c>
      <c r="CQ5">
        <v>2902</v>
      </c>
      <c r="CR5">
        <v>2635</v>
      </c>
      <c r="CS5">
        <v>2658</v>
      </c>
      <c r="CT5">
        <v>2462</v>
      </c>
      <c r="CU5">
        <v>2168</v>
      </c>
      <c r="CV5">
        <v>2467</v>
      </c>
    </row>
    <row r="6" spans="1:100">
      <c r="A6" s="55" t="s">
        <v>78</v>
      </c>
      <c r="B6">
        <v>0</v>
      </c>
      <c r="C6">
        <v>76733</v>
      </c>
      <c r="D6">
        <v>78861</v>
      </c>
      <c r="E6">
        <v>73540</v>
      </c>
      <c r="F6">
        <v>70519</v>
      </c>
      <c r="G6">
        <v>66569</v>
      </c>
      <c r="H6">
        <v>62399</v>
      </c>
      <c r="I6">
        <v>61143</v>
      </c>
      <c r="J6">
        <v>59499</v>
      </c>
      <c r="K6">
        <v>57700</v>
      </c>
      <c r="L6">
        <v>54730</v>
      </c>
      <c r="M6">
        <v>51935</v>
      </c>
      <c r="N6">
        <v>48774</v>
      </c>
      <c r="O6">
        <v>46896</v>
      </c>
      <c r="P6">
        <v>45838</v>
      </c>
      <c r="Q6">
        <v>44241</v>
      </c>
      <c r="R6">
        <v>42119</v>
      </c>
      <c r="S6">
        <v>41276</v>
      </c>
      <c r="T6">
        <v>39404</v>
      </c>
      <c r="U6">
        <v>37328</v>
      </c>
      <c r="V6">
        <v>36517</v>
      </c>
      <c r="W6">
        <v>36475</v>
      </c>
      <c r="X6">
        <v>35903</v>
      </c>
      <c r="Y6">
        <v>33132</v>
      </c>
      <c r="Z6">
        <v>34157</v>
      </c>
      <c r="AA6">
        <v>31341</v>
      </c>
      <c r="AB6">
        <v>31036</v>
      </c>
      <c r="AC6">
        <v>30094</v>
      </c>
      <c r="AD6">
        <v>28532</v>
      </c>
      <c r="AE6">
        <v>27017</v>
      </c>
      <c r="AF6">
        <v>26954</v>
      </c>
      <c r="AG6">
        <v>26013</v>
      </c>
      <c r="AH6">
        <v>24438</v>
      </c>
      <c r="AI6">
        <v>24654</v>
      </c>
      <c r="AJ6">
        <v>23964</v>
      </c>
      <c r="AK6">
        <v>23047</v>
      </c>
      <c r="AL6">
        <v>22939</v>
      </c>
      <c r="AM6">
        <v>21584</v>
      </c>
      <c r="AN6">
        <v>20794</v>
      </c>
      <c r="AO6">
        <v>19015</v>
      </c>
      <c r="AP6">
        <v>19390</v>
      </c>
      <c r="AQ6">
        <v>19327</v>
      </c>
      <c r="AR6">
        <v>18766</v>
      </c>
      <c r="AS6">
        <v>18719</v>
      </c>
      <c r="AT6">
        <v>18091</v>
      </c>
      <c r="AU6">
        <v>16584</v>
      </c>
      <c r="AV6">
        <v>16188</v>
      </c>
      <c r="AW6">
        <v>15564</v>
      </c>
      <c r="AX6">
        <v>15003</v>
      </c>
      <c r="AY6">
        <v>14202</v>
      </c>
      <c r="AZ6">
        <v>13801</v>
      </c>
      <c r="BA6">
        <v>13032</v>
      </c>
      <c r="BB6">
        <v>12912</v>
      </c>
      <c r="BC6">
        <v>12019</v>
      </c>
      <c r="BD6">
        <v>11650</v>
      </c>
      <c r="BE6">
        <v>11928</v>
      </c>
      <c r="BF6">
        <v>11599</v>
      </c>
      <c r="BG6">
        <v>10291</v>
      </c>
      <c r="BH6">
        <v>9864</v>
      </c>
      <c r="BI6">
        <v>9640</v>
      </c>
      <c r="BJ6">
        <v>9029</v>
      </c>
      <c r="BK6">
        <v>8717</v>
      </c>
      <c r="BL6">
        <v>8571</v>
      </c>
      <c r="BM6">
        <v>7755</v>
      </c>
      <c r="BN6">
        <v>8195</v>
      </c>
      <c r="BO6">
        <v>7316</v>
      </c>
      <c r="BP6">
        <v>6613</v>
      </c>
      <c r="BQ6">
        <v>6331</v>
      </c>
      <c r="BR6">
        <v>6114</v>
      </c>
      <c r="BS6">
        <v>6468</v>
      </c>
      <c r="BT6">
        <v>6385</v>
      </c>
      <c r="BU6">
        <v>5590</v>
      </c>
      <c r="BV6">
        <v>5320</v>
      </c>
      <c r="BW6">
        <v>4985</v>
      </c>
      <c r="BX6">
        <v>5209</v>
      </c>
      <c r="BY6">
        <v>4348</v>
      </c>
      <c r="BZ6">
        <v>4795</v>
      </c>
      <c r="CA6">
        <v>4442</v>
      </c>
      <c r="CB6">
        <v>4184</v>
      </c>
      <c r="CC6">
        <v>4229</v>
      </c>
      <c r="CD6">
        <v>3868</v>
      </c>
      <c r="CE6">
        <v>3985</v>
      </c>
      <c r="CF6">
        <v>3444</v>
      </c>
      <c r="CG6">
        <v>3224</v>
      </c>
      <c r="CH6">
        <v>2843</v>
      </c>
      <c r="CI6">
        <v>2862</v>
      </c>
      <c r="CJ6">
        <v>2584</v>
      </c>
      <c r="CK6">
        <v>2711</v>
      </c>
      <c r="CL6">
        <v>2630</v>
      </c>
      <c r="CM6">
        <v>2342</v>
      </c>
      <c r="CN6">
        <v>2260</v>
      </c>
      <c r="CO6">
        <v>2490</v>
      </c>
      <c r="CP6">
        <v>2031</v>
      </c>
      <c r="CQ6">
        <v>1800</v>
      </c>
      <c r="CR6">
        <v>2083</v>
      </c>
      <c r="CS6">
        <v>1918</v>
      </c>
      <c r="CT6">
        <v>1792</v>
      </c>
      <c r="CU6">
        <v>1695</v>
      </c>
      <c r="CV6">
        <v>1810</v>
      </c>
    </row>
    <row r="7" spans="1:100">
      <c r="A7" s="55" t="s">
        <v>79</v>
      </c>
      <c r="B7">
        <v>0</v>
      </c>
      <c r="C7">
        <v>88999</v>
      </c>
      <c r="D7">
        <v>91741</v>
      </c>
      <c r="E7">
        <v>86503</v>
      </c>
      <c r="F7">
        <v>81859</v>
      </c>
      <c r="G7">
        <v>77583</v>
      </c>
      <c r="H7">
        <v>73584</v>
      </c>
      <c r="I7">
        <v>70020</v>
      </c>
      <c r="J7">
        <v>64468</v>
      </c>
      <c r="K7">
        <v>63154</v>
      </c>
      <c r="L7">
        <v>59454</v>
      </c>
      <c r="M7">
        <v>55546</v>
      </c>
      <c r="N7">
        <v>53534</v>
      </c>
      <c r="O7">
        <v>52955</v>
      </c>
      <c r="P7">
        <v>49271</v>
      </c>
      <c r="Q7">
        <v>46960</v>
      </c>
      <c r="R7">
        <v>47010</v>
      </c>
      <c r="S7">
        <v>44879</v>
      </c>
      <c r="T7">
        <v>42069</v>
      </c>
      <c r="U7">
        <v>40778</v>
      </c>
      <c r="V7">
        <v>40189</v>
      </c>
      <c r="W7">
        <v>37707</v>
      </c>
      <c r="X7">
        <v>35499</v>
      </c>
      <c r="Y7">
        <v>36144</v>
      </c>
      <c r="Z7">
        <v>34793</v>
      </c>
      <c r="AA7">
        <v>32270</v>
      </c>
      <c r="AB7">
        <v>31855</v>
      </c>
      <c r="AC7">
        <v>29641</v>
      </c>
      <c r="AD7">
        <v>29403</v>
      </c>
      <c r="AE7">
        <v>29377</v>
      </c>
      <c r="AF7">
        <v>27823</v>
      </c>
      <c r="AG7">
        <v>26071</v>
      </c>
      <c r="AH7">
        <v>25951</v>
      </c>
      <c r="AI7">
        <v>24194</v>
      </c>
      <c r="AJ7">
        <v>23069</v>
      </c>
      <c r="AK7">
        <v>22117</v>
      </c>
      <c r="AL7">
        <v>21232</v>
      </c>
      <c r="AM7">
        <v>20018</v>
      </c>
      <c r="AN7">
        <v>19594</v>
      </c>
      <c r="AO7">
        <v>20514</v>
      </c>
      <c r="AP7">
        <v>18734</v>
      </c>
      <c r="AQ7">
        <v>17596</v>
      </c>
      <c r="AR7">
        <v>16948</v>
      </c>
      <c r="AS7">
        <v>15597</v>
      </c>
      <c r="AT7">
        <v>15486</v>
      </c>
      <c r="AU7">
        <v>14351</v>
      </c>
      <c r="AV7">
        <v>14082</v>
      </c>
      <c r="AW7">
        <v>13320</v>
      </c>
      <c r="AX7">
        <v>13483</v>
      </c>
      <c r="AY7">
        <v>11456</v>
      </c>
      <c r="AZ7">
        <v>12043</v>
      </c>
      <c r="BA7">
        <v>11739</v>
      </c>
      <c r="BB7">
        <v>10810</v>
      </c>
      <c r="BC7">
        <v>10348</v>
      </c>
      <c r="BD7">
        <v>10181</v>
      </c>
      <c r="BE7">
        <v>9077</v>
      </c>
      <c r="BF7">
        <v>8716</v>
      </c>
      <c r="BG7">
        <v>8578</v>
      </c>
      <c r="BH7">
        <v>7678</v>
      </c>
      <c r="BI7">
        <v>7878</v>
      </c>
      <c r="BJ7">
        <v>6733</v>
      </c>
      <c r="BK7">
        <v>6396</v>
      </c>
      <c r="BL7">
        <v>6566</v>
      </c>
      <c r="BM7">
        <v>5757</v>
      </c>
      <c r="BN7">
        <v>5378</v>
      </c>
      <c r="BO7">
        <v>5299</v>
      </c>
      <c r="BP7">
        <v>4611</v>
      </c>
      <c r="BQ7">
        <v>5508</v>
      </c>
      <c r="BR7">
        <v>5065</v>
      </c>
      <c r="BS7">
        <v>4396</v>
      </c>
      <c r="BT7">
        <v>4117</v>
      </c>
      <c r="BU7">
        <v>4276</v>
      </c>
      <c r="BV7">
        <v>3544</v>
      </c>
      <c r="BW7">
        <v>3440</v>
      </c>
      <c r="BX7">
        <v>3246</v>
      </c>
      <c r="BY7">
        <v>3197</v>
      </c>
      <c r="BZ7">
        <v>2487</v>
      </c>
      <c r="CA7">
        <v>2725</v>
      </c>
      <c r="CB7">
        <v>2746</v>
      </c>
      <c r="CC7">
        <v>2816</v>
      </c>
      <c r="CD7">
        <v>2289</v>
      </c>
      <c r="CE7">
        <v>2303</v>
      </c>
      <c r="CF7">
        <v>2138</v>
      </c>
      <c r="CG7">
        <v>2099</v>
      </c>
      <c r="CH7">
        <v>2372</v>
      </c>
      <c r="CI7">
        <v>2002</v>
      </c>
      <c r="CJ7">
        <v>1946</v>
      </c>
      <c r="CK7">
        <v>1566</v>
      </c>
      <c r="CL7">
        <v>1462</v>
      </c>
      <c r="CM7">
        <v>1630</v>
      </c>
      <c r="CN7">
        <v>1630</v>
      </c>
      <c r="CO7">
        <v>1367</v>
      </c>
      <c r="CP7">
        <v>983</v>
      </c>
      <c r="CQ7">
        <v>1215</v>
      </c>
      <c r="CR7">
        <v>1220</v>
      </c>
      <c r="CS7">
        <v>1166</v>
      </c>
      <c r="CT7">
        <v>966</v>
      </c>
      <c r="CU7">
        <v>912</v>
      </c>
      <c r="CV7">
        <v>936</v>
      </c>
    </row>
    <row r="8" spans="1:100">
      <c r="A8" s="55" t="s">
        <v>80</v>
      </c>
      <c r="B8">
        <v>0</v>
      </c>
      <c r="C8">
        <v>120681</v>
      </c>
      <c r="D8">
        <v>122871</v>
      </c>
      <c r="E8">
        <v>114644</v>
      </c>
      <c r="F8">
        <v>106764</v>
      </c>
      <c r="G8">
        <v>100756</v>
      </c>
      <c r="H8">
        <v>95954</v>
      </c>
      <c r="I8">
        <v>89752</v>
      </c>
      <c r="J8">
        <v>87203</v>
      </c>
      <c r="K8">
        <v>78634</v>
      </c>
      <c r="L8">
        <v>78896</v>
      </c>
      <c r="M8">
        <v>74719</v>
      </c>
      <c r="N8">
        <v>68650</v>
      </c>
      <c r="O8">
        <v>65130</v>
      </c>
      <c r="P8">
        <v>62374</v>
      </c>
      <c r="Q8">
        <v>58794</v>
      </c>
      <c r="R8">
        <v>56469</v>
      </c>
      <c r="S8">
        <v>54791</v>
      </c>
      <c r="T8">
        <v>53258</v>
      </c>
      <c r="U8">
        <v>51292</v>
      </c>
      <c r="V8">
        <v>49395</v>
      </c>
      <c r="W8">
        <v>46209</v>
      </c>
      <c r="X8">
        <v>44182</v>
      </c>
      <c r="Y8">
        <v>41002</v>
      </c>
      <c r="Z8">
        <v>38586</v>
      </c>
      <c r="AA8">
        <v>38714</v>
      </c>
      <c r="AB8">
        <v>36434</v>
      </c>
      <c r="AC8">
        <v>35073</v>
      </c>
      <c r="AD8">
        <v>33674</v>
      </c>
      <c r="AE8">
        <v>32644</v>
      </c>
      <c r="AF8">
        <v>30845</v>
      </c>
      <c r="AG8">
        <v>29967</v>
      </c>
      <c r="AH8">
        <v>28473</v>
      </c>
      <c r="AI8">
        <v>28306</v>
      </c>
      <c r="AJ8">
        <v>26601</v>
      </c>
      <c r="AK8">
        <v>26518</v>
      </c>
      <c r="AL8">
        <v>24094</v>
      </c>
      <c r="AM8">
        <v>22753</v>
      </c>
      <c r="AN8">
        <v>22728</v>
      </c>
      <c r="AO8">
        <v>20868</v>
      </c>
      <c r="AP8">
        <v>19362</v>
      </c>
      <c r="AQ8">
        <v>18786</v>
      </c>
      <c r="AR8">
        <v>17762</v>
      </c>
      <c r="AS8">
        <v>17389</v>
      </c>
      <c r="AT8">
        <v>16746</v>
      </c>
      <c r="AU8">
        <v>15137</v>
      </c>
      <c r="AV8">
        <v>13992</v>
      </c>
      <c r="AW8">
        <v>12418</v>
      </c>
      <c r="AX8">
        <v>12933</v>
      </c>
      <c r="AY8">
        <v>11604</v>
      </c>
      <c r="AZ8">
        <v>11087</v>
      </c>
      <c r="BA8">
        <v>9631</v>
      </c>
      <c r="BB8">
        <v>9277</v>
      </c>
      <c r="BC8">
        <v>8368</v>
      </c>
      <c r="BD8">
        <v>8686</v>
      </c>
      <c r="BE8">
        <v>7298</v>
      </c>
      <c r="BF8">
        <v>7078</v>
      </c>
      <c r="BG8">
        <v>6703</v>
      </c>
      <c r="BH8">
        <v>6146</v>
      </c>
      <c r="BI8">
        <v>6114</v>
      </c>
      <c r="BJ8">
        <v>5515</v>
      </c>
      <c r="BK8">
        <v>4911</v>
      </c>
      <c r="BL8">
        <v>5011</v>
      </c>
      <c r="BM8">
        <v>4549</v>
      </c>
      <c r="BN8">
        <v>4643</v>
      </c>
      <c r="BO8">
        <v>3848</v>
      </c>
      <c r="BP8">
        <v>3975</v>
      </c>
      <c r="BQ8">
        <v>3536</v>
      </c>
      <c r="BR8">
        <v>3445</v>
      </c>
      <c r="BS8">
        <v>2902</v>
      </c>
      <c r="BT8">
        <v>2886</v>
      </c>
      <c r="BU8">
        <v>2251</v>
      </c>
      <c r="BV8">
        <v>2779</v>
      </c>
      <c r="BW8">
        <v>2594</v>
      </c>
      <c r="BX8">
        <v>2230</v>
      </c>
      <c r="BY8">
        <v>1949</v>
      </c>
      <c r="BZ8">
        <v>1930</v>
      </c>
      <c r="CA8">
        <v>1891</v>
      </c>
      <c r="CB8">
        <v>1738</v>
      </c>
      <c r="CC8">
        <v>1531</v>
      </c>
      <c r="CD8">
        <v>1693</v>
      </c>
      <c r="CE8">
        <v>1448</v>
      </c>
      <c r="CF8">
        <v>1391</v>
      </c>
      <c r="CG8">
        <v>1340</v>
      </c>
      <c r="CH8">
        <v>1216</v>
      </c>
      <c r="CI8">
        <v>995</v>
      </c>
      <c r="CJ8">
        <v>960</v>
      </c>
      <c r="CK8">
        <v>1063</v>
      </c>
      <c r="CL8">
        <v>989</v>
      </c>
      <c r="CM8">
        <v>754</v>
      </c>
      <c r="CN8">
        <v>842</v>
      </c>
      <c r="CO8">
        <v>940</v>
      </c>
      <c r="CP8">
        <v>1014</v>
      </c>
      <c r="CQ8">
        <v>835</v>
      </c>
      <c r="CR8">
        <v>570</v>
      </c>
      <c r="CS8">
        <v>490</v>
      </c>
      <c r="CT8">
        <v>602</v>
      </c>
      <c r="CU8">
        <v>485</v>
      </c>
      <c r="CV8">
        <v>542</v>
      </c>
    </row>
    <row r="9" spans="1:100">
      <c r="A9" s="55" t="s">
        <v>81</v>
      </c>
      <c r="B9">
        <v>0</v>
      </c>
      <c r="C9">
        <v>184802</v>
      </c>
      <c r="D9">
        <v>181656</v>
      </c>
      <c r="E9">
        <v>167597</v>
      </c>
      <c r="F9">
        <v>157442</v>
      </c>
      <c r="G9">
        <v>143628</v>
      </c>
      <c r="H9">
        <v>137675</v>
      </c>
      <c r="I9">
        <v>128423</v>
      </c>
      <c r="J9">
        <v>120734</v>
      </c>
      <c r="K9">
        <v>114769</v>
      </c>
      <c r="L9">
        <v>106392</v>
      </c>
      <c r="M9">
        <v>103116</v>
      </c>
      <c r="N9">
        <v>100542</v>
      </c>
      <c r="O9">
        <v>93723</v>
      </c>
      <c r="P9">
        <v>89445</v>
      </c>
      <c r="Q9">
        <v>86204</v>
      </c>
      <c r="R9">
        <v>81249</v>
      </c>
      <c r="S9">
        <v>78056</v>
      </c>
      <c r="T9">
        <v>73126</v>
      </c>
      <c r="U9">
        <v>71052</v>
      </c>
      <c r="V9">
        <v>68563</v>
      </c>
      <c r="W9">
        <v>64149</v>
      </c>
      <c r="X9">
        <v>62517</v>
      </c>
      <c r="Y9">
        <v>58574</v>
      </c>
      <c r="Z9">
        <v>56692</v>
      </c>
      <c r="AA9">
        <v>53871</v>
      </c>
      <c r="AB9">
        <v>50909</v>
      </c>
      <c r="AC9">
        <v>48710</v>
      </c>
      <c r="AD9">
        <v>47628</v>
      </c>
      <c r="AE9">
        <v>44825</v>
      </c>
      <c r="AF9">
        <v>42455</v>
      </c>
      <c r="AG9">
        <v>41609</v>
      </c>
      <c r="AH9">
        <v>38258</v>
      </c>
      <c r="AI9">
        <v>35791</v>
      </c>
      <c r="AJ9">
        <v>34191</v>
      </c>
      <c r="AK9">
        <v>33235</v>
      </c>
      <c r="AL9">
        <v>32298</v>
      </c>
      <c r="AM9">
        <v>30421</v>
      </c>
      <c r="AN9">
        <v>28159</v>
      </c>
      <c r="AO9">
        <v>27660</v>
      </c>
      <c r="AP9">
        <v>27208</v>
      </c>
      <c r="AQ9">
        <v>25988</v>
      </c>
      <c r="AR9">
        <v>23792</v>
      </c>
      <c r="AS9">
        <v>21938</v>
      </c>
      <c r="AT9">
        <v>20517</v>
      </c>
      <c r="AU9">
        <v>19873</v>
      </c>
      <c r="AV9">
        <v>17770</v>
      </c>
      <c r="AW9">
        <v>17174</v>
      </c>
      <c r="AX9">
        <v>15137</v>
      </c>
      <c r="AY9">
        <v>14707</v>
      </c>
      <c r="AZ9">
        <v>12832</v>
      </c>
      <c r="BA9">
        <v>12948</v>
      </c>
      <c r="BB9">
        <v>10361</v>
      </c>
      <c r="BC9">
        <v>9594</v>
      </c>
      <c r="BD9">
        <v>8579</v>
      </c>
      <c r="BE9">
        <v>7316</v>
      </c>
      <c r="BF9">
        <v>7017</v>
      </c>
      <c r="BG9">
        <v>6385</v>
      </c>
      <c r="BH9">
        <v>6247</v>
      </c>
      <c r="BI9">
        <v>5733</v>
      </c>
      <c r="BJ9">
        <v>5190</v>
      </c>
      <c r="BK9">
        <v>4902</v>
      </c>
      <c r="BL9">
        <v>3872</v>
      </c>
      <c r="BM9">
        <v>3571</v>
      </c>
      <c r="BN9">
        <v>3462</v>
      </c>
      <c r="BO9">
        <v>3587</v>
      </c>
      <c r="BP9">
        <v>3410</v>
      </c>
      <c r="BQ9">
        <v>2562</v>
      </c>
      <c r="BR9">
        <v>2245</v>
      </c>
      <c r="BS9">
        <v>2471</v>
      </c>
      <c r="BT9">
        <v>2108</v>
      </c>
      <c r="BU9">
        <v>2394</v>
      </c>
      <c r="BV9">
        <v>2044</v>
      </c>
      <c r="BW9">
        <v>1907</v>
      </c>
      <c r="BX9">
        <v>1678</v>
      </c>
      <c r="BY9">
        <v>1629</v>
      </c>
      <c r="BZ9">
        <v>1784</v>
      </c>
      <c r="CA9">
        <v>1438</v>
      </c>
      <c r="CB9">
        <v>1324</v>
      </c>
      <c r="CC9">
        <v>1086</v>
      </c>
      <c r="CD9">
        <v>958</v>
      </c>
      <c r="CE9">
        <v>969</v>
      </c>
      <c r="CF9">
        <v>920</v>
      </c>
      <c r="CG9">
        <v>858</v>
      </c>
      <c r="CH9">
        <v>956</v>
      </c>
      <c r="CI9">
        <v>710</v>
      </c>
      <c r="CJ9">
        <v>763</v>
      </c>
      <c r="CK9">
        <v>714</v>
      </c>
      <c r="CL9">
        <v>694</v>
      </c>
      <c r="CM9">
        <v>634</v>
      </c>
      <c r="CN9">
        <v>573</v>
      </c>
      <c r="CO9">
        <v>521</v>
      </c>
      <c r="CP9">
        <v>440</v>
      </c>
      <c r="CQ9">
        <v>602</v>
      </c>
      <c r="CR9">
        <v>421</v>
      </c>
      <c r="CS9">
        <v>420</v>
      </c>
      <c r="CT9">
        <v>378</v>
      </c>
      <c r="CU9">
        <v>419</v>
      </c>
      <c r="CV9">
        <v>322</v>
      </c>
    </row>
    <row r="10" spans="1:100">
      <c r="A10" s="55" t="s">
        <v>82</v>
      </c>
      <c r="B10">
        <v>0</v>
      </c>
      <c r="C10">
        <v>112324</v>
      </c>
      <c r="D10">
        <v>110742</v>
      </c>
      <c r="E10">
        <v>102217</v>
      </c>
      <c r="F10">
        <v>94945</v>
      </c>
      <c r="G10">
        <v>87611</v>
      </c>
      <c r="H10">
        <v>81622</v>
      </c>
      <c r="I10">
        <v>78760</v>
      </c>
      <c r="J10">
        <v>71070</v>
      </c>
      <c r="K10">
        <v>67567</v>
      </c>
      <c r="L10">
        <v>64889</v>
      </c>
      <c r="M10">
        <v>60068</v>
      </c>
      <c r="N10">
        <v>57373</v>
      </c>
      <c r="O10">
        <v>53559</v>
      </c>
      <c r="P10">
        <v>50904</v>
      </c>
      <c r="Q10">
        <v>47433</v>
      </c>
      <c r="R10">
        <v>44192</v>
      </c>
      <c r="S10">
        <v>43274</v>
      </c>
      <c r="T10">
        <v>40812</v>
      </c>
      <c r="U10">
        <v>38660</v>
      </c>
      <c r="V10">
        <v>35895</v>
      </c>
      <c r="W10">
        <v>35093</v>
      </c>
      <c r="X10">
        <v>31992</v>
      </c>
      <c r="Y10">
        <v>30974</v>
      </c>
      <c r="Z10">
        <v>30050</v>
      </c>
      <c r="AA10">
        <v>27674</v>
      </c>
      <c r="AB10">
        <v>25995</v>
      </c>
      <c r="AC10">
        <v>26308</v>
      </c>
      <c r="AD10">
        <v>23929</v>
      </c>
      <c r="AE10">
        <v>22221</v>
      </c>
      <c r="AF10">
        <v>21980</v>
      </c>
      <c r="AG10">
        <v>19751</v>
      </c>
      <c r="AH10">
        <v>19303</v>
      </c>
      <c r="AI10">
        <v>17557</v>
      </c>
      <c r="AJ10">
        <v>17539</v>
      </c>
      <c r="AK10">
        <v>16115</v>
      </c>
      <c r="AL10">
        <v>16128</v>
      </c>
      <c r="AM10">
        <v>14634</v>
      </c>
      <c r="AN10">
        <v>14585</v>
      </c>
      <c r="AO10">
        <v>13279</v>
      </c>
      <c r="AP10">
        <v>11925</v>
      </c>
      <c r="AQ10">
        <v>11625</v>
      </c>
      <c r="AR10">
        <v>11090</v>
      </c>
      <c r="AS10">
        <v>10410</v>
      </c>
      <c r="AT10">
        <v>9421</v>
      </c>
      <c r="AU10">
        <v>8519</v>
      </c>
      <c r="AV10">
        <v>7974</v>
      </c>
      <c r="AW10">
        <v>7459</v>
      </c>
      <c r="AX10">
        <v>7216</v>
      </c>
      <c r="AY10">
        <v>6493</v>
      </c>
      <c r="AZ10">
        <v>5557</v>
      </c>
      <c r="BA10">
        <v>5042</v>
      </c>
      <c r="BB10">
        <v>5048</v>
      </c>
      <c r="BC10">
        <v>4438</v>
      </c>
      <c r="BD10">
        <v>3768</v>
      </c>
      <c r="BE10">
        <v>3757</v>
      </c>
      <c r="BF10">
        <v>3044</v>
      </c>
      <c r="BG10">
        <v>2926</v>
      </c>
      <c r="BH10">
        <v>2888</v>
      </c>
      <c r="BI10">
        <v>2581</v>
      </c>
      <c r="BJ10">
        <v>2522</v>
      </c>
      <c r="BK10">
        <v>2243</v>
      </c>
      <c r="BL10">
        <v>1972</v>
      </c>
      <c r="BM10">
        <v>1852</v>
      </c>
      <c r="BN10">
        <v>1713</v>
      </c>
      <c r="BO10">
        <v>1350</v>
      </c>
      <c r="BP10">
        <v>1338</v>
      </c>
      <c r="BQ10">
        <v>1509</v>
      </c>
      <c r="BR10">
        <v>1324</v>
      </c>
      <c r="BS10">
        <v>1428</v>
      </c>
      <c r="BT10">
        <v>1085</v>
      </c>
      <c r="BU10">
        <v>1137</v>
      </c>
      <c r="BV10">
        <v>1165</v>
      </c>
      <c r="BW10">
        <v>937</v>
      </c>
      <c r="BX10">
        <v>958</v>
      </c>
      <c r="BY10">
        <v>759</v>
      </c>
      <c r="BZ10">
        <v>761</v>
      </c>
      <c r="CA10">
        <v>762</v>
      </c>
      <c r="CB10">
        <v>731</v>
      </c>
      <c r="CC10">
        <v>477</v>
      </c>
      <c r="CD10">
        <v>475</v>
      </c>
      <c r="CE10">
        <v>322</v>
      </c>
      <c r="CF10">
        <v>549</v>
      </c>
      <c r="CG10">
        <v>656</v>
      </c>
      <c r="CH10">
        <v>262</v>
      </c>
      <c r="CI10">
        <v>342</v>
      </c>
      <c r="CJ10">
        <v>278</v>
      </c>
      <c r="CK10">
        <v>416</v>
      </c>
      <c r="CL10">
        <v>340</v>
      </c>
      <c r="CM10">
        <v>238</v>
      </c>
      <c r="CN10">
        <v>262</v>
      </c>
      <c r="CO10">
        <v>228</v>
      </c>
      <c r="CP10">
        <v>244</v>
      </c>
      <c r="CQ10">
        <v>275</v>
      </c>
      <c r="CR10">
        <v>232</v>
      </c>
      <c r="CS10">
        <v>234</v>
      </c>
      <c r="CT10">
        <v>143</v>
      </c>
      <c r="CU10">
        <v>137</v>
      </c>
      <c r="CV10">
        <v>84</v>
      </c>
    </row>
    <row r="11" spans="1:100">
      <c r="A11" s="55" t="s">
        <v>83</v>
      </c>
      <c r="B11">
        <v>0</v>
      </c>
      <c r="C11">
        <v>73676</v>
      </c>
      <c r="D11">
        <v>75379</v>
      </c>
      <c r="E11">
        <v>68513</v>
      </c>
      <c r="F11">
        <v>65045</v>
      </c>
      <c r="G11">
        <v>58933</v>
      </c>
      <c r="H11">
        <v>54801</v>
      </c>
      <c r="I11">
        <v>50593</v>
      </c>
      <c r="J11">
        <v>47752</v>
      </c>
      <c r="K11">
        <v>43483</v>
      </c>
      <c r="L11">
        <v>42175</v>
      </c>
      <c r="M11">
        <v>38059</v>
      </c>
      <c r="N11">
        <v>36775</v>
      </c>
      <c r="O11">
        <v>34974</v>
      </c>
      <c r="P11">
        <v>31584</v>
      </c>
      <c r="Q11">
        <v>30753</v>
      </c>
      <c r="R11">
        <v>28868</v>
      </c>
      <c r="S11">
        <v>26648</v>
      </c>
      <c r="T11">
        <v>25607</v>
      </c>
      <c r="U11">
        <v>23312</v>
      </c>
      <c r="V11">
        <v>22198</v>
      </c>
      <c r="W11">
        <v>20464</v>
      </c>
      <c r="X11">
        <v>20556</v>
      </c>
      <c r="Y11">
        <v>18864</v>
      </c>
      <c r="Z11">
        <v>17911</v>
      </c>
      <c r="AA11">
        <v>16488</v>
      </c>
      <c r="AB11">
        <v>16820</v>
      </c>
      <c r="AC11">
        <v>15386</v>
      </c>
      <c r="AD11">
        <v>14568</v>
      </c>
      <c r="AE11">
        <v>13532</v>
      </c>
      <c r="AF11">
        <v>12991</v>
      </c>
      <c r="AG11">
        <v>12418</v>
      </c>
      <c r="AH11">
        <v>11511</v>
      </c>
      <c r="AI11">
        <v>10783</v>
      </c>
      <c r="AJ11">
        <v>10639</v>
      </c>
      <c r="AK11">
        <v>9207</v>
      </c>
      <c r="AL11">
        <v>8483</v>
      </c>
      <c r="AM11">
        <v>8096</v>
      </c>
      <c r="AN11">
        <v>7256</v>
      </c>
      <c r="AO11">
        <v>7041</v>
      </c>
      <c r="AP11">
        <v>6455</v>
      </c>
      <c r="AQ11">
        <v>5867</v>
      </c>
      <c r="AR11">
        <v>5848</v>
      </c>
      <c r="AS11">
        <v>5450</v>
      </c>
      <c r="AT11">
        <v>4910</v>
      </c>
      <c r="AU11">
        <v>4506</v>
      </c>
      <c r="AV11">
        <v>3902</v>
      </c>
      <c r="AW11">
        <v>3486</v>
      </c>
      <c r="AX11">
        <v>3554</v>
      </c>
      <c r="AY11">
        <v>3272</v>
      </c>
      <c r="AZ11">
        <v>3188</v>
      </c>
      <c r="BA11">
        <v>2813</v>
      </c>
      <c r="BB11">
        <v>2287</v>
      </c>
      <c r="BC11">
        <v>2176</v>
      </c>
      <c r="BD11">
        <v>2294</v>
      </c>
      <c r="BE11">
        <v>1978</v>
      </c>
      <c r="BF11">
        <v>1787</v>
      </c>
      <c r="BG11">
        <v>1629</v>
      </c>
      <c r="BH11">
        <v>1637</v>
      </c>
      <c r="BI11">
        <v>1683</v>
      </c>
      <c r="BJ11">
        <v>1281</v>
      </c>
      <c r="BK11">
        <v>1045</v>
      </c>
      <c r="BL11">
        <v>1073</v>
      </c>
      <c r="BM11">
        <v>1005</v>
      </c>
      <c r="BN11">
        <v>1005</v>
      </c>
      <c r="BO11">
        <v>705</v>
      </c>
      <c r="BP11">
        <v>926</v>
      </c>
      <c r="BQ11">
        <v>932</v>
      </c>
      <c r="BR11">
        <v>715</v>
      </c>
      <c r="BS11">
        <v>628</v>
      </c>
      <c r="BT11">
        <v>454</v>
      </c>
      <c r="BU11">
        <v>550</v>
      </c>
      <c r="BV11">
        <v>482</v>
      </c>
      <c r="BW11">
        <v>613</v>
      </c>
      <c r="BX11">
        <v>417</v>
      </c>
      <c r="BY11">
        <v>398</v>
      </c>
      <c r="BZ11">
        <v>317</v>
      </c>
      <c r="CA11">
        <v>482</v>
      </c>
      <c r="CB11">
        <v>374</v>
      </c>
      <c r="CC11">
        <v>241</v>
      </c>
      <c r="CD11">
        <v>271</v>
      </c>
      <c r="CE11">
        <v>332</v>
      </c>
      <c r="CF11">
        <v>347</v>
      </c>
      <c r="CG11">
        <v>348</v>
      </c>
      <c r="CH11">
        <v>115</v>
      </c>
      <c r="CI11">
        <v>209</v>
      </c>
      <c r="CJ11">
        <v>201</v>
      </c>
      <c r="CK11">
        <v>229</v>
      </c>
      <c r="CL11">
        <v>266</v>
      </c>
      <c r="CM11">
        <v>190</v>
      </c>
      <c r="CN11">
        <v>90</v>
      </c>
      <c r="CO11">
        <v>98</v>
      </c>
      <c r="CP11">
        <v>101</v>
      </c>
      <c r="CQ11">
        <v>146</v>
      </c>
      <c r="CR11">
        <v>91</v>
      </c>
      <c r="CS11">
        <v>67</v>
      </c>
      <c r="CT11">
        <v>102</v>
      </c>
      <c r="CU11">
        <v>66</v>
      </c>
      <c r="CV11">
        <v>65</v>
      </c>
    </row>
    <row r="12" spans="1:100">
      <c r="A12" s="55" t="s">
        <v>84</v>
      </c>
      <c r="B12">
        <v>0</v>
      </c>
      <c r="C12">
        <v>62037</v>
      </c>
      <c r="D12">
        <v>62457</v>
      </c>
      <c r="E12">
        <v>57676</v>
      </c>
      <c r="F12">
        <v>51916</v>
      </c>
      <c r="G12">
        <v>49463</v>
      </c>
      <c r="H12">
        <v>43706</v>
      </c>
      <c r="I12">
        <v>41110</v>
      </c>
      <c r="J12">
        <v>38443</v>
      </c>
      <c r="K12">
        <v>34916</v>
      </c>
      <c r="L12">
        <v>33905</v>
      </c>
      <c r="M12">
        <v>32706</v>
      </c>
      <c r="N12">
        <v>29763</v>
      </c>
      <c r="O12">
        <v>28718</v>
      </c>
      <c r="P12">
        <v>25319</v>
      </c>
      <c r="Q12">
        <v>23601</v>
      </c>
      <c r="R12">
        <v>22588</v>
      </c>
      <c r="S12">
        <v>20539</v>
      </c>
      <c r="T12">
        <v>19364</v>
      </c>
      <c r="U12">
        <v>18414</v>
      </c>
      <c r="V12">
        <v>17548</v>
      </c>
      <c r="W12">
        <v>15869</v>
      </c>
      <c r="X12">
        <v>15648</v>
      </c>
      <c r="Y12">
        <v>14704</v>
      </c>
      <c r="Z12">
        <v>14095</v>
      </c>
      <c r="AA12">
        <v>13640</v>
      </c>
      <c r="AB12">
        <v>12147</v>
      </c>
      <c r="AC12">
        <v>10827</v>
      </c>
      <c r="AD12">
        <v>10530</v>
      </c>
      <c r="AE12">
        <v>10545</v>
      </c>
      <c r="AF12">
        <v>10006</v>
      </c>
      <c r="AG12">
        <v>8527</v>
      </c>
      <c r="AH12">
        <v>8490</v>
      </c>
      <c r="AI12">
        <v>7972</v>
      </c>
      <c r="AJ12">
        <v>7629</v>
      </c>
      <c r="AK12">
        <v>6640</v>
      </c>
      <c r="AL12">
        <v>6158</v>
      </c>
      <c r="AM12">
        <v>5935</v>
      </c>
      <c r="AN12">
        <v>5614</v>
      </c>
      <c r="AO12">
        <v>4596</v>
      </c>
      <c r="AP12">
        <v>4850</v>
      </c>
      <c r="AQ12">
        <v>4719</v>
      </c>
      <c r="AR12">
        <v>3768</v>
      </c>
      <c r="AS12">
        <v>3747</v>
      </c>
      <c r="AT12">
        <v>3638</v>
      </c>
      <c r="AU12">
        <v>3395</v>
      </c>
      <c r="AV12">
        <v>3032</v>
      </c>
      <c r="AW12">
        <v>2868</v>
      </c>
      <c r="AX12">
        <v>2346</v>
      </c>
      <c r="AY12">
        <v>2579</v>
      </c>
      <c r="AZ12">
        <v>2103</v>
      </c>
      <c r="BA12">
        <v>2125</v>
      </c>
      <c r="BB12">
        <v>2034</v>
      </c>
      <c r="BC12">
        <v>1703</v>
      </c>
      <c r="BD12">
        <v>1579</v>
      </c>
      <c r="BE12">
        <v>1304</v>
      </c>
      <c r="BF12">
        <v>1393</v>
      </c>
      <c r="BG12">
        <v>1226</v>
      </c>
      <c r="BH12">
        <v>1148</v>
      </c>
      <c r="BI12">
        <v>901</v>
      </c>
      <c r="BJ12">
        <v>915</v>
      </c>
      <c r="BK12">
        <v>721</v>
      </c>
      <c r="BL12">
        <v>893</v>
      </c>
      <c r="BM12">
        <v>742</v>
      </c>
      <c r="BN12">
        <v>821</v>
      </c>
      <c r="BO12">
        <v>570</v>
      </c>
      <c r="BP12">
        <v>540</v>
      </c>
      <c r="BQ12">
        <v>596</v>
      </c>
      <c r="BR12">
        <v>431</v>
      </c>
      <c r="BS12">
        <v>493</v>
      </c>
      <c r="BT12">
        <v>370</v>
      </c>
      <c r="BU12">
        <v>443</v>
      </c>
      <c r="BV12">
        <v>626</v>
      </c>
      <c r="BW12">
        <v>389</v>
      </c>
      <c r="BX12">
        <v>579</v>
      </c>
      <c r="BY12">
        <v>389</v>
      </c>
      <c r="BZ12">
        <v>339</v>
      </c>
      <c r="CA12">
        <v>239</v>
      </c>
      <c r="CB12">
        <v>191</v>
      </c>
      <c r="CC12">
        <v>216</v>
      </c>
      <c r="CD12">
        <v>143</v>
      </c>
      <c r="CE12">
        <v>111</v>
      </c>
      <c r="CF12">
        <v>289</v>
      </c>
      <c r="CG12">
        <v>203</v>
      </c>
      <c r="CH12">
        <v>278</v>
      </c>
      <c r="CI12">
        <v>136</v>
      </c>
      <c r="CJ12">
        <v>223</v>
      </c>
      <c r="CK12">
        <v>114</v>
      </c>
      <c r="CL12">
        <v>138</v>
      </c>
      <c r="CM12">
        <v>60</v>
      </c>
      <c r="CN12">
        <v>103</v>
      </c>
      <c r="CO12">
        <v>222</v>
      </c>
      <c r="CP12">
        <v>78</v>
      </c>
      <c r="CQ12">
        <v>45</v>
      </c>
      <c r="CR12">
        <v>116</v>
      </c>
      <c r="CS12">
        <v>4</v>
      </c>
      <c r="CT12">
        <v>101</v>
      </c>
      <c r="CU12">
        <v>42</v>
      </c>
      <c r="CV12">
        <v>59</v>
      </c>
    </row>
    <row r="13" spans="1:100">
      <c r="A13" s="55" t="s">
        <v>85</v>
      </c>
      <c r="B13">
        <v>0</v>
      </c>
      <c r="C13">
        <v>55561</v>
      </c>
      <c r="D13">
        <v>55918</v>
      </c>
      <c r="E13">
        <v>51974</v>
      </c>
      <c r="F13">
        <v>45512</v>
      </c>
      <c r="G13">
        <v>42542</v>
      </c>
      <c r="H13">
        <v>40174</v>
      </c>
      <c r="I13">
        <v>36884</v>
      </c>
      <c r="J13">
        <v>33404</v>
      </c>
      <c r="K13">
        <v>30830</v>
      </c>
      <c r="L13">
        <v>29422</v>
      </c>
      <c r="M13">
        <v>27423</v>
      </c>
      <c r="N13">
        <v>26254</v>
      </c>
      <c r="O13">
        <v>23919</v>
      </c>
      <c r="P13">
        <v>21639</v>
      </c>
      <c r="Q13">
        <v>20252</v>
      </c>
      <c r="R13">
        <v>20334</v>
      </c>
      <c r="S13">
        <v>17858</v>
      </c>
      <c r="T13">
        <v>17074</v>
      </c>
      <c r="U13">
        <v>15903</v>
      </c>
      <c r="V13">
        <v>13577</v>
      </c>
      <c r="W13">
        <v>13913</v>
      </c>
      <c r="X13">
        <v>12087</v>
      </c>
      <c r="Y13">
        <v>11981</v>
      </c>
      <c r="Z13">
        <v>10706</v>
      </c>
      <c r="AA13">
        <v>11288</v>
      </c>
      <c r="AB13">
        <v>9861</v>
      </c>
      <c r="AC13">
        <v>8609</v>
      </c>
      <c r="AD13">
        <v>7930</v>
      </c>
      <c r="AE13">
        <v>7036</v>
      </c>
      <c r="AF13">
        <v>8067</v>
      </c>
      <c r="AG13">
        <v>6156</v>
      </c>
      <c r="AH13">
        <v>6559</v>
      </c>
      <c r="AI13">
        <v>5935</v>
      </c>
      <c r="AJ13">
        <v>5579</v>
      </c>
      <c r="AK13">
        <v>5379</v>
      </c>
      <c r="AL13">
        <v>4936</v>
      </c>
      <c r="AM13">
        <v>4200</v>
      </c>
      <c r="AN13">
        <v>4048</v>
      </c>
      <c r="AO13">
        <v>3722</v>
      </c>
      <c r="AP13">
        <v>3388</v>
      </c>
      <c r="AQ13">
        <v>2982</v>
      </c>
      <c r="AR13">
        <v>3199</v>
      </c>
      <c r="AS13">
        <v>2921</v>
      </c>
      <c r="AT13">
        <v>2710</v>
      </c>
      <c r="AU13">
        <v>2192</v>
      </c>
      <c r="AV13">
        <v>2269</v>
      </c>
      <c r="AW13">
        <v>2042</v>
      </c>
      <c r="AX13">
        <v>1782</v>
      </c>
      <c r="AY13">
        <v>1716</v>
      </c>
      <c r="AZ13">
        <v>1637</v>
      </c>
      <c r="BA13">
        <v>1343</v>
      </c>
      <c r="BB13">
        <v>1554</v>
      </c>
      <c r="BC13">
        <v>1354</v>
      </c>
      <c r="BD13">
        <v>1225</v>
      </c>
      <c r="BE13">
        <v>1121</v>
      </c>
      <c r="BF13">
        <v>1020</v>
      </c>
      <c r="BG13">
        <v>997</v>
      </c>
      <c r="BH13">
        <v>819</v>
      </c>
      <c r="BI13">
        <v>735</v>
      </c>
      <c r="BJ13">
        <v>758</v>
      </c>
      <c r="BK13">
        <v>652</v>
      </c>
      <c r="BL13">
        <v>688</v>
      </c>
      <c r="BM13">
        <v>451</v>
      </c>
      <c r="BN13">
        <v>523</v>
      </c>
      <c r="BO13">
        <v>383</v>
      </c>
      <c r="BP13">
        <v>391</v>
      </c>
      <c r="BQ13">
        <v>349</v>
      </c>
      <c r="BR13">
        <v>273</v>
      </c>
      <c r="BS13">
        <v>438</v>
      </c>
      <c r="BT13">
        <v>417</v>
      </c>
      <c r="BU13">
        <v>344</v>
      </c>
      <c r="BV13">
        <v>349</v>
      </c>
      <c r="BW13">
        <v>286</v>
      </c>
      <c r="BX13">
        <v>256</v>
      </c>
      <c r="BY13">
        <v>226</v>
      </c>
      <c r="BZ13">
        <v>234</v>
      </c>
      <c r="CA13">
        <v>139</v>
      </c>
      <c r="CB13">
        <v>155</v>
      </c>
      <c r="CC13">
        <v>213</v>
      </c>
      <c r="CD13">
        <v>139</v>
      </c>
      <c r="CE13">
        <v>347</v>
      </c>
      <c r="CF13">
        <v>102</v>
      </c>
      <c r="CG13">
        <v>97</v>
      </c>
      <c r="CH13">
        <v>102</v>
      </c>
      <c r="CI13">
        <v>111</v>
      </c>
      <c r="CJ13">
        <v>68</v>
      </c>
      <c r="CK13">
        <v>46</v>
      </c>
      <c r="CL13">
        <v>61</v>
      </c>
      <c r="CM13">
        <v>57</v>
      </c>
      <c r="CN13">
        <v>83</v>
      </c>
      <c r="CO13">
        <v>175</v>
      </c>
      <c r="CP13">
        <v>55</v>
      </c>
      <c r="CQ13">
        <v>68</v>
      </c>
      <c r="CR13">
        <v>126</v>
      </c>
      <c r="CS13">
        <v>63</v>
      </c>
      <c r="CT13">
        <v>64</v>
      </c>
      <c r="CU13">
        <v>1</v>
      </c>
      <c r="CV13">
        <v>19</v>
      </c>
    </row>
    <row r="14" spans="1:100">
      <c r="A14" s="55" t="s">
        <v>86</v>
      </c>
      <c r="B14">
        <v>0</v>
      </c>
      <c r="C14">
        <v>54604</v>
      </c>
      <c r="D14">
        <v>56630</v>
      </c>
      <c r="E14">
        <v>51043</v>
      </c>
      <c r="F14">
        <v>44615</v>
      </c>
      <c r="G14">
        <v>42591</v>
      </c>
      <c r="H14">
        <v>38685</v>
      </c>
      <c r="I14">
        <v>35331</v>
      </c>
      <c r="J14">
        <v>33477</v>
      </c>
      <c r="K14">
        <v>29857</v>
      </c>
      <c r="L14">
        <v>26682</v>
      </c>
      <c r="M14">
        <v>26520</v>
      </c>
      <c r="N14">
        <v>24342</v>
      </c>
      <c r="O14">
        <v>21421</v>
      </c>
      <c r="P14">
        <v>21437</v>
      </c>
      <c r="Q14">
        <v>20403</v>
      </c>
      <c r="R14">
        <v>18272</v>
      </c>
      <c r="S14">
        <v>16061</v>
      </c>
      <c r="T14">
        <v>15712</v>
      </c>
      <c r="U14">
        <v>14412</v>
      </c>
      <c r="V14">
        <v>12982</v>
      </c>
      <c r="W14">
        <v>12227</v>
      </c>
      <c r="X14">
        <v>11013</v>
      </c>
      <c r="Y14">
        <v>10950</v>
      </c>
      <c r="Z14">
        <v>9543</v>
      </c>
      <c r="AA14">
        <v>8705</v>
      </c>
      <c r="AB14">
        <v>8608</v>
      </c>
      <c r="AC14">
        <v>7955</v>
      </c>
      <c r="AD14">
        <v>7454</v>
      </c>
      <c r="AE14">
        <v>7137</v>
      </c>
      <c r="AF14">
        <v>6361</v>
      </c>
      <c r="AG14">
        <v>5965</v>
      </c>
      <c r="AH14">
        <v>5373</v>
      </c>
      <c r="AI14">
        <v>4695</v>
      </c>
      <c r="AJ14">
        <v>5381</v>
      </c>
      <c r="AK14">
        <v>4624</v>
      </c>
      <c r="AL14">
        <v>3956</v>
      </c>
      <c r="AM14">
        <v>4086</v>
      </c>
      <c r="AN14">
        <v>3542</v>
      </c>
      <c r="AO14">
        <v>3287</v>
      </c>
      <c r="AP14">
        <v>3193</v>
      </c>
      <c r="AQ14">
        <v>2808</v>
      </c>
      <c r="AR14">
        <v>2473</v>
      </c>
      <c r="AS14">
        <v>1952</v>
      </c>
      <c r="AT14">
        <v>1858</v>
      </c>
      <c r="AU14">
        <v>2150</v>
      </c>
      <c r="AV14">
        <v>1981</v>
      </c>
      <c r="AW14">
        <v>1567</v>
      </c>
      <c r="AX14">
        <v>1423</v>
      </c>
      <c r="AY14">
        <v>1746</v>
      </c>
      <c r="AZ14">
        <v>1208</v>
      </c>
      <c r="BA14">
        <v>1400</v>
      </c>
      <c r="BB14">
        <v>1138</v>
      </c>
      <c r="BC14">
        <v>859</v>
      </c>
      <c r="BD14">
        <v>670</v>
      </c>
      <c r="BE14">
        <v>797</v>
      </c>
      <c r="BF14">
        <v>734</v>
      </c>
      <c r="BG14">
        <v>702</v>
      </c>
      <c r="BH14">
        <v>978</v>
      </c>
      <c r="BI14">
        <v>749</v>
      </c>
      <c r="BJ14">
        <v>394</v>
      </c>
      <c r="BK14">
        <v>538</v>
      </c>
      <c r="BL14">
        <v>577</v>
      </c>
      <c r="BM14">
        <v>459</v>
      </c>
      <c r="BN14">
        <v>536</v>
      </c>
      <c r="BO14">
        <v>434</v>
      </c>
      <c r="BP14">
        <v>283</v>
      </c>
      <c r="BQ14">
        <v>386</v>
      </c>
      <c r="BR14">
        <v>408</v>
      </c>
      <c r="BS14">
        <v>264</v>
      </c>
      <c r="BT14">
        <v>319</v>
      </c>
      <c r="BU14">
        <v>275</v>
      </c>
      <c r="BV14">
        <v>341</v>
      </c>
      <c r="BW14">
        <v>196</v>
      </c>
      <c r="BX14">
        <v>224</v>
      </c>
      <c r="BY14">
        <v>190</v>
      </c>
      <c r="BZ14">
        <v>137</v>
      </c>
      <c r="CA14">
        <v>183</v>
      </c>
      <c r="CB14">
        <v>170</v>
      </c>
      <c r="CC14">
        <v>126</v>
      </c>
      <c r="CD14">
        <v>202</v>
      </c>
      <c r="CE14">
        <v>63</v>
      </c>
      <c r="CF14">
        <v>65</v>
      </c>
      <c r="CG14">
        <v>101</v>
      </c>
      <c r="CH14">
        <v>187</v>
      </c>
      <c r="CI14">
        <v>55</v>
      </c>
      <c r="CJ14">
        <v>101</v>
      </c>
      <c r="CK14">
        <v>53</v>
      </c>
      <c r="CL14">
        <v>55</v>
      </c>
      <c r="CM14">
        <v>58</v>
      </c>
      <c r="CN14">
        <v>54</v>
      </c>
      <c r="CO14">
        <v>70</v>
      </c>
      <c r="CP14">
        <v>32</v>
      </c>
      <c r="CQ14">
        <v>50</v>
      </c>
      <c r="CR14">
        <v>75</v>
      </c>
      <c r="CS14">
        <v>55</v>
      </c>
      <c r="CT14">
        <v>52</v>
      </c>
      <c r="CU14">
        <v>5</v>
      </c>
      <c r="CV14">
        <v>66</v>
      </c>
    </row>
    <row r="15" spans="1:100">
      <c r="A15" s="55" t="s">
        <v>87</v>
      </c>
      <c r="B15">
        <v>0</v>
      </c>
      <c r="C15">
        <v>63962</v>
      </c>
      <c r="D15">
        <v>66351</v>
      </c>
      <c r="E15">
        <v>58478</v>
      </c>
      <c r="F15">
        <v>54339</v>
      </c>
      <c r="G15">
        <v>47725</v>
      </c>
      <c r="H15">
        <v>44872</v>
      </c>
      <c r="I15">
        <v>41268</v>
      </c>
      <c r="J15">
        <v>38333</v>
      </c>
      <c r="K15">
        <v>34275</v>
      </c>
      <c r="L15">
        <v>32540</v>
      </c>
      <c r="M15">
        <v>28186</v>
      </c>
      <c r="N15">
        <v>26812</v>
      </c>
      <c r="O15">
        <v>23669</v>
      </c>
      <c r="P15">
        <v>23219</v>
      </c>
      <c r="Q15">
        <v>20620</v>
      </c>
      <c r="R15">
        <v>20562</v>
      </c>
      <c r="S15">
        <v>18331</v>
      </c>
      <c r="T15">
        <v>16442</v>
      </c>
      <c r="U15">
        <v>14425</v>
      </c>
      <c r="V15">
        <v>15009</v>
      </c>
      <c r="W15">
        <v>12033</v>
      </c>
      <c r="X15">
        <v>11747</v>
      </c>
      <c r="Y15">
        <v>10648</v>
      </c>
      <c r="Z15">
        <v>10059</v>
      </c>
      <c r="AA15">
        <v>9569</v>
      </c>
      <c r="AB15">
        <v>8837</v>
      </c>
      <c r="AC15">
        <v>7687</v>
      </c>
      <c r="AD15">
        <v>7736</v>
      </c>
      <c r="AE15">
        <v>6742</v>
      </c>
      <c r="AF15">
        <v>5846</v>
      </c>
      <c r="AG15">
        <v>5659</v>
      </c>
      <c r="AH15">
        <v>5372</v>
      </c>
      <c r="AI15">
        <v>5555</v>
      </c>
      <c r="AJ15">
        <v>4727</v>
      </c>
      <c r="AK15">
        <v>4422</v>
      </c>
      <c r="AL15">
        <v>3586</v>
      </c>
      <c r="AM15">
        <v>3598</v>
      </c>
      <c r="AN15">
        <v>3116</v>
      </c>
      <c r="AO15">
        <v>2976</v>
      </c>
      <c r="AP15">
        <v>2921</v>
      </c>
      <c r="AQ15">
        <v>2294</v>
      </c>
      <c r="AR15">
        <v>2419</v>
      </c>
      <c r="AS15">
        <v>2244</v>
      </c>
      <c r="AT15">
        <v>1728</v>
      </c>
      <c r="AU15">
        <v>1877</v>
      </c>
      <c r="AV15">
        <v>1674</v>
      </c>
      <c r="AW15">
        <v>1208</v>
      </c>
      <c r="AX15">
        <v>1197</v>
      </c>
      <c r="AY15">
        <v>1105</v>
      </c>
      <c r="AZ15">
        <v>1131</v>
      </c>
      <c r="BA15">
        <v>847</v>
      </c>
      <c r="BB15">
        <v>988</v>
      </c>
      <c r="BC15">
        <v>740</v>
      </c>
      <c r="BD15">
        <v>684</v>
      </c>
      <c r="BE15">
        <v>800</v>
      </c>
      <c r="BF15">
        <v>417</v>
      </c>
      <c r="BG15">
        <v>480</v>
      </c>
      <c r="BH15">
        <v>399</v>
      </c>
      <c r="BI15">
        <v>307</v>
      </c>
      <c r="BJ15">
        <v>557</v>
      </c>
      <c r="BK15">
        <v>347</v>
      </c>
      <c r="BL15">
        <v>398</v>
      </c>
      <c r="BM15">
        <v>390</v>
      </c>
      <c r="BN15">
        <v>252</v>
      </c>
      <c r="BO15">
        <v>297</v>
      </c>
      <c r="BP15">
        <v>355</v>
      </c>
      <c r="BQ15">
        <v>456</v>
      </c>
      <c r="BR15">
        <v>317</v>
      </c>
      <c r="BS15">
        <v>228</v>
      </c>
      <c r="BT15">
        <v>175</v>
      </c>
      <c r="BU15">
        <v>154</v>
      </c>
      <c r="BV15">
        <v>116</v>
      </c>
      <c r="BW15">
        <v>73</v>
      </c>
      <c r="BX15">
        <v>71</v>
      </c>
      <c r="BY15">
        <v>230</v>
      </c>
      <c r="BZ15">
        <v>56</v>
      </c>
      <c r="CA15">
        <v>202</v>
      </c>
      <c r="CB15">
        <v>214</v>
      </c>
      <c r="CC15">
        <v>65</v>
      </c>
      <c r="CD15">
        <v>80</v>
      </c>
      <c r="CE15">
        <v>123</v>
      </c>
      <c r="CF15">
        <v>59</v>
      </c>
      <c r="CG15">
        <v>75</v>
      </c>
      <c r="CH15">
        <v>53</v>
      </c>
      <c r="CI15">
        <v>94</v>
      </c>
      <c r="CJ15">
        <v>63</v>
      </c>
      <c r="CK15">
        <v>56</v>
      </c>
      <c r="CL15">
        <v>82</v>
      </c>
      <c r="CM15">
        <v>69</v>
      </c>
      <c r="CN15">
        <v>93</v>
      </c>
      <c r="CO15">
        <v>93</v>
      </c>
      <c r="CP15">
        <v>80</v>
      </c>
      <c r="CQ15">
        <v>85</v>
      </c>
      <c r="CR15">
        <v>24</v>
      </c>
      <c r="CS15">
        <v>27</v>
      </c>
      <c r="CT15">
        <v>61</v>
      </c>
      <c r="CU15">
        <v>83</v>
      </c>
      <c r="CV15">
        <v>68</v>
      </c>
    </row>
    <row r="16" spans="1:100">
      <c r="A16" s="55" t="s">
        <v>88</v>
      </c>
      <c r="B16">
        <v>0</v>
      </c>
      <c r="C16">
        <v>82109</v>
      </c>
      <c r="D16">
        <v>79773</v>
      </c>
      <c r="E16">
        <v>74714</v>
      </c>
      <c r="F16">
        <v>67484</v>
      </c>
      <c r="G16">
        <v>60476</v>
      </c>
      <c r="H16">
        <v>54863</v>
      </c>
      <c r="I16">
        <v>49237</v>
      </c>
      <c r="J16">
        <v>46265</v>
      </c>
      <c r="K16">
        <v>42381</v>
      </c>
      <c r="L16">
        <v>38402</v>
      </c>
      <c r="M16">
        <v>34335</v>
      </c>
      <c r="N16">
        <v>32063</v>
      </c>
      <c r="O16">
        <v>30164</v>
      </c>
      <c r="P16">
        <v>26894</v>
      </c>
      <c r="Q16">
        <v>25911</v>
      </c>
      <c r="R16">
        <v>24366</v>
      </c>
      <c r="S16">
        <v>22016</v>
      </c>
      <c r="T16">
        <v>19793</v>
      </c>
      <c r="U16">
        <v>18077</v>
      </c>
      <c r="V16">
        <v>15054</v>
      </c>
      <c r="W16">
        <v>15287</v>
      </c>
      <c r="X16">
        <v>14637</v>
      </c>
      <c r="Y16">
        <v>13303</v>
      </c>
      <c r="Z16">
        <v>11500</v>
      </c>
      <c r="AA16">
        <v>10719</v>
      </c>
      <c r="AB16">
        <v>10466</v>
      </c>
      <c r="AC16">
        <v>9480</v>
      </c>
      <c r="AD16">
        <v>7996</v>
      </c>
      <c r="AE16">
        <v>8325</v>
      </c>
      <c r="AF16">
        <v>7978</v>
      </c>
      <c r="AG16">
        <v>6654</v>
      </c>
      <c r="AH16">
        <v>6229</v>
      </c>
      <c r="AI16">
        <v>5301</v>
      </c>
      <c r="AJ16">
        <v>4439</v>
      </c>
      <c r="AK16">
        <v>4868</v>
      </c>
      <c r="AL16">
        <v>4250</v>
      </c>
      <c r="AM16">
        <v>3624</v>
      </c>
      <c r="AN16">
        <v>3925</v>
      </c>
      <c r="AO16">
        <v>2820</v>
      </c>
      <c r="AP16">
        <v>2851</v>
      </c>
      <c r="AQ16">
        <v>2258</v>
      </c>
      <c r="AR16">
        <v>2711</v>
      </c>
      <c r="AS16">
        <v>2692</v>
      </c>
      <c r="AT16">
        <v>1951</v>
      </c>
      <c r="AU16">
        <v>2073</v>
      </c>
      <c r="AV16">
        <v>1834</v>
      </c>
      <c r="AW16">
        <v>1640</v>
      </c>
      <c r="AX16">
        <v>1388</v>
      </c>
      <c r="AY16">
        <v>1241</v>
      </c>
      <c r="AZ16">
        <v>964</v>
      </c>
      <c r="BA16">
        <v>633</v>
      </c>
      <c r="BB16">
        <v>1051</v>
      </c>
      <c r="BC16">
        <v>627</v>
      </c>
      <c r="BD16">
        <v>669</v>
      </c>
      <c r="BE16">
        <v>906</v>
      </c>
      <c r="BF16">
        <v>582</v>
      </c>
      <c r="BG16">
        <v>808</v>
      </c>
      <c r="BH16">
        <v>645</v>
      </c>
      <c r="BI16">
        <v>455</v>
      </c>
      <c r="BJ16">
        <v>476</v>
      </c>
      <c r="BK16">
        <v>274</v>
      </c>
      <c r="BL16">
        <v>437</v>
      </c>
      <c r="BM16">
        <v>423</v>
      </c>
      <c r="BN16">
        <v>214</v>
      </c>
      <c r="BO16">
        <v>168</v>
      </c>
      <c r="BP16">
        <v>392</v>
      </c>
      <c r="BQ16">
        <v>340</v>
      </c>
      <c r="BR16">
        <v>257</v>
      </c>
      <c r="BS16">
        <v>243</v>
      </c>
      <c r="BT16">
        <v>205</v>
      </c>
      <c r="BU16">
        <v>277</v>
      </c>
      <c r="BV16">
        <v>160</v>
      </c>
      <c r="BW16">
        <v>150</v>
      </c>
      <c r="BX16">
        <v>103</v>
      </c>
      <c r="BY16">
        <v>84</v>
      </c>
      <c r="BZ16">
        <v>110</v>
      </c>
      <c r="CA16">
        <v>124</v>
      </c>
      <c r="CB16">
        <v>94</v>
      </c>
      <c r="CC16">
        <v>32</v>
      </c>
      <c r="CD16">
        <v>91</v>
      </c>
      <c r="CE16">
        <v>28</v>
      </c>
      <c r="CF16">
        <v>137</v>
      </c>
      <c r="CG16">
        <v>45</v>
      </c>
      <c r="CH16">
        <v>77</v>
      </c>
      <c r="CI16">
        <v>46</v>
      </c>
      <c r="CJ16">
        <v>41</v>
      </c>
      <c r="CK16">
        <v>39</v>
      </c>
      <c r="CL16">
        <v>57</v>
      </c>
      <c r="CM16">
        <v>38</v>
      </c>
      <c r="CN16">
        <v>8</v>
      </c>
      <c r="CO16">
        <v>13</v>
      </c>
      <c r="CP16">
        <v>96</v>
      </c>
      <c r="CQ16">
        <v>55</v>
      </c>
      <c r="CR16">
        <v>41</v>
      </c>
      <c r="CS16">
        <v>32</v>
      </c>
      <c r="CT16">
        <v>54</v>
      </c>
      <c r="CU16">
        <v>33</v>
      </c>
      <c r="CV16">
        <v>5</v>
      </c>
    </row>
    <row r="17" spans="1:100">
      <c r="A17" s="55" t="s">
        <v>89</v>
      </c>
      <c r="B17">
        <v>0</v>
      </c>
      <c r="C17">
        <v>54492</v>
      </c>
      <c r="D17">
        <v>53593</v>
      </c>
      <c r="E17">
        <v>50229</v>
      </c>
      <c r="F17">
        <v>44029</v>
      </c>
      <c r="G17">
        <v>39497</v>
      </c>
      <c r="H17">
        <v>35548</v>
      </c>
      <c r="I17">
        <v>33879</v>
      </c>
      <c r="J17">
        <v>29615</v>
      </c>
      <c r="K17">
        <v>27757</v>
      </c>
      <c r="L17">
        <v>25061</v>
      </c>
      <c r="M17">
        <v>24441</v>
      </c>
      <c r="N17">
        <v>20663</v>
      </c>
      <c r="O17">
        <v>19269</v>
      </c>
      <c r="P17">
        <v>17666</v>
      </c>
      <c r="Q17">
        <v>16195</v>
      </c>
      <c r="R17">
        <v>15608</v>
      </c>
      <c r="S17">
        <v>13384</v>
      </c>
      <c r="T17">
        <v>12534</v>
      </c>
      <c r="U17">
        <v>11839</v>
      </c>
      <c r="V17">
        <v>10060</v>
      </c>
      <c r="W17">
        <v>10403</v>
      </c>
      <c r="X17">
        <v>8338</v>
      </c>
      <c r="Y17">
        <v>7646</v>
      </c>
      <c r="Z17">
        <v>8086</v>
      </c>
      <c r="AA17">
        <v>6473</v>
      </c>
      <c r="AB17">
        <v>6324</v>
      </c>
      <c r="AC17">
        <v>6086</v>
      </c>
      <c r="AD17">
        <v>5434</v>
      </c>
      <c r="AE17">
        <v>5211</v>
      </c>
      <c r="AF17">
        <v>4247</v>
      </c>
      <c r="AG17">
        <v>4193</v>
      </c>
      <c r="AH17">
        <v>3806</v>
      </c>
      <c r="AI17">
        <v>3391</v>
      </c>
      <c r="AJ17">
        <v>2952</v>
      </c>
      <c r="AK17">
        <v>2868</v>
      </c>
      <c r="AL17">
        <v>2706</v>
      </c>
      <c r="AM17">
        <v>2828</v>
      </c>
      <c r="AN17">
        <v>2264</v>
      </c>
      <c r="AO17">
        <v>2339</v>
      </c>
      <c r="AP17">
        <v>1636</v>
      </c>
      <c r="AQ17">
        <v>1833</v>
      </c>
      <c r="AR17">
        <v>1692</v>
      </c>
      <c r="AS17">
        <v>1609</v>
      </c>
      <c r="AT17">
        <v>1141</v>
      </c>
      <c r="AU17">
        <v>991</v>
      </c>
      <c r="AV17">
        <v>936</v>
      </c>
      <c r="AW17">
        <v>1055</v>
      </c>
      <c r="AX17">
        <v>653</v>
      </c>
      <c r="AY17">
        <v>993</v>
      </c>
      <c r="AZ17">
        <v>541</v>
      </c>
      <c r="BA17">
        <v>558</v>
      </c>
      <c r="BB17">
        <v>448</v>
      </c>
      <c r="BC17">
        <v>724</v>
      </c>
      <c r="BD17">
        <v>661</v>
      </c>
      <c r="BE17">
        <v>478</v>
      </c>
      <c r="BF17">
        <v>295</v>
      </c>
      <c r="BG17">
        <v>341</v>
      </c>
      <c r="BH17">
        <v>357</v>
      </c>
      <c r="BI17">
        <v>243</v>
      </c>
      <c r="BJ17">
        <v>155</v>
      </c>
      <c r="BK17">
        <v>229</v>
      </c>
      <c r="BL17">
        <v>273</v>
      </c>
      <c r="BM17">
        <v>175</v>
      </c>
      <c r="BN17">
        <v>121</v>
      </c>
      <c r="BO17">
        <v>263</v>
      </c>
      <c r="BP17">
        <v>158</v>
      </c>
      <c r="BQ17">
        <v>164</v>
      </c>
      <c r="BR17">
        <v>102</v>
      </c>
      <c r="BS17">
        <v>129</v>
      </c>
      <c r="BT17">
        <v>160</v>
      </c>
      <c r="BU17">
        <v>71</v>
      </c>
      <c r="BV17">
        <v>137</v>
      </c>
      <c r="BW17">
        <v>55</v>
      </c>
      <c r="BX17">
        <v>107</v>
      </c>
      <c r="BY17">
        <v>106</v>
      </c>
      <c r="BZ17">
        <v>24</v>
      </c>
      <c r="CA17">
        <v>100</v>
      </c>
      <c r="CB17">
        <v>78</v>
      </c>
      <c r="CC17">
        <v>35</v>
      </c>
      <c r="CD17">
        <v>22</v>
      </c>
      <c r="CE17">
        <v>66</v>
      </c>
      <c r="CF17">
        <v>113</v>
      </c>
      <c r="CG17">
        <v>91</v>
      </c>
      <c r="CH17">
        <v>56</v>
      </c>
      <c r="CI17">
        <v>34</v>
      </c>
      <c r="CJ17">
        <v>66</v>
      </c>
      <c r="CK17">
        <v>9</v>
      </c>
      <c r="CL17">
        <v>16</v>
      </c>
      <c r="CM17">
        <v>44</v>
      </c>
      <c r="CN17">
        <v>14</v>
      </c>
      <c r="CO17">
        <v>31</v>
      </c>
      <c r="CP17">
        <v>25</v>
      </c>
      <c r="CQ17">
        <v>6</v>
      </c>
      <c r="CR17">
        <v>23</v>
      </c>
      <c r="CS17">
        <v>20</v>
      </c>
      <c r="CT17">
        <v>17</v>
      </c>
      <c r="CU17">
        <v>7</v>
      </c>
      <c r="CV17">
        <v>17</v>
      </c>
    </row>
    <row r="18" spans="1:100">
      <c r="A18" s="55" t="s">
        <v>90</v>
      </c>
      <c r="B18">
        <v>0</v>
      </c>
      <c r="C18">
        <v>38887</v>
      </c>
      <c r="D18">
        <v>39524</v>
      </c>
      <c r="E18">
        <v>34481</v>
      </c>
      <c r="F18">
        <v>30581</v>
      </c>
      <c r="G18">
        <v>28286</v>
      </c>
      <c r="H18">
        <v>25429</v>
      </c>
      <c r="I18">
        <v>22407</v>
      </c>
      <c r="J18">
        <v>22373</v>
      </c>
      <c r="K18">
        <v>20587</v>
      </c>
      <c r="L18">
        <v>17432</v>
      </c>
      <c r="M18">
        <v>15607</v>
      </c>
      <c r="N18">
        <v>14352</v>
      </c>
      <c r="O18">
        <v>13293</v>
      </c>
      <c r="P18">
        <v>11936</v>
      </c>
      <c r="Q18">
        <v>10824</v>
      </c>
      <c r="R18">
        <v>9592</v>
      </c>
      <c r="S18">
        <v>9666</v>
      </c>
      <c r="T18">
        <v>8459</v>
      </c>
      <c r="U18">
        <v>7670</v>
      </c>
      <c r="V18">
        <v>6717</v>
      </c>
      <c r="W18">
        <v>6477</v>
      </c>
      <c r="X18">
        <v>5717</v>
      </c>
      <c r="Y18">
        <v>5714</v>
      </c>
      <c r="Z18">
        <v>4964</v>
      </c>
      <c r="AA18">
        <v>4077</v>
      </c>
      <c r="AB18">
        <v>3811</v>
      </c>
      <c r="AC18">
        <v>3762</v>
      </c>
      <c r="AD18">
        <v>3307</v>
      </c>
      <c r="AE18">
        <v>2613</v>
      </c>
      <c r="AF18">
        <v>2529</v>
      </c>
      <c r="AG18">
        <v>3002</v>
      </c>
      <c r="AH18">
        <v>2341</v>
      </c>
      <c r="AI18">
        <v>2280</v>
      </c>
      <c r="AJ18">
        <v>1999</v>
      </c>
      <c r="AK18">
        <v>2040</v>
      </c>
      <c r="AL18">
        <v>1610</v>
      </c>
      <c r="AM18">
        <v>1450</v>
      </c>
      <c r="AN18">
        <v>1400</v>
      </c>
      <c r="AO18">
        <v>1332</v>
      </c>
      <c r="AP18">
        <v>974</v>
      </c>
      <c r="AQ18">
        <v>950</v>
      </c>
      <c r="AR18">
        <v>827</v>
      </c>
      <c r="AS18">
        <v>717</v>
      </c>
      <c r="AT18">
        <v>843</v>
      </c>
      <c r="AU18">
        <v>614</v>
      </c>
      <c r="AV18">
        <v>745</v>
      </c>
      <c r="AW18">
        <v>866</v>
      </c>
      <c r="AX18">
        <v>497</v>
      </c>
      <c r="AY18">
        <v>574</v>
      </c>
      <c r="AZ18">
        <v>497</v>
      </c>
      <c r="BA18">
        <v>366</v>
      </c>
      <c r="BB18">
        <v>389</v>
      </c>
      <c r="BC18">
        <v>299</v>
      </c>
      <c r="BD18">
        <v>526</v>
      </c>
      <c r="BE18">
        <v>260</v>
      </c>
      <c r="BF18">
        <v>219</v>
      </c>
      <c r="BG18">
        <v>251</v>
      </c>
      <c r="BH18">
        <v>184</v>
      </c>
      <c r="BI18">
        <v>153</v>
      </c>
      <c r="BJ18">
        <v>70</v>
      </c>
      <c r="BK18">
        <v>74</v>
      </c>
      <c r="BL18">
        <v>119</v>
      </c>
      <c r="BM18">
        <v>112</v>
      </c>
      <c r="BN18">
        <v>190</v>
      </c>
      <c r="BO18">
        <v>85</v>
      </c>
      <c r="BP18">
        <v>100</v>
      </c>
      <c r="BQ18">
        <v>85</v>
      </c>
      <c r="BR18">
        <v>71</v>
      </c>
      <c r="BS18">
        <v>75</v>
      </c>
      <c r="BT18">
        <v>115</v>
      </c>
      <c r="BU18">
        <v>104</v>
      </c>
      <c r="BV18">
        <v>76</v>
      </c>
      <c r="BW18">
        <v>64</v>
      </c>
      <c r="BX18">
        <v>49</v>
      </c>
      <c r="BY18">
        <v>30</v>
      </c>
      <c r="BZ18">
        <v>48</v>
      </c>
      <c r="CA18">
        <v>27</v>
      </c>
      <c r="CB18">
        <v>54</v>
      </c>
      <c r="CC18">
        <v>19</v>
      </c>
      <c r="CD18">
        <v>51</v>
      </c>
      <c r="CE18">
        <v>41</v>
      </c>
      <c r="CF18">
        <v>51</v>
      </c>
      <c r="CG18">
        <v>10</v>
      </c>
      <c r="CH18">
        <v>29</v>
      </c>
      <c r="CI18">
        <v>31</v>
      </c>
      <c r="CJ18">
        <v>41</v>
      </c>
      <c r="CK18">
        <v>7</v>
      </c>
      <c r="CL18">
        <v>8</v>
      </c>
      <c r="CM18">
        <v>65</v>
      </c>
      <c r="CN18">
        <v>20</v>
      </c>
      <c r="CO18">
        <v>7</v>
      </c>
      <c r="CP18">
        <v>0</v>
      </c>
      <c r="CQ18">
        <v>12</v>
      </c>
      <c r="CR18">
        <v>0</v>
      </c>
      <c r="CS18">
        <v>39</v>
      </c>
      <c r="CT18">
        <v>50</v>
      </c>
      <c r="CU18">
        <v>17</v>
      </c>
      <c r="CV18">
        <v>10</v>
      </c>
    </row>
    <row r="19" spans="1:100">
      <c r="A19" s="55" t="s">
        <v>91</v>
      </c>
      <c r="B19">
        <v>0</v>
      </c>
      <c r="C19">
        <v>31942</v>
      </c>
      <c r="D19">
        <v>32861</v>
      </c>
      <c r="E19">
        <v>29823</v>
      </c>
      <c r="F19">
        <v>26271</v>
      </c>
      <c r="G19">
        <v>23860</v>
      </c>
      <c r="H19">
        <v>20629</v>
      </c>
      <c r="I19">
        <v>18592</v>
      </c>
      <c r="J19">
        <v>17567</v>
      </c>
      <c r="K19">
        <v>16012</v>
      </c>
      <c r="L19">
        <v>14276</v>
      </c>
      <c r="M19">
        <v>12805</v>
      </c>
      <c r="N19">
        <v>12054</v>
      </c>
      <c r="O19">
        <v>11604</v>
      </c>
      <c r="P19">
        <v>10133</v>
      </c>
      <c r="Q19">
        <v>9139</v>
      </c>
      <c r="R19">
        <v>7982</v>
      </c>
      <c r="S19">
        <v>7794</v>
      </c>
      <c r="T19">
        <v>7889</v>
      </c>
      <c r="U19">
        <v>6215</v>
      </c>
      <c r="V19">
        <v>5686</v>
      </c>
      <c r="W19">
        <v>5401</v>
      </c>
      <c r="X19">
        <v>5216</v>
      </c>
      <c r="Y19">
        <v>4849</v>
      </c>
      <c r="Z19">
        <v>3598</v>
      </c>
      <c r="AA19">
        <v>3633</v>
      </c>
      <c r="AB19">
        <v>3198</v>
      </c>
      <c r="AC19">
        <v>2932</v>
      </c>
      <c r="AD19">
        <v>2766</v>
      </c>
      <c r="AE19">
        <v>2164</v>
      </c>
      <c r="AF19">
        <v>2060</v>
      </c>
      <c r="AG19">
        <v>1918</v>
      </c>
      <c r="AH19">
        <v>2010</v>
      </c>
      <c r="AI19">
        <v>1736</v>
      </c>
      <c r="AJ19">
        <v>1713</v>
      </c>
      <c r="AK19">
        <v>1406</v>
      </c>
      <c r="AL19">
        <v>1250</v>
      </c>
      <c r="AM19">
        <v>860</v>
      </c>
      <c r="AN19">
        <v>1033</v>
      </c>
      <c r="AO19">
        <v>865</v>
      </c>
      <c r="AP19">
        <v>969</v>
      </c>
      <c r="AQ19">
        <v>894</v>
      </c>
      <c r="AR19">
        <v>710</v>
      </c>
      <c r="AS19">
        <v>673</v>
      </c>
      <c r="AT19">
        <v>536</v>
      </c>
      <c r="AU19">
        <v>635</v>
      </c>
      <c r="AV19">
        <v>540</v>
      </c>
      <c r="AW19">
        <v>398</v>
      </c>
      <c r="AX19">
        <v>463</v>
      </c>
      <c r="AY19">
        <v>314</v>
      </c>
      <c r="AZ19">
        <v>361</v>
      </c>
      <c r="BA19">
        <v>401</v>
      </c>
      <c r="BB19">
        <v>353</v>
      </c>
      <c r="BC19">
        <v>127</v>
      </c>
      <c r="BD19">
        <v>388</v>
      </c>
      <c r="BE19">
        <v>236</v>
      </c>
      <c r="BF19">
        <v>206</v>
      </c>
      <c r="BG19">
        <v>284</v>
      </c>
      <c r="BH19">
        <v>135</v>
      </c>
      <c r="BI19">
        <v>86</v>
      </c>
      <c r="BJ19">
        <v>132</v>
      </c>
      <c r="BK19">
        <v>118</v>
      </c>
      <c r="BL19">
        <v>155</v>
      </c>
      <c r="BM19">
        <v>186</v>
      </c>
      <c r="BN19">
        <v>91</v>
      </c>
      <c r="BO19">
        <v>56</v>
      </c>
      <c r="BP19">
        <v>37</v>
      </c>
      <c r="BQ19">
        <v>76</v>
      </c>
      <c r="BR19">
        <v>49</v>
      </c>
      <c r="BS19">
        <v>23</v>
      </c>
      <c r="BT19">
        <v>44</v>
      </c>
      <c r="BU19">
        <v>65</v>
      </c>
      <c r="BV19">
        <v>44</v>
      </c>
      <c r="BW19">
        <v>34</v>
      </c>
      <c r="BX19">
        <v>73</v>
      </c>
      <c r="BY19">
        <v>18</v>
      </c>
      <c r="BZ19">
        <v>21</v>
      </c>
      <c r="CA19">
        <v>45</v>
      </c>
      <c r="CB19">
        <v>27</v>
      </c>
      <c r="CC19">
        <v>16</v>
      </c>
      <c r="CD19">
        <v>28</v>
      </c>
      <c r="CE19">
        <v>91</v>
      </c>
      <c r="CF19">
        <v>10</v>
      </c>
      <c r="CG19">
        <v>8</v>
      </c>
      <c r="CH19">
        <v>46</v>
      </c>
      <c r="CI19">
        <v>15</v>
      </c>
      <c r="CJ19">
        <v>37</v>
      </c>
      <c r="CK19">
        <v>16</v>
      </c>
      <c r="CL19">
        <v>1</v>
      </c>
      <c r="CM19">
        <v>14</v>
      </c>
      <c r="CN19">
        <v>0</v>
      </c>
      <c r="CO19">
        <v>32</v>
      </c>
      <c r="CP19">
        <v>0</v>
      </c>
      <c r="CQ19">
        <v>16</v>
      </c>
      <c r="CR19">
        <v>7</v>
      </c>
      <c r="CS19">
        <v>4</v>
      </c>
      <c r="CT19">
        <v>23</v>
      </c>
      <c r="CU19">
        <v>0</v>
      </c>
      <c r="CV19">
        <v>5</v>
      </c>
    </row>
    <row r="20" spans="1:100">
      <c r="A20" s="55" t="s">
        <v>92</v>
      </c>
      <c r="B20">
        <v>0</v>
      </c>
      <c r="C20">
        <v>31615</v>
      </c>
      <c r="D20">
        <v>30484</v>
      </c>
      <c r="E20">
        <v>27305</v>
      </c>
      <c r="F20">
        <v>24859</v>
      </c>
      <c r="G20">
        <v>21999</v>
      </c>
      <c r="H20">
        <v>19165</v>
      </c>
      <c r="I20">
        <v>17597</v>
      </c>
      <c r="J20">
        <v>16762</v>
      </c>
      <c r="K20">
        <v>15066</v>
      </c>
      <c r="L20">
        <v>13316</v>
      </c>
      <c r="M20">
        <v>12352</v>
      </c>
      <c r="N20">
        <v>11341</v>
      </c>
      <c r="O20">
        <v>9946</v>
      </c>
      <c r="P20">
        <v>9042</v>
      </c>
      <c r="Q20">
        <v>8150</v>
      </c>
      <c r="R20">
        <v>7173</v>
      </c>
      <c r="S20">
        <v>6812</v>
      </c>
      <c r="T20">
        <v>6676</v>
      </c>
      <c r="U20">
        <v>5862</v>
      </c>
      <c r="V20">
        <v>5099</v>
      </c>
      <c r="W20">
        <v>4482</v>
      </c>
      <c r="X20">
        <v>3583</v>
      </c>
      <c r="Y20">
        <v>3463</v>
      </c>
      <c r="Z20">
        <v>3459</v>
      </c>
      <c r="AA20">
        <v>3366</v>
      </c>
      <c r="AB20">
        <v>2780</v>
      </c>
      <c r="AC20">
        <v>2747</v>
      </c>
      <c r="AD20">
        <v>2179</v>
      </c>
      <c r="AE20">
        <v>2167</v>
      </c>
      <c r="AF20">
        <v>1806</v>
      </c>
      <c r="AG20">
        <v>1962</v>
      </c>
      <c r="AH20">
        <v>1530</v>
      </c>
      <c r="AI20">
        <v>1182</v>
      </c>
      <c r="AJ20">
        <v>1515</v>
      </c>
      <c r="AK20">
        <v>1330</v>
      </c>
      <c r="AL20">
        <v>1045</v>
      </c>
      <c r="AM20">
        <v>955</v>
      </c>
      <c r="AN20">
        <v>1007</v>
      </c>
      <c r="AO20">
        <v>736</v>
      </c>
      <c r="AP20">
        <v>847</v>
      </c>
      <c r="AQ20">
        <v>709</v>
      </c>
      <c r="AR20">
        <v>648</v>
      </c>
      <c r="AS20">
        <v>681</v>
      </c>
      <c r="AT20">
        <v>377</v>
      </c>
      <c r="AU20">
        <v>512</v>
      </c>
      <c r="AV20">
        <v>448</v>
      </c>
      <c r="AW20">
        <v>347</v>
      </c>
      <c r="AX20">
        <v>479</v>
      </c>
      <c r="AY20">
        <v>277</v>
      </c>
      <c r="AZ20">
        <v>285</v>
      </c>
      <c r="BA20">
        <v>316</v>
      </c>
      <c r="BB20">
        <v>170</v>
      </c>
      <c r="BC20">
        <v>219</v>
      </c>
      <c r="BD20">
        <v>228</v>
      </c>
      <c r="BE20">
        <v>123</v>
      </c>
      <c r="BF20">
        <v>75</v>
      </c>
      <c r="BG20">
        <v>100</v>
      </c>
      <c r="BH20">
        <v>170</v>
      </c>
      <c r="BI20">
        <v>247</v>
      </c>
      <c r="BJ20">
        <v>134</v>
      </c>
      <c r="BK20">
        <v>140</v>
      </c>
      <c r="BL20">
        <v>82</v>
      </c>
      <c r="BM20">
        <v>122</v>
      </c>
      <c r="BN20">
        <v>43</v>
      </c>
      <c r="BO20">
        <v>116</v>
      </c>
      <c r="BP20">
        <v>33</v>
      </c>
      <c r="BQ20">
        <v>182</v>
      </c>
      <c r="BR20">
        <v>41</v>
      </c>
      <c r="BS20">
        <v>70</v>
      </c>
      <c r="BT20">
        <v>44</v>
      </c>
      <c r="BU20">
        <v>5</v>
      </c>
      <c r="BV20">
        <v>39</v>
      </c>
      <c r="BW20">
        <v>0</v>
      </c>
      <c r="BX20">
        <v>17</v>
      </c>
      <c r="BY20">
        <v>9</v>
      </c>
      <c r="BZ20">
        <v>31</v>
      </c>
      <c r="CA20">
        <v>4</v>
      </c>
      <c r="CB20">
        <v>75</v>
      </c>
      <c r="CC20">
        <v>3</v>
      </c>
      <c r="CD20">
        <v>30</v>
      </c>
      <c r="CE20">
        <v>7</v>
      </c>
      <c r="CF20">
        <v>4</v>
      </c>
      <c r="CG20">
        <v>5</v>
      </c>
      <c r="CH20">
        <v>32</v>
      </c>
      <c r="CI20">
        <v>0</v>
      </c>
      <c r="CJ20">
        <v>19</v>
      </c>
      <c r="CK20">
        <v>0</v>
      </c>
      <c r="CL20">
        <v>16</v>
      </c>
      <c r="CM20">
        <v>0</v>
      </c>
      <c r="CN20">
        <v>1</v>
      </c>
      <c r="CO20">
        <v>13</v>
      </c>
      <c r="CP20">
        <v>0</v>
      </c>
      <c r="CQ20">
        <v>20</v>
      </c>
      <c r="CR20">
        <v>0</v>
      </c>
      <c r="CS20">
        <v>51</v>
      </c>
      <c r="CT20">
        <v>0</v>
      </c>
      <c r="CU20">
        <v>0</v>
      </c>
      <c r="CV20">
        <v>26</v>
      </c>
    </row>
    <row r="21" spans="1:100">
      <c r="A21" s="55" t="s">
        <v>93</v>
      </c>
      <c r="B21">
        <v>0</v>
      </c>
      <c r="C21">
        <v>29890</v>
      </c>
      <c r="D21">
        <v>31364</v>
      </c>
      <c r="E21">
        <v>26501</v>
      </c>
      <c r="F21">
        <v>23852</v>
      </c>
      <c r="G21">
        <v>21441</v>
      </c>
      <c r="H21">
        <v>19910</v>
      </c>
      <c r="I21">
        <v>17867</v>
      </c>
      <c r="J21">
        <v>15702</v>
      </c>
      <c r="K21">
        <v>14316</v>
      </c>
      <c r="L21">
        <v>12668</v>
      </c>
      <c r="M21">
        <v>11411</v>
      </c>
      <c r="N21">
        <v>10584</v>
      </c>
      <c r="O21">
        <v>9073</v>
      </c>
      <c r="P21">
        <v>8335</v>
      </c>
      <c r="Q21">
        <v>7743</v>
      </c>
      <c r="R21">
        <v>6936</v>
      </c>
      <c r="S21">
        <v>6291</v>
      </c>
      <c r="T21">
        <v>6173</v>
      </c>
      <c r="U21">
        <v>4884</v>
      </c>
      <c r="V21">
        <v>4701</v>
      </c>
      <c r="W21">
        <v>4669</v>
      </c>
      <c r="X21">
        <v>4084</v>
      </c>
      <c r="Y21">
        <v>3240</v>
      </c>
      <c r="Z21">
        <v>3201</v>
      </c>
      <c r="AA21">
        <v>2651</v>
      </c>
      <c r="AB21">
        <v>2030</v>
      </c>
      <c r="AC21">
        <v>2667</v>
      </c>
      <c r="AD21">
        <v>2480</v>
      </c>
      <c r="AE21">
        <v>1534</v>
      </c>
      <c r="AF21">
        <v>1865</v>
      </c>
      <c r="AG21">
        <v>1574</v>
      </c>
      <c r="AH21">
        <v>1337</v>
      </c>
      <c r="AI21">
        <v>1549</v>
      </c>
      <c r="AJ21">
        <v>1102</v>
      </c>
      <c r="AK21">
        <v>1090</v>
      </c>
      <c r="AL21">
        <v>830</v>
      </c>
      <c r="AM21">
        <v>820</v>
      </c>
      <c r="AN21">
        <v>631</v>
      </c>
      <c r="AO21">
        <v>574</v>
      </c>
      <c r="AP21">
        <v>561</v>
      </c>
      <c r="AQ21">
        <v>692</v>
      </c>
      <c r="AR21">
        <v>718</v>
      </c>
      <c r="AS21">
        <v>496</v>
      </c>
      <c r="AT21">
        <v>372</v>
      </c>
      <c r="AU21">
        <v>211</v>
      </c>
      <c r="AV21">
        <v>434</v>
      </c>
      <c r="AW21">
        <v>385</v>
      </c>
      <c r="AX21">
        <v>288</v>
      </c>
      <c r="AY21">
        <v>328</v>
      </c>
      <c r="AZ21">
        <v>447</v>
      </c>
      <c r="BA21">
        <v>269</v>
      </c>
      <c r="BB21">
        <v>147</v>
      </c>
      <c r="BC21">
        <v>163</v>
      </c>
      <c r="BD21">
        <v>106</v>
      </c>
      <c r="BE21">
        <v>170</v>
      </c>
      <c r="BF21">
        <v>72</v>
      </c>
      <c r="BG21">
        <v>120</v>
      </c>
      <c r="BH21">
        <v>144</v>
      </c>
      <c r="BI21">
        <v>117</v>
      </c>
      <c r="BJ21">
        <v>128</v>
      </c>
      <c r="BK21">
        <v>15</v>
      </c>
      <c r="BL21">
        <v>56</v>
      </c>
      <c r="BM21">
        <v>70</v>
      </c>
      <c r="BN21">
        <v>37</v>
      </c>
      <c r="BO21">
        <v>79</v>
      </c>
      <c r="BP21">
        <v>15</v>
      </c>
      <c r="BQ21">
        <v>87</v>
      </c>
      <c r="BR21">
        <v>30</v>
      </c>
      <c r="BS21">
        <v>28</v>
      </c>
      <c r="BT21">
        <v>37</v>
      </c>
      <c r="BU21">
        <v>57</v>
      </c>
      <c r="BV21">
        <v>26</v>
      </c>
      <c r="BW21">
        <v>38</v>
      </c>
      <c r="BX21">
        <v>17</v>
      </c>
      <c r="BY21">
        <v>41</v>
      </c>
      <c r="BZ21">
        <v>29</v>
      </c>
      <c r="CA21">
        <v>62</v>
      </c>
      <c r="CB21">
        <v>26</v>
      </c>
      <c r="CC21">
        <v>31</v>
      </c>
      <c r="CD21">
        <v>16</v>
      </c>
      <c r="CE21">
        <v>0</v>
      </c>
      <c r="CF21">
        <v>29</v>
      </c>
      <c r="CG21">
        <v>0</v>
      </c>
      <c r="CH21">
        <v>60</v>
      </c>
      <c r="CI21">
        <v>4</v>
      </c>
      <c r="CJ21">
        <v>12</v>
      </c>
      <c r="CK21">
        <v>1</v>
      </c>
      <c r="CL21">
        <v>0</v>
      </c>
      <c r="CM21">
        <v>0</v>
      </c>
      <c r="CN21">
        <v>6</v>
      </c>
      <c r="CO21">
        <v>0</v>
      </c>
      <c r="CP21">
        <v>0</v>
      </c>
      <c r="CQ21">
        <v>0</v>
      </c>
      <c r="CR21">
        <v>0</v>
      </c>
      <c r="CS21">
        <v>21</v>
      </c>
      <c r="CT21">
        <v>14</v>
      </c>
      <c r="CU21">
        <v>0</v>
      </c>
      <c r="CV21">
        <v>0</v>
      </c>
    </row>
    <row r="22" spans="1:100">
      <c r="A22" s="55" t="s">
        <v>94</v>
      </c>
      <c r="B22">
        <v>0</v>
      </c>
      <c r="C22">
        <v>35489</v>
      </c>
      <c r="D22">
        <v>35213</v>
      </c>
      <c r="E22">
        <v>31767</v>
      </c>
      <c r="F22">
        <v>28748</v>
      </c>
      <c r="G22">
        <v>25526</v>
      </c>
      <c r="H22">
        <v>23119</v>
      </c>
      <c r="I22">
        <v>19785</v>
      </c>
      <c r="J22">
        <v>17132</v>
      </c>
      <c r="K22">
        <v>16038</v>
      </c>
      <c r="L22">
        <v>13598</v>
      </c>
      <c r="M22">
        <v>13388</v>
      </c>
      <c r="N22">
        <v>11947</v>
      </c>
      <c r="O22">
        <v>10520</v>
      </c>
      <c r="P22">
        <v>9639</v>
      </c>
      <c r="Q22">
        <v>8228</v>
      </c>
      <c r="R22">
        <v>7692</v>
      </c>
      <c r="S22">
        <v>6706</v>
      </c>
      <c r="T22">
        <v>6526</v>
      </c>
      <c r="U22">
        <v>5793</v>
      </c>
      <c r="V22">
        <v>5526</v>
      </c>
      <c r="W22">
        <v>4690</v>
      </c>
      <c r="X22">
        <v>4170</v>
      </c>
      <c r="Y22">
        <v>3582</v>
      </c>
      <c r="Z22">
        <v>3290</v>
      </c>
      <c r="AA22">
        <v>3019</v>
      </c>
      <c r="AB22">
        <v>2897</v>
      </c>
      <c r="AC22">
        <v>2185</v>
      </c>
      <c r="AD22">
        <v>1950</v>
      </c>
      <c r="AE22">
        <v>2255</v>
      </c>
      <c r="AF22">
        <v>1670</v>
      </c>
      <c r="AG22">
        <v>1592</v>
      </c>
      <c r="AH22">
        <v>1357</v>
      </c>
      <c r="AI22">
        <v>1674</v>
      </c>
      <c r="AJ22">
        <v>1255</v>
      </c>
      <c r="AK22">
        <v>1169</v>
      </c>
      <c r="AL22">
        <v>969</v>
      </c>
      <c r="AM22">
        <v>702</v>
      </c>
      <c r="AN22">
        <v>1008</v>
      </c>
      <c r="AO22">
        <v>671</v>
      </c>
      <c r="AP22">
        <v>640</v>
      </c>
      <c r="AQ22">
        <v>520</v>
      </c>
      <c r="AR22">
        <v>509</v>
      </c>
      <c r="AS22">
        <v>423</v>
      </c>
      <c r="AT22">
        <v>497</v>
      </c>
      <c r="AU22">
        <v>340</v>
      </c>
      <c r="AV22">
        <v>479</v>
      </c>
      <c r="AW22">
        <v>369</v>
      </c>
      <c r="AX22">
        <v>220</v>
      </c>
      <c r="AY22">
        <v>399</v>
      </c>
      <c r="AZ22">
        <v>192</v>
      </c>
      <c r="BA22">
        <v>243</v>
      </c>
      <c r="BB22">
        <v>149</v>
      </c>
      <c r="BC22">
        <v>128</v>
      </c>
      <c r="BD22">
        <v>171</v>
      </c>
      <c r="BE22">
        <v>146</v>
      </c>
      <c r="BF22">
        <v>109</v>
      </c>
      <c r="BG22">
        <v>137</v>
      </c>
      <c r="BH22">
        <v>95</v>
      </c>
      <c r="BI22">
        <v>138</v>
      </c>
      <c r="BJ22">
        <v>58</v>
      </c>
      <c r="BK22">
        <v>100</v>
      </c>
      <c r="BL22">
        <v>33</v>
      </c>
      <c r="BM22">
        <v>87</v>
      </c>
      <c r="BN22">
        <v>83</v>
      </c>
      <c r="BO22">
        <v>123</v>
      </c>
      <c r="BP22">
        <v>62</v>
      </c>
      <c r="BQ22">
        <v>51</v>
      </c>
      <c r="BR22">
        <v>35</v>
      </c>
      <c r="BS22">
        <v>24</v>
      </c>
      <c r="BT22">
        <v>0</v>
      </c>
      <c r="BU22">
        <v>75</v>
      </c>
      <c r="BV22">
        <v>26</v>
      </c>
      <c r="BW22">
        <v>19</v>
      </c>
      <c r="BX22">
        <v>59</v>
      </c>
      <c r="BY22">
        <v>52</v>
      </c>
      <c r="BZ22">
        <v>47</v>
      </c>
      <c r="CA22">
        <v>15</v>
      </c>
      <c r="CB22">
        <v>29</v>
      </c>
      <c r="CC22">
        <v>40</v>
      </c>
      <c r="CD22">
        <v>35</v>
      </c>
      <c r="CE22">
        <v>36</v>
      </c>
      <c r="CF22">
        <v>81</v>
      </c>
      <c r="CG22">
        <v>8</v>
      </c>
      <c r="CH22">
        <v>19</v>
      </c>
      <c r="CI22">
        <v>24</v>
      </c>
      <c r="CJ22">
        <v>2</v>
      </c>
      <c r="CK22">
        <v>30</v>
      </c>
      <c r="CL22">
        <v>2</v>
      </c>
      <c r="CM22">
        <v>31</v>
      </c>
      <c r="CN22">
        <v>41</v>
      </c>
      <c r="CO22">
        <v>7</v>
      </c>
      <c r="CP22">
        <v>0</v>
      </c>
      <c r="CQ22">
        <v>9</v>
      </c>
      <c r="CR22">
        <v>0</v>
      </c>
      <c r="CS22">
        <v>0</v>
      </c>
      <c r="CT22">
        <v>0</v>
      </c>
      <c r="CU22">
        <v>0</v>
      </c>
      <c r="CV22">
        <v>0</v>
      </c>
    </row>
    <row r="23" spans="1:100">
      <c r="A23" s="55" t="s">
        <v>95</v>
      </c>
      <c r="B23">
        <v>0</v>
      </c>
      <c r="C23">
        <v>43945</v>
      </c>
      <c r="D23">
        <v>44587</v>
      </c>
      <c r="E23">
        <v>37647</v>
      </c>
      <c r="F23">
        <v>32182</v>
      </c>
      <c r="G23">
        <v>31429</v>
      </c>
      <c r="H23">
        <v>26005</v>
      </c>
      <c r="I23">
        <v>23502</v>
      </c>
      <c r="J23">
        <v>20599</v>
      </c>
      <c r="K23">
        <v>19549</v>
      </c>
      <c r="L23">
        <v>16181</v>
      </c>
      <c r="M23">
        <v>15146</v>
      </c>
      <c r="N23">
        <v>13353</v>
      </c>
      <c r="O23">
        <v>12165</v>
      </c>
      <c r="P23">
        <v>10983</v>
      </c>
      <c r="Q23">
        <v>9804</v>
      </c>
      <c r="R23">
        <v>8601</v>
      </c>
      <c r="S23">
        <v>8148</v>
      </c>
      <c r="T23">
        <v>6913</v>
      </c>
      <c r="U23">
        <v>6130</v>
      </c>
      <c r="V23">
        <v>5927</v>
      </c>
      <c r="W23">
        <v>4786</v>
      </c>
      <c r="X23">
        <v>4268</v>
      </c>
      <c r="Y23">
        <v>4144</v>
      </c>
      <c r="Z23">
        <v>3866</v>
      </c>
      <c r="AA23">
        <v>3530</v>
      </c>
      <c r="AB23">
        <v>3100</v>
      </c>
      <c r="AC23">
        <v>2424</v>
      </c>
      <c r="AD23">
        <v>2532</v>
      </c>
      <c r="AE23">
        <v>2545</v>
      </c>
      <c r="AF23">
        <v>2041</v>
      </c>
      <c r="AG23">
        <v>1605</v>
      </c>
      <c r="AH23">
        <v>1715</v>
      </c>
      <c r="AI23">
        <v>1658</v>
      </c>
      <c r="AJ23">
        <v>1332</v>
      </c>
      <c r="AK23">
        <v>1147</v>
      </c>
      <c r="AL23">
        <v>1106</v>
      </c>
      <c r="AM23">
        <v>928</v>
      </c>
      <c r="AN23">
        <v>889</v>
      </c>
      <c r="AO23">
        <v>761</v>
      </c>
      <c r="AP23">
        <v>702</v>
      </c>
      <c r="AQ23">
        <v>583</v>
      </c>
      <c r="AR23">
        <v>431</v>
      </c>
      <c r="AS23">
        <v>409</v>
      </c>
      <c r="AT23">
        <v>486</v>
      </c>
      <c r="AU23">
        <v>394</v>
      </c>
      <c r="AV23">
        <v>390</v>
      </c>
      <c r="AW23">
        <v>300</v>
      </c>
      <c r="AX23">
        <v>402</v>
      </c>
      <c r="AY23">
        <v>321</v>
      </c>
      <c r="AZ23">
        <v>218</v>
      </c>
      <c r="BA23">
        <v>102</v>
      </c>
      <c r="BB23">
        <v>238</v>
      </c>
      <c r="BC23">
        <v>154</v>
      </c>
      <c r="BD23">
        <v>172</v>
      </c>
      <c r="BE23">
        <v>189</v>
      </c>
      <c r="BF23">
        <v>121</v>
      </c>
      <c r="BG23">
        <v>150</v>
      </c>
      <c r="BH23">
        <v>56</v>
      </c>
      <c r="BI23">
        <v>80</v>
      </c>
      <c r="BJ23">
        <v>90</v>
      </c>
      <c r="BK23">
        <v>96</v>
      </c>
      <c r="BL23">
        <v>51</v>
      </c>
      <c r="BM23">
        <v>76</v>
      </c>
      <c r="BN23">
        <v>42</v>
      </c>
      <c r="BO23">
        <v>97</v>
      </c>
      <c r="BP23">
        <v>27</v>
      </c>
      <c r="BQ23">
        <v>69</v>
      </c>
      <c r="BR23">
        <v>27</v>
      </c>
      <c r="BS23">
        <v>41</v>
      </c>
      <c r="BT23">
        <v>13</v>
      </c>
      <c r="BU23">
        <v>43</v>
      </c>
      <c r="BV23">
        <v>57</v>
      </c>
      <c r="BW23">
        <v>24</v>
      </c>
      <c r="BX23">
        <v>59</v>
      </c>
      <c r="BY23">
        <v>30</v>
      </c>
      <c r="BZ23">
        <v>6</v>
      </c>
      <c r="CA23">
        <v>16</v>
      </c>
      <c r="CB23">
        <v>1</v>
      </c>
      <c r="CC23">
        <v>22</v>
      </c>
      <c r="CD23">
        <v>11</v>
      </c>
      <c r="CE23">
        <v>0</v>
      </c>
      <c r="CF23">
        <v>10</v>
      </c>
      <c r="CG23">
        <v>2</v>
      </c>
      <c r="CH23">
        <v>0</v>
      </c>
      <c r="CI23">
        <v>29</v>
      </c>
      <c r="CJ23">
        <v>0</v>
      </c>
      <c r="CK23">
        <v>30</v>
      </c>
      <c r="CL23">
        <v>8</v>
      </c>
      <c r="CM23">
        <v>19</v>
      </c>
      <c r="CN23">
        <v>0</v>
      </c>
      <c r="CO23">
        <v>32</v>
      </c>
      <c r="CP23">
        <v>12</v>
      </c>
      <c r="CQ23">
        <v>0</v>
      </c>
      <c r="CR23">
        <v>19</v>
      </c>
      <c r="CS23">
        <v>0</v>
      </c>
      <c r="CT23">
        <v>0</v>
      </c>
      <c r="CU23">
        <v>12</v>
      </c>
      <c r="CV23">
        <v>0</v>
      </c>
    </row>
    <row r="24" spans="1:100">
      <c r="A24" s="55" t="s">
        <v>96</v>
      </c>
      <c r="B24">
        <v>0</v>
      </c>
      <c r="C24">
        <v>30037</v>
      </c>
      <c r="D24">
        <v>29490</v>
      </c>
      <c r="E24">
        <v>26582</v>
      </c>
      <c r="F24">
        <v>23394</v>
      </c>
      <c r="G24">
        <v>20486</v>
      </c>
      <c r="H24">
        <v>18492</v>
      </c>
      <c r="I24">
        <v>16947</v>
      </c>
      <c r="J24">
        <v>15403</v>
      </c>
      <c r="K24">
        <v>13864</v>
      </c>
      <c r="L24">
        <v>11554</v>
      </c>
      <c r="M24">
        <v>10671</v>
      </c>
      <c r="N24">
        <v>9305</v>
      </c>
      <c r="O24">
        <v>8216</v>
      </c>
      <c r="P24">
        <v>8127</v>
      </c>
      <c r="Q24">
        <v>6580</v>
      </c>
      <c r="R24">
        <v>6234</v>
      </c>
      <c r="S24">
        <v>5182</v>
      </c>
      <c r="T24">
        <v>4549</v>
      </c>
      <c r="U24">
        <v>4677</v>
      </c>
      <c r="V24">
        <v>3839</v>
      </c>
      <c r="W24">
        <v>3146</v>
      </c>
      <c r="X24">
        <v>3236</v>
      </c>
      <c r="Y24">
        <v>3001</v>
      </c>
      <c r="Z24">
        <v>2495</v>
      </c>
      <c r="AA24">
        <v>2454</v>
      </c>
      <c r="AB24">
        <v>1872</v>
      </c>
      <c r="AC24">
        <v>1824</v>
      </c>
      <c r="AD24">
        <v>1380</v>
      </c>
      <c r="AE24">
        <v>1433</v>
      </c>
      <c r="AF24">
        <v>1564</v>
      </c>
      <c r="AG24">
        <v>1477</v>
      </c>
      <c r="AH24">
        <v>979</v>
      </c>
      <c r="AI24">
        <v>950</v>
      </c>
      <c r="AJ24">
        <v>987</v>
      </c>
      <c r="AK24">
        <v>804</v>
      </c>
      <c r="AL24">
        <v>785</v>
      </c>
      <c r="AM24">
        <v>701</v>
      </c>
      <c r="AN24">
        <v>487</v>
      </c>
      <c r="AO24">
        <v>424</v>
      </c>
      <c r="AP24">
        <v>543</v>
      </c>
      <c r="AQ24">
        <v>394</v>
      </c>
      <c r="AR24">
        <v>345</v>
      </c>
      <c r="AS24">
        <v>421</v>
      </c>
      <c r="AT24">
        <v>413</v>
      </c>
      <c r="AU24">
        <v>276</v>
      </c>
      <c r="AV24">
        <v>374</v>
      </c>
      <c r="AW24">
        <v>347</v>
      </c>
      <c r="AX24">
        <v>198</v>
      </c>
      <c r="AY24">
        <v>137</v>
      </c>
      <c r="AZ24">
        <v>196</v>
      </c>
      <c r="BA24">
        <v>280</v>
      </c>
      <c r="BB24">
        <v>130</v>
      </c>
      <c r="BC24">
        <v>119</v>
      </c>
      <c r="BD24">
        <v>141</v>
      </c>
      <c r="BE24">
        <v>128</v>
      </c>
      <c r="BF24">
        <v>33</v>
      </c>
      <c r="BG24">
        <v>96</v>
      </c>
      <c r="BH24">
        <v>61</v>
      </c>
      <c r="BI24">
        <v>70</v>
      </c>
      <c r="BJ24">
        <v>34</v>
      </c>
      <c r="BK24">
        <v>2</v>
      </c>
      <c r="BL24">
        <v>75</v>
      </c>
      <c r="BM24">
        <v>7</v>
      </c>
      <c r="BN24">
        <v>26</v>
      </c>
      <c r="BO24">
        <v>28</v>
      </c>
      <c r="BP24">
        <v>34</v>
      </c>
      <c r="BQ24">
        <v>0</v>
      </c>
      <c r="BR24">
        <v>56</v>
      </c>
      <c r="BS24">
        <v>41</v>
      </c>
      <c r="BT24">
        <v>12</v>
      </c>
      <c r="BU24">
        <v>22</v>
      </c>
      <c r="BV24">
        <v>26</v>
      </c>
      <c r="BW24">
        <v>10</v>
      </c>
      <c r="BX24">
        <v>12</v>
      </c>
      <c r="BY24">
        <v>57</v>
      </c>
      <c r="BZ24">
        <v>0</v>
      </c>
      <c r="CA24">
        <v>16</v>
      </c>
      <c r="CB24">
        <v>19</v>
      </c>
      <c r="CC24">
        <v>2</v>
      </c>
      <c r="CD24">
        <v>0</v>
      </c>
      <c r="CE24">
        <v>0</v>
      </c>
      <c r="CF24">
        <v>0</v>
      </c>
      <c r="CG24">
        <v>14</v>
      </c>
      <c r="CH24">
        <v>0</v>
      </c>
      <c r="CI24">
        <v>0</v>
      </c>
      <c r="CJ24">
        <v>0</v>
      </c>
      <c r="CK24">
        <v>17</v>
      </c>
      <c r="CL24">
        <v>0</v>
      </c>
      <c r="CM24">
        <v>0</v>
      </c>
      <c r="CN24">
        <v>9</v>
      </c>
      <c r="CO24">
        <v>0</v>
      </c>
      <c r="CP24">
        <v>0</v>
      </c>
      <c r="CQ24">
        <v>0</v>
      </c>
      <c r="CR24">
        <v>0</v>
      </c>
      <c r="CS24">
        <v>0</v>
      </c>
      <c r="CT24">
        <v>0</v>
      </c>
      <c r="CU24">
        <v>0</v>
      </c>
      <c r="CV24">
        <v>0</v>
      </c>
    </row>
    <row r="25" spans="1:100">
      <c r="A25" s="55" t="s">
        <v>97</v>
      </c>
      <c r="B25">
        <v>0</v>
      </c>
      <c r="C25">
        <v>22950</v>
      </c>
      <c r="D25">
        <v>24117</v>
      </c>
      <c r="E25">
        <v>19794</v>
      </c>
      <c r="F25">
        <v>17068</v>
      </c>
      <c r="G25">
        <v>15570</v>
      </c>
      <c r="H25">
        <v>13896</v>
      </c>
      <c r="I25">
        <v>11557</v>
      </c>
      <c r="J25">
        <v>11146</v>
      </c>
      <c r="K25">
        <v>8681</v>
      </c>
      <c r="L25">
        <v>8556</v>
      </c>
      <c r="M25">
        <v>7648</v>
      </c>
      <c r="N25">
        <v>7303</v>
      </c>
      <c r="O25">
        <v>6119</v>
      </c>
      <c r="P25">
        <v>5458</v>
      </c>
      <c r="Q25">
        <v>4291</v>
      </c>
      <c r="R25">
        <v>4270</v>
      </c>
      <c r="S25">
        <v>3879</v>
      </c>
      <c r="T25">
        <v>3137</v>
      </c>
      <c r="U25">
        <v>3083</v>
      </c>
      <c r="V25">
        <v>2834</v>
      </c>
      <c r="W25">
        <v>2676</v>
      </c>
      <c r="X25">
        <v>2029</v>
      </c>
      <c r="Y25">
        <v>2081</v>
      </c>
      <c r="Z25">
        <v>1652</v>
      </c>
      <c r="AA25">
        <v>1636</v>
      </c>
      <c r="AB25">
        <v>1295</v>
      </c>
      <c r="AC25">
        <v>1259</v>
      </c>
      <c r="AD25">
        <v>1037</v>
      </c>
      <c r="AE25">
        <v>1104</v>
      </c>
      <c r="AF25">
        <v>1082</v>
      </c>
      <c r="AG25">
        <v>987</v>
      </c>
      <c r="AH25">
        <v>960</v>
      </c>
      <c r="AI25">
        <v>468</v>
      </c>
      <c r="AJ25">
        <v>519</v>
      </c>
      <c r="AK25">
        <v>654</v>
      </c>
      <c r="AL25">
        <v>448</v>
      </c>
      <c r="AM25">
        <v>461</v>
      </c>
      <c r="AN25">
        <v>407</v>
      </c>
      <c r="AO25">
        <v>426</v>
      </c>
      <c r="AP25">
        <v>256</v>
      </c>
      <c r="AQ25">
        <v>302</v>
      </c>
      <c r="AR25">
        <v>265</v>
      </c>
      <c r="AS25">
        <v>157</v>
      </c>
      <c r="AT25">
        <v>285</v>
      </c>
      <c r="AU25">
        <v>177</v>
      </c>
      <c r="AV25">
        <v>169</v>
      </c>
      <c r="AW25">
        <v>149</v>
      </c>
      <c r="AX25">
        <v>104</v>
      </c>
      <c r="AY25">
        <v>159</v>
      </c>
      <c r="AZ25">
        <v>117</v>
      </c>
      <c r="BA25">
        <v>178</v>
      </c>
      <c r="BB25">
        <v>56</v>
      </c>
      <c r="BC25">
        <v>77</v>
      </c>
      <c r="BD25">
        <v>92</v>
      </c>
      <c r="BE25">
        <v>118</v>
      </c>
      <c r="BF25">
        <v>35</v>
      </c>
      <c r="BG25">
        <v>82</v>
      </c>
      <c r="BH25">
        <v>29</v>
      </c>
      <c r="BI25">
        <v>7</v>
      </c>
      <c r="BJ25">
        <v>53</v>
      </c>
      <c r="BK25">
        <v>63</v>
      </c>
      <c r="BL25">
        <v>22</v>
      </c>
      <c r="BM25">
        <v>16</v>
      </c>
      <c r="BN25">
        <v>19</v>
      </c>
      <c r="BO25">
        <v>0</v>
      </c>
      <c r="BP25">
        <v>21</v>
      </c>
      <c r="BQ25">
        <v>6</v>
      </c>
      <c r="BR25">
        <v>52</v>
      </c>
      <c r="BS25">
        <v>18</v>
      </c>
      <c r="BT25">
        <v>9</v>
      </c>
      <c r="BU25">
        <v>0</v>
      </c>
      <c r="BV25">
        <v>10</v>
      </c>
      <c r="BW25">
        <v>52</v>
      </c>
      <c r="BX25">
        <v>30</v>
      </c>
      <c r="BY25">
        <v>40</v>
      </c>
      <c r="BZ25">
        <v>0</v>
      </c>
      <c r="CA25">
        <v>10</v>
      </c>
      <c r="CB25">
        <v>3</v>
      </c>
      <c r="CC25">
        <v>10</v>
      </c>
      <c r="CD25">
        <v>0</v>
      </c>
      <c r="CE25">
        <v>0</v>
      </c>
      <c r="CF25">
        <v>8</v>
      </c>
      <c r="CG25">
        <v>18</v>
      </c>
      <c r="CH25">
        <v>0</v>
      </c>
      <c r="CI25">
        <v>0</v>
      </c>
      <c r="CJ25">
        <v>0</v>
      </c>
      <c r="CK25">
        <v>0</v>
      </c>
      <c r="CL25">
        <v>0</v>
      </c>
      <c r="CM25">
        <v>13</v>
      </c>
      <c r="CN25">
        <v>0</v>
      </c>
      <c r="CO25">
        <v>0</v>
      </c>
      <c r="CP25">
        <v>0</v>
      </c>
      <c r="CQ25">
        <v>0</v>
      </c>
      <c r="CR25">
        <v>9</v>
      </c>
      <c r="CS25">
        <v>0</v>
      </c>
      <c r="CT25">
        <v>0</v>
      </c>
      <c r="CU25">
        <v>0</v>
      </c>
      <c r="CV25">
        <v>0</v>
      </c>
    </row>
    <row r="26" spans="1:100">
      <c r="A26" s="55" t="s">
        <v>98</v>
      </c>
      <c r="B26">
        <v>0</v>
      </c>
      <c r="C26">
        <v>19287</v>
      </c>
      <c r="D26">
        <v>19434</v>
      </c>
      <c r="E26">
        <v>16898</v>
      </c>
      <c r="F26">
        <v>15718</v>
      </c>
      <c r="G26">
        <v>13536</v>
      </c>
      <c r="H26">
        <v>12404</v>
      </c>
      <c r="I26">
        <v>10803</v>
      </c>
      <c r="J26">
        <v>9504</v>
      </c>
      <c r="K26">
        <v>8252</v>
      </c>
      <c r="L26">
        <v>7621</v>
      </c>
      <c r="M26">
        <v>6317</v>
      </c>
      <c r="N26">
        <v>5887</v>
      </c>
      <c r="O26">
        <v>5426</v>
      </c>
      <c r="P26">
        <v>4422</v>
      </c>
      <c r="Q26">
        <v>3774</v>
      </c>
      <c r="R26">
        <v>3489</v>
      </c>
      <c r="S26">
        <v>3504</v>
      </c>
      <c r="T26">
        <v>2731</v>
      </c>
      <c r="U26">
        <v>2298</v>
      </c>
      <c r="V26">
        <v>2407</v>
      </c>
      <c r="W26">
        <v>1921</v>
      </c>
      <c r="X26">
        <v>1854</v>
      </c>
      <c r="Y26">
        <v>1960</v>
      </c>
      <c r="Z26">
        <v>1176</v>
      </c>
      <c r="AA26">
        <v>1362</v>
      </c>
      <c r="AB26">
        <v>1501</v>
      </c>
      <c r="AC26">
        <v>681</v>
      </c>
      <c r="AD26">
        <v>1007</v>
      </c>
      <c r="AE26">
        <v>665</v>
      </c>
      <c r="AF26">
        <v>646</v>
      </c>
      <c r="AG26">
        <v>641</v>
      </c>
      <c r="AH26">
        <v>546</v>
      </c>
      <c r="AI26">
        <v>508</v>
      </c>
      <c r="AJ26">
        <v>611</v>
      </c>
      <c r="AK26">
        <v>571</v>
      </c>
      <c r="AL26">
        <v>457</v>
      </c>
      <c r="AM26">
        <v>478</v>
      </c>
      <c r="AN26">
        <v>250</v>
      </c>
      <c r="AO26">
        <v>281</v>
      </c>
      <c r="AP26">
        <v>321</v>
      </c>
      <c r="AQ26">
        <v>214</v>
      </c>
      <c r="AR26">
        <v>118</v>
      </c>
      <c r="AS26">
        <v>194</v>
      </c>
      <c r="AT26">
        <v>186</v>
      </c>
      <c r="AU26">
        <v>156</v>
      </c>
      <c r="AV26">
        <v>170</v>
      </c>
      <c r="AW26">
        <v>136</v>
      </c>
      <c r="AX26">
        <v>79</v>
      </c>
      <c r="AY26">
        <v>59</v>
      </c>
      <c r="AZ26">
        <v>88</v>
      </c>
      <c r="BA26">
        <v>36</v>
      </c>
      <c r="BB26">
        <v>94</v>
      </c>
      <c r="BC26">
        <v>72</v>
      </c>
      <c r="BD26">
        <v>27</v>
      </c>
      <c r="BE26">
        <v>96</v>
      </c>
      <c r="BF26">
        <v>18</v>
      </c>
      <c r="BG26">
        <v>108</v>
      </c>
      <c r="BH26">
        <v>12</v>
      </c>
      <c r="BI26">
        <v>51</v>
      </c>
      <c r="BJ26">
        <v>34</v>
      </c>
      <c r="BK26">
        <v>11</v>
      </c>
      <c r="BL26">
        <v>24</v>
      </c>
      <c r="BM26">
        <v>29</v>
      </c>
      <c r="BN26">
        <v>66</v>
      </c>
      <c r="BO26">
        <v>23</v>
      </c>
      <c r="BP26">
        <v>0</v>
      </c>
      <c r="BQ26">
        <v>4</v>
      </c>
      <c r="BR26">
        <v>18</v>
      </c>
      <c r="BS26">
        <v>22</v>
      </c>
      <c r="BT26">
        <v>12</v>
      </c>
      <c r="BU26">
        <v>0</v>
      </c>
      <c r="BV26">
        <v>16</v>
      </c>
      <c r="BW26">
        <v>13</v>
      </c>
      <c r="BX26">
        <v>13</v>
      </c>
      <c r="BY26">
        <v>0</v>
      </c>
      <c r="BZ26">
        <v>17</v>
      </c>
      <c r="CA26">
        <v>9</v>
      </c>
      <c r="CB26">
        <v>19</v>
      </c>
      <c r="CC26">
        <v>0</v>
      </c>
      <c r="CD26">
        <v>0</v>
      </c>
      <c r="CE26">
        <v>2</v>
      </c>
      <c r="CF26">
        <v>0</v>
      </c>
      <c r="CG26">
        <v>0</v>
      </c>
      <c r="CH26">
        <v>0</v>
      </c>
      <c r="CI26">
        <v>17</v>
      </c>
      <c r="CJ26">
        <v>9</v>
      </c>
      <c r="CK26">
        <v>0</v>
      </c>
      <c r="CL26">
        <v>0</v>
      </c>
      <c r="CM26">
        <v>0</v>
      </c>
      <c r="CN26">
        <v>0</v>
      </c>
      <c r="CO26">
        <v>0</v>
      </c>
      <c r="CP26">
        <v>0</v>
      </c>
      <c r="CQ26">
        <v>0</v>
      </c>
      <c r="CR26">
        <v>0</v>
      </c>
      <c r="CS26">
        <v>0</v>
      </c>
      <c r="CT26">
        <v>0</v>
      </c>
      <c r="CU26">
        <v>0</v>
      </c>
      <c r="CV26">
        <v>0</v>
      </c>
    </row>
    <row r="27" spans="1:100">
      <c r="A27" s="55" t="s">
        <v>99</v>
      </c>
      <c r="B27">
        <v>0</v>
      </c>
      <c r="C27">
        <v>18759</v>
      </c>
      <c r="D27">
        <v>19368</v>
      </c>
      <c r="E27">
        <v>16264</v>
      </c>
      <c r="F27">
        <v>14223</v>
      </c>
      <c r="G27">
        <v>12605</v>
      </c>
      <c r="H27">
        <v>10713</v>
      </c>
      <c r="I27">
        <v>9214</v>
      </c>
      <c r="J27">
        <v>8535</v>
      </c>
      <c r="K27">
        <v>7797</v>
      </c>
      <c r="L27">
        <v>6475</v>
      </c>
      <c r="M27">
        <v>6109</v>
      </c>
      <c r="N27">
        <v>5831</v>
      </c>
      <c r="O27">
        <v>4802</v>
      </c>
      <c r="P27">
        <v>4514</v>
      </c>
      <c r="Q27">
        <v>4009</v>
      </c>
      <c r="R27">
        <v>3358</v>
      </c>
      <c r="S27">
        <v>2919</v>
      </c>
      <c r="T27">
        <v>2747</v>
      </c>
      <c r="U27">
        <v>2286</v>
      </c>
      <c r="V27">
        <v>2090</v>
      </c>
      <c r="W27">
        <v>2071</v>
      </c>
      <c r="X27">
        <v>1554</v>
      </c>
      <c r="Y27">
        <v>1299</v>
      </c>
      <c r="Z27">
        <v>1409</v>
      </c>
      <c r="AA27">
        <v>1081</v>
      </c>
      <c r="AB27">
        <v>1116</v>
      </c>
      <c r="AC27">
        <v>1259</v>
      </c>
      <c r="AD27">
        <v>749</v>
      </c>
      <c r="AE27">
        <v>950</v>
      </c>
      <c r="AF27">
        <v>710</v>
      </c>
      <c r="AG27">
        <v>557</v>
      </c>
      <c r="AH27">
        <v>545</v>
      </c>
      <c r="AI27">
        <v>487</v>
      </c>
      <c r="AJ27">
        <v>381</v>
      </c>
      <c r="AK27">
        <v>294</v>
      </c>
      <c r="AL27">
        <v>259</v>
      </c>
      <c r="AM27">
        <v>227</v>
      </c>
      <c r="AN27">
        <v>388</v>
      </c>
      <c r="AO27">
        <v>169</v>
      </c>
      <c r="AP27">
        <v>183</v>
      </c>
      <c r="AQ27">
        <v>111</v>
      </c>
      <c r="AR27">
        <v>218</v>
      </c>
      <c r="AS27">
        <v>216</v>
      </c>
      <c r="AT27">
        <v>179</v>
      </c>
      <c r="AU27">
        <v>78</v>
      </c>
      <c r="AV27">
        <v>26</v>
      </c>
      <c r="AW27">
        <v>87</v>
      </c>
      <c r="AX27">
        <v>77</v>
      </c>
      <c r="AY27">
        <v>153</v>
      </c>
      <c r="AZ27">
        <v>99</v>
      </c>
      <c r="BA27">
        <v>27</v>
      </c>
      <c r="BB27">
        <v>186</v>
      </c>
      <c r="BC27">
        <v>4</v>
      </c>
      <c r="BD27">
        <v>73</v>
      </c>
      <c r="BE27">
        <v>62</v>
      </c>
      <c r="BF27">
        <v>17</v>
      </c>
      <c r="BG27">
        <v>39</v>
      </c>
      <c r="BH27">
        <v>51</v>
      </c>
      <c r="BI27">
        <v>5</v>
      </c>
      <c r="BJ27">
        <v>6</v>
      </c>
      <c r="BK27">
        <v>46</v>
      </c>
      <c r="BL27">
        <v>49</v>
      </c>
      <c r="BM27">
        <v>39</v>
      </c>
      <c r="BN27">
        <v>44</v>
      </c>
      <c r="BO27">
        <v>5</v>
      </c>
      <c r="BP27">
        <v>26</v>
      </c>
      <c r="BQ27">
        <v>26</v>
      </c>
      <c r="BR27">
        <v>0</v>
      </c>
      <c r="BS27">
        <v>10</v>
      </c>
      <c r="BT27">
        <v>43</v>
      </c>
      <c r="BU27">
        <v>0</v>
      </c>
      <c r="BV27">
        <v>0</v>
      </c>
      <c r="BW27">
        <v>0</v>
      </c>
      <c r="BX27">
        <v>13</v>
      </c>
      <c r="BY27">
        <v>0</v>
      </c>
      <c r="BZ27">
        <v>3</v>
      </c>
      <c r="CA27">
        <v>15</v>
      </c>
      <c r="CB27">
        <v>0</v>
      </c>
      <c r="CC27">
        <v>0</v>
      </c>
      <c r="CD27">
        <v>30</v>
      </c>
      <c r="CE27">
        <v>0</v>
      </c>
      <c r="CF27">
        <v>32</v>
      </c>
      <c r="CG27">
        <v>16</v>
      </c>
      <c r="CH27">
        <v>0</v>
      </c>
      <c r="CI27">
        <v>0</v>
      </c>
      <c r="CJ27">
        <v>0</v>
      </c>
      <c r="CK27">
        <v>0</v>
      </c>
      <c r="CL27">
        <v>0</v>
      </c>
      <c r="CM27">
        <v>0</v>
      </c>
      <c r="CN27">
        <v>0</v>
      </c>
      <c r="CO27">
        <v>0</v>
      </c>
      <c r="CP27">
        <v>0</v>
      </c>
      <c r="CQ27">
        <v>0</v>
      </c>
      <c r="CR27">
        <v>0</v>
      </c>
      <c r="CS27">
        <v>0</v>
      </c>
      <c r="CT27">
        <v>0</v>
      </c>
      <c r="CU27">
        <v>0</v>
      </c>
      <c r="CV27">
        <v>0</v>
      </c>
    </row>
    <row r="28" spans="1:100">
      <c r="A28" s="55" t="s">
        <v>100</v>
      </c>
      <c r="B28">
        <v>0</v>
      </c>
      <c r="C28">
        <v>18449</v>
      </c>
      <c r="D28">
        <v>19464</v>
      </c>
      <c r="E28">
        <v>16067</v>
      </c>
      <c r="F28">
        <v>14922</v>
      </c>
      <c r="G28">
        <v>12991</v>
      </c>
      <c r="H28">
        <v>11803</v>
      </c>
      <c r="I28">
        <v>9902</v>
      </c>
      <c r="J28">
        <v>8717</v>
      </c>
      <c r="K28">
        <v>7911</v>
      </c>
      <c r="L28">
        <v>6910</v>
      </c>
      <c r="M28">
        <v>5880</v>
      </c>
      <c r="N28">
        <v>4830</v>
      </c>
      <c r="O28">
        <v>4669</v>
      </c>
      <c r="P28">
        <v>3840</v>
      </c>
      <c r="Q28">
        <v>4174</v>
      </c>
      <c r="R28">
        <v>3177</v>
      </c>
      <c r="S28">
        <v>2905</v>
      </c>
      <c r="T28">
        <v>2618</v>
      </c>
      <c r="U28">
        <v>2181</v>
      </c>
      <c r="V28">
        <v>1966</v>
      </c>
      <c r="W28">
        <v>1606</v>
      </c>
      <c r="X28">
        <v>1667</v>
      </c>
      <c r="Y28">
        <v>1056</v>
      </c>
      <c r="Z28">
        <v>997</v>
      </c>
      <c r="AA28">
        <v>1082</v>
      </c>
      <c r="AB28">
        <v>884</v>
      </c>
      <c r="AC28">
        <v>715</v>
      </c>
      <c r="AD28">
        <v>757</v>
      </c>
      <c r="AE28">
        <v>553</v>
      </c>
      <c r="AF28">
        <v>666</v>
      </c>
      <c r="AG28">
        <v>412</v>
      </c>
      <c r="AH28">
        <v>399</v>
      </c>
      <c r="AI28">
        <v>357</v>
      </c>
      <c r="AJ28">
        <v>230</v>
      </c>
      <c r="AK28">
        <v>339</v>
      </c>
      <c r="AL28">
        <v>279</v>
      </c>
      <c r="AM28">
        <v>175</v>
      </c>
      <c r="AN28">
        <v>252</v>
      </c>
      <c r="AO28">
        <v>296</v>
      </c>
      <c r="AP28">
        <v>146</v>
      </c>
      <c r="AQ28">
        <v>117</v>
      </c>
      <c r="AR28">
        <v>219</v>
      </c>
      <c r="AS28">
        <v>86</v>
      </c>
      <c r="AT28">
        <v>92</v>
      </c>
      <c r="AU28">
        <v>53</v>
      </c>
      <c r="AV28">
        <v>130</v>
      </c>
      <c r="AW28">
        <v>43</v>
      </c>
      <c r="AX28">
        <v>90</v>
      </c>
      <c r="AY28">
        <v>24</v>
      </c>
      <c r="AZ28">
        <v>36</v>
      </c>
      <c r="BA28">
        <v>81</v>
      </c>
      <c r="BB28">
        <v>13</v>
      </c>
      <c r="BC28">
        <v>78</v>
      </c>
      <c r="BD28">
        <v>9</v>
      </c>
      <c r="BE28">
        <v>35</v>
      </c>
      <c r="BF28">
        <v>5</v>
      </c>
      <c r="BG28">
        <v>48</v>
      </c>
      <c r="BH28">
        <v>19</v>
      </c>
      <c r="BI28">
        <v>85</v>
      </c>
      <c r="BJ28">
        <v>29</v>
      </c>
      <c r="BK28">
        <v>0</v>
      </c>
      <c r="BL28">
        <v>28</v>
      </c>
      <c r="BM28">
        <v>2</v>
      </c>
      <c r="BN28">
        <v>0</v>
      </c>
      <c r="BO28">
        <v>42</v>
      </c>
      <c r="BP28">
        <v>9</v>
      </c>
      <c r="BQ28">
        <v>2</v>
      </c>
      <c r="BR28">
        <v>0</v>
      </c>
      <c r="BS28">
        <v>0</v>
      </c>
      <c r="BT28">
        <v>6</v>
      </c>
      <c r="BU28">
        <v>7</v>
      </c>
      <c r="BV28">
        <v>16</v>
      </c>
      <c r="BW28">
        <v>13</v>
      </c>
      <c r="BX28">
        <v>0</v>
      </c>
      <c r="BY28">
        <v>36</v>
      </c>
      <c r="BZ28">
        <v>0</v>
      </c>
      <c r="CA28">
        <v>0</v>
      </c>
      <c r="CB28">
        <v>0</v>
      </c>
      <c r="CC28">
        <v>0</v>
      </c>
      <c r="CD28">
        <v>4</v>
      </c>
      <c r="CE28">
        <v>4</v>
      </c>
      <c r="CF28">
        <v>0</v>
      </c>
      <c r="CG28">
        <v>0</v>
      </c>
      <c r="CH28">
        <v>16</v>
      </c>
      <c r="CI28">
        <v>8</v>
      </c>
      <c r="CJ28">
        <v>0</v>
      </c>
      <c r="CK28">
        <v>37</v>
      </c>
      <c r="CL28">
        <v>0</v>
      </c>
      <c r="CM28">
        <v>0</v>
      </c>
      <c r="CN28">
        <v>0</v>
      </c>
      <c r="CO28">
        <v>0</v>
      </c>
      <c r="CP28">
        <v>0</v>
      </c>
      <c r="CQ28">
        <v>0</v>
      </c>
      <c r="CR28">
        <v>9</v>
      </c>
      <c r="CS28">
        <v>0</v>
      </c>
      <c r="CT28">
        <v>0</v>
      </c>
      <c r="CU28">
        <v>0</v>
      </c>
      <c r="CV28">
        <v>0</v>
      </c>
    </row>
    <row r="29" spans="1:100">
      <c r="A29" s="55" t="s">
        <v>101</v>
      </c>
      <c r="B29">
        <v>0</v>
      </c>
      <c r="C29">
        <v>21333</v>
      </c>
      <c r="D29">
        <v>22614</v>
      </c>
      <c r="E29">
        <v>20202</v>
      </c>
      <c r="F29">
        <v>18333</v>
      </c>
      <c r="G29">
        <v>14454</v>
      </c>
      <c r="H29">
        <v>12479</v>
      </c>
      <c r="I29">
        <v>11797</v>
      </c>
      <c r="J29">
        <v>10209</v>
      </c>
      <c r="K29">
        <v>8594</v>
      </c>
      <c r="L29">
        <v>7344</v>
      </c>
      <c r="M29">
        <v>6181</v>
      </c>
      <c r="N29">
        <v>6244</v>
      </c>
      <c r="O29">
        <v>5267</v>
      </c>
      <c r="P29">
        <v>4702</v>
      </c>
      <c r="Q29">
        <v>4019</v>
      </c>
      <c r="R29">
        <v>3448</v>
      </c>
      <c r="S29">
        <v>3108</v>
      </c>
      <c r="T29">
        <v>2756</v>
      </c>
      <c r="U29">
        <v>2394</v>
      </c>
      <c r="V29">
        <v>1970</v>
      </c>
      <c r="W29">
        <v>1734</v>
      </c>
      <c r="X29">
        <v>1726</v>
      </c>
      <c r="Y29">
        <v>1733</v>
      </c>
      <c r="Z29">
        <v>1064</v>
      </c>
      <c r="AA29">
        <v>1132</v>
      </c>
      <c r="AB29">
        <v>1081</v>
      </c>
      <c r="AC29">
        <v>936</v>
      </c>
      <c r="AD29">
        <v>624</v>
      </c>
      <c r="AE29">
        <v>667</v>
      </c>
      <c r="AF29">
        <v>595</v>
      </c>
      <c r="AG29">
        <v>406</v>
      </c>
      <c r="AH29">
        <v>479</v>
      </c>
      <c r="AI29">
        <v>456</v>
      </c>
      <c r="AJ29">
        <v>460</v>
      </c>
      <c r="AK29">
        <v>286</v>
      </c>
      <c r="AL29">
        <v>338</v>
      </c>
      <c r="AM29">
        <v>411</v>
      </c>
      <c r="AN29">
        <v>273</v>
      </c>
      <c r="AO29">
        <v>243</v>
      </c>
      <c r="AP29">
        <v>170</v>
      </c>
      <c r="AQ29">
        <v>177</v>
      </c>
      <c r="AR29">
        <v>227</v>
      </c>
      <c r="AS29">
        <v>89</v>
      </c>
      <c r="AT29">
        <v>114</v>
      </c>
      <c r="AU29">
        <v>92</v>
      </c>
      <c r="AV29">
        <v>164</v>
      </c>
      <c r="AW29">
        <v>85</v>
      </c>
      <c r="AX29">
        <v>69</v>
      </c>
      <c r="AY29">
        <v>19</v>
      </c>
      <c r="AZ29">
        <v>71</v>
      </c>
      <c r="BA29">
        <v>55</v>
      </c>
      <c r="BB29">
        <v>90</v>
      </c>
      <c r="BC29">
        <v>84</v>
      </c>
      <c r="BD29">
        <v>10</v>
      </c>
      <c r="BE29">
        <v>21</v>
      </c>
      <c r="BF29">
        <v>42</v>
      </c>
      <c r="BG29">
        <v>54</v>
      </c>
      <c r="BH29">
        <v>12</v>
      </c>
      <c r="BI29">
        <v>32</v>
      </c>
      <c r="BJ29">
        <v>7</v>
      </c>
      <c r="BK29">
        <v>39</v>
      </c>
      <c r="BL29">
        <v>19</v>
      </c>
      <c r="BM29">
        <v>2</v>
      </c>
      <c r="BN29">
        <v>7</v>
      </c>
      <c r="BO29">
        <v>5</v>
      </c>
      <c r="BP29">
        <v>68</v>
      </c>
      <c r="BQ29">
        <v>22</v>
      </c>
      <c r="BR29">
        <v>0</v>
      </c>
      <c r="BS29">
        <v>5</v>
      </c>
      <c r="BT29">
        <v>0</v>
      </c>
      <c r="BU29">
        <v>4</v>
      </c>
      <c r="BV29">
        <v>0</v>
      </c>
      <c r="BW29">
        <v>9</v>
      </c>
      <c r="BX29">
        <v>0</v>
      </c>
      <c r="BY29">
        <v>9</v>
      </c>
      <c r="BZ29">
        <v>15</v>
      </c>
      <c r="CA29">
        <v>0</v>
      </c>
      <c r="CB29">
        <v>19</v>
      </c>
      <c r="CC29">
        <v>0</v>
      </c>
      <c r="CD29">
        <v>4</v>
      </c>
      <c r="CE29">
        <v>2</v>
      </c>
      <c r="CF29">
        <v>0</v>
      </c>
      <c r="CG29">
        <v>14</v>
      </c>
      <c r="CH29">
        <v>0</v>
      </c>
      <c r="CI29">
        <v>10</v>
      </c>
      <c r="CJ29">
        <v>7</v>
      </c>
      <c r="CK29">
        <v>13</v>
      </c>
      <c r="CL29">
        <v>0</v>
      </c>
      <c r="CM29">
        <v>12</v>
      </c>
      <c r="CN29">
        <v>0</v>
      </c>
      <c r="CO29">
        <v>0</v>
      </c>
      <c r="CP29">
        <v>0</v>
      </c>
      <c r="CQ29">
        <v>0</v>
      </c>
      <c r="CR29">
        <v>0</v>
      </c>
      <c r="CS29">
        <v>0</v>
      </c>
      <c r="CT29">
        <v>0</v>
      </c>
      <c r="CU29">
        <v>0</v>
      </c>
      <c r="CV29">
        <v>0</v>
      </c>
    </row>
    <row r="30" spans="1:100">
      <c r="A30" s="55" t="s">
        <v>102</v>
      </c>
      <c r="B30">
        <v>0</v>
      </c>
      <c r="C30">
        <v>27969</v>
      </c>
      <c r="D30">
        <v>28780</v>
      </c>
      <c r="E30">
        <v>25260</v>
      </c>
      <c r="F30">
        <v>20869</v>
      </c>
      <c r="G30">
        <v>18116</v>
      </c>
      <c r="H30">
        <v>16532</v>
      </c>
      <c r="I30">
        <v>14232</v>
      </c>
      <c r="J30">
        <v>12702</v>
      </c>
      <c r="K30">
        <v>10896</v>
      </c>
      <c r="L30">
        <v>8778</v>
      </c>
      <c r="M30">
        <v>8501</v>
      </c>
      <c r="N30">
        <v>7205</v>
      </c>
      <c r="O30">
        <v>6831</v>
      </c>
      <c r="P30">
        <v>4939</v>
      </c>
      <c r="Q30">
        <v>4814</v>
      </c>
      <c r="R30">
        <v>4373</v>
      </c>
      <c r="S30">
        <v>3694</v>
      </c>
      <c r="T30">
        <v>3127</v>
      </c>
      <c r="U30">
        <v>3326</v>
      </c>
      <c r="V30">
        <v>2696</v>
      </c>
      <c r="W30">
        <v>1682</v>
      </c>
      <c r="X30">
        <v>1953</v>
      </c>
      <c r="Y30">
        <v>1791</v>
      </c>
      <c r="Z30">
        <v>1206</v>
      </c>
      <c r="AA30">
        <v>1377</v>
      </c>
      <c r="AB30">
        <v>1354</v>
      </c>
      <c r="AC30">
        <v>936</v>
      </c>
      <c r="AD30">
        <v>953</v>
      </c>
      <c r="AE30">
        <v>858</v>
      </c>
      <c r="AF30">
        <v>973</v>
      </c>
      <c r="AG30">
        <v>645</v>
      </c>
      <c r="AH30">
        <v>625</v>
      </c>
      <c r="AI30">
        <v>519</v>
      </c>
      <c r="AJ30">
        <v>281</v>
      </c>
      <c r="AK30">
        <v>490</v>
      </c>
      <c r="AL30">
        <v>517</v>
      </c>
      <c r="AM30">
        <v>412</v>
      </c>
      <c r="AN30">
        <v>345</v>
      </c>
      <c r="AO30">
        <v>209</v>
      </c>
      <c r="AP30">
        <v>117</v>
      </c>
      <c r="AQ30">
        <v>248</v>
      </c>
      <c r="AR30">
        <v>146</v>
      </c>
      <c r="AS30">
        <v>180</v>
      </c>
      <c r="AT30">
        <v>158</v>
      </c>
      <c r="AU30">
        <v>213</v>
      </c>
      <c r="AV30">
        <v>108</v>
      </c>
      <c r="AW30">
        <v>110</v>
      </c>
      <c r="AX30">
        <v>102</v>
      </c>
      <c r="AY30">
        <v>50</v>
      </c>
      <c r="AZ30">
        <v>86</v>
      </c>
      <c r="BA30">
        <v>104</v>
      </c>
      <c r="BB30">
        <v>58</v>
      </c>
      <c r="BC30">
        <v>97</v>
      </c>
      <c r="BD30">
        <v>91</v>
      </c>
      <c r="BE30">
        <v>66</v>
      </c>
      <c r="BF30">
        <v>65</v>
      </c>
      <c r="BG30">
        <v>35</v>
      </c>
      <c r="BH30">
        <v>57</v>
      </c>
      <c r="BI30">
        <v>13</v>
      </c>
      <c r="BJ30">
        <v>28</v>
      </c>
      <c r="BK30">
        <v>21</v>
      </c>
      <c r="BL30">
        <v>23</v>
      </c>
      <c r="BM30">
        <v>2</v>
      </c>
      <c r="BN30">
        <v>56</v>
      </c>
      <c r="BO30">
        <v>32</v>
      </c>
      <c r="BP30">
        <v>8</v>
      </c>
      <c r="BQ30">
        <v>0</v>
      </c>
      <c r="BR30">
        <v>27</v>
      </c>
      <c r="BS30">
        <v>0</v>
      </c>
      <c r="BT30">
        <v>0</v>
      </c>
      <c r="BU30">
        <v>23</v>
      </c>
      <c r="BV30">
        <v>1</v>
      </c>
      <c r="BW30">
        <v>0</v>
      </c>
      <c r="BX30">
        <v>0</v>
      </c>
      <c r="BY30">
        <v>9</v>
      </c>
      <c r="BZ30">
        <v>16</v>
      </c>
      <c r="CA30">
        <v>0</v>
      </c>
      <c r="CB30">
        <v>0</v>
      </c>
      <c r="CC30">
        <v>3</v>
      </c>
      <c r="CD30">
        <v>0</v>
      </c>
      <c r="CE30">
        <v>0</v>
      </c>
      <c r="CF30">
        <v>3</v>
      </c>
      <c r="CG30">
        <v>0</v>
      </c>
      <c r="CH30">
        <v>0</v>
      </c>
      <c r="CI30">
        <v>11</v>
      </c>
      <c r="CJ30">
        <v>12</v>
      </c>
      <c r="CK30">
        <v>0</v>
      </c>
      <c r="CL30">
        <v>0</v>
      </c>
      <c r="CM30">
        <v>0</v>
      </c>
      <c r="CN30">
        <v>0</v>
      </c>
      <c r="CO30">
        <v>0</v>
      </c>
      <c r="CP30">
        <v>0</v>
      </c>
      <c r="CQ30">
        <v>0</v>
      </c>
      <c r="CR30">
        <v>0</v>
      </c>
      <c r="CS30">
        <v>6</v>
      </c>
      <c r="CT30">
        <v>0</v>
      </c>
      <c r="CU30">
        <v>0</v>
      </c>
      <c r="CV30">
        <v>0</v>
      </c>
    </row>
    <row r="31" spans="1:100">
      <c r="A31" s="55" t="s">
        <v>103</v>
      </c>
      <c r="B31">
        <v>0</v>
      </c>
      <c r="C31">
        <v>19943</v>
      </c>
      <c r="D31">
        <v>19840</v>
      </c>
      <c r="E31">
        <v>17003</v>
      </c>
      <c r="F31">
        <v>14768</v>
      </c>
      <c r="G31">
        <v>13290</v>
      </c>
      <c r="H31">
        <v>11258</v>
      </c>
      <c r="I31">
        <v>10092</v>
      </c>
      <c r="J31">
        <v>8856</v>
      </c>
      <c r="K31">
        <v>7650</v>
      </c>
      <c r="L31">
        <v>6352</v>
      </c>
      <c r="M31">
        <v>5118</v>
      </c>
      <c r="N31">
        <v>5280</v>
      </c>
      <c r="O31">
        <v>4941</v>
      </c>
      <c r="P31">
        <v>3943</v>
      </c>
      <c r="Q31">
        <v>3556</v>
      </c>
      <c r="R31">
        <v>2777</v>
      </c>
      <c r="S31">
        <v>2685</v>
      </c>
      <c r="T31">
        <v>2156</v>
      </c>
      <c r="U31">
        <v>1859</v>
      </c>
      <c r="V31">
        <v>1459</v>
      </c>
      <c r="W31">
        <v>1740</v>
      </c>
      <c r="X31">
        <v>1177</v>
      </c>
      <c r="Y31">
        <v>1266</v>
      </c>
      <c r="Z31">
        <v>1006</v>
      </c>
      <c r="AA31">
        <v>904</v>
      </c>
      <c r="AB31">
        <v>800</v>
      </c>
      <c r="AC31">
        <v>713</v>
      </c>
      <c r="AD31">
        <v>438</v>
      </c>
      <c r="AE31">
        <v>483</v>
      </c>
      <c r="AF31">
        <v>539</v>
      </c>
      <c r="AG31">
        <v>392</v>
      </c>
      <c r="AH31">
        <v>270</v>
      </c>
      <c r="AI31">
        <v>466</v>
      </c>
      <c r="AJ31">
        <v>267</v>
      </c>
      <c r="AK31">
        <v>219</v>
      </c>
      <c r="AL31">
        <v>189</v>
      </c>
      <c r="AM31">
        <v>164</v>
      </c>
      <c r="AN31">
        <v>168</v>
      </c>
      <c r="AO31">
        <v>220</v>
      </c>
      <c r="AP31">
        <v>114</v>
      </c>
      <c r="AQ31">
        <v>196</v>
      </c>
      <c r="AR31">
        <v>155</v>
      </c>
      <c r="AS31">
        <v>46</v>
      </c>
      <c r="AT31">
        <v>74</v>
      </c>
      <c r="AU31">
        <v>49</v>
      </c>
      <c r="AV31">
        <v>71</v>
      </c>
      <c r="AW31">
        <v>51</v>
      </c>
      <c r="AX31">
        <v>53</v>
      </c>
      <c r="AY31">
        <v>32</v>
      </c>
      <c r="AZ31">
        <v>31</v>
      </c>
      <c r="BA31">
        <v>39</v>
      </c>
      <c r="BB31">
        <v>68</v>
      </c>
      <c r="BC31">
        <v>49</v>
      </c>
      <c r="BD31">
        <v>14</v>
      </c>
      <c r="BE31">
        <v>6</v>
      </c>
      <c r="BF31">
        <v>1</v>
      </c>
      <c r="BG31">
        <v>6</v>
      </c>
      <c r="BH31">
        <v>21</v>
      </c>
      <c r="BI31">
        <v>5</v>
      </c>
      <c r="BJ31">
        <v>0</v>
      </c>
      <c r="BK31">
        <v>17</v>
      </c>
      <c r="BL31">
        <v>0</v>
      </c>
      <c r="BM31">
        <v>0</v>
      </c>
      <c r="BN31">
        <v>0</v>
      </c>
      <c r="BO31">
        <v>0</v>
      </c>
      <c r="BP31">
        <v>10</v>
      </c>
      <c r="BQ31">
        <v>9</v>
      </c>
      <c r="BR31">
        <v>10</v>
      </c>
      <c r="BS31">
        <v>48</v>
      </c>
      <c r="BT31">
        <v>0</v>
      </c>
      <c r="BU31">
        <v>0</v>
      </c>
      <c r="BV31">
        <v>7</v>
      </c>
      <c r="BW31">
        <v>0</v>
      </c>
      <c r="BX31">
        <v>6</v>
      </c>
      <c r="BY31">
        <v>0</v>
      </c>
      <c r="BZ31">
        <v>13</v>
      </c>
      <c r="CA31">
        <v>0</v>
      </c>
      <c r="CB31">
        <v>0</v>
      </c>
      <c r="CC31">
        <v>0</v>
      </c>
      <c r="CD31">
        <v>0</v>
      </c>
      <c r="CE31">
        <v>0</v>
      </c>
      <c r="CF31">
        <v>0</v>
      </c>
      <c r="CG31">
        <v>13</v>
      </c>
      <c r="CH31">
        <v>5</v>
      </c>
      <c r="CI31">
        <v>0</v>
      </c>
      <c r="CJ31">
        <v>0</v>
      </c>
      <c r="CK31">
        <v>0</v>
      </c>
      <c r="CL31">
        <v>0</v>
      </c>
      <c r="CM31">
        <v>0</v>
      </c>
      <c r="CN31">
        <v>4</v>
      </c>
      <c r="CO31">
        <v>0</v>
      </c>
      <c r="CP31">
        <v>0</v>
      </c>
      <c r="CQ31">
        <v>0</v>
      </c>
      <c r="CR31">
        <v>0</v>
      </c>
      <c r="CS31">
        <v>0</v>
      </c>
      <c r="CT31">
        <v>0</v>
      </c>
      <c r="CU31">
        <v>0</v>
      </c>
      <c r="CV31">
        <v>0</v>
      </c>
    </row>
    <row r="32" spans="1:100">
      <c r="A32" s="55" t="s">
        <v>104</v>
      </c>
      <c r="B32">
        <v>0</v>
      </c>
      <c r="C32">
        <v>465633</v>
      </c>
      <c r="D32">
        <v>455713</v>
      </c>
      <c r="E32">
        <v>365995</v>
      </c>
      <c r="F32">
        <v>294503</v>
      </c>
      <c r="G32">
        <v>241262</v>
      </c>
      <c r="H32">
        <v>196568</v>
      </c>
      <c r="I32">
        <v>163732</v>
      </c>
      <c r="J32">
        <v>135424</v>
      </c>
      <c r="K32">
        <v>113059</v>
      </c>
      <c r="L32">
        <v>94737</v>
      </c>
      <c r="M32">
        <v>78815</v>
      </c>
      <c r="N32">
        <v>66634</v>
      </c>
      <c r="O32">
        <v>55706</v>
      </c>
      <c r="P32">
        <v>46936</v>
      </c>
      <c r="Q32">
        <v>39673</v>
      </c>
      <c r="R32">
        <v>33559</v>
      </c>
      <c r="S32">
        <v>28820</v>
      </c>
      <c r="T32">
        <v>25009</v>
      </c>
      <c r="U32">
        <v>22018</v>
      </c>
      <c r="V32">
        <v>18240</v>
      </c>
      <c r="W32">
        <v>16090</v>
      </c>
      <c r="X32">
        <v>14066</v>
      </c>
      <c r="Y32">
        <v>11276</v>
      </c>
      <c r="Z32">
        <v>10298</v>
      </c>
      <c r="AA32">
        <v>9025</v>
      </c>
      <c r="AB32">
        <v>7395</v>
      </c>
      <c r="AC32">
        <v>7262</v>
      </c>
      <c r="AD32">
        <v>6002</v>
      </c>
      <c r="AE32">
        <v>5174</v>
      </c>
      <c r="AF32">
        <v>4447</v>
      </c>
      <c r="AG32">
        <v>3796</v>
      </c>
      <c r="AH32">
        <v>3650</v>
      </c>
      <c r="AI32">
        <v>3221</v>
      </c>
      <c r="AJ32">
        <v>2628</v>
      </c>
      <c r="AK32">
        <v>2216</v>
      </c>
      <c r="AL32">
        <v>1983</v>
      </c>
      <c r="AM32">
        <v>1842</v>
      </c>
      <c r="AN32">
        <v>1681</v>
      </c>
      <c r="AO32">
        <v>1168</v>
      </c>
      <c r="AP32">
        <v>1071</v>
      </c>
      <c r="AQ32">
        <v>962</v>
      </c>
      <c r="AR32">
        <v>1097</v>
      </c>
      <c r="AS32">
        <v>830</v>
      </c>
      <c r="AT32">
        <v>1001</v>
      </c>
      <c r="AU32">
        <v>1025</v>
      </c>
      <c r="AV32">
        <v>672</v>
      </c>
      <c r="AW32">
        <v>588</v>
      </c>
      <c r="AX32">
        <v>454</v>
      </c>
      <c r="AY32">
        <v>376</v>
      </c>
      <c r="AZ32">
        <v>349</v>
      </c>
      <c r="BA32">
        <v>438</v>
      </c>
      <c r="BB32">
        <v>309</v>
      </c>
      <c r="BC32">
        <v>215</v>
      </c>
      <c r="BD32">
        <v>221</v>
      </c>
      <c r="BE32">
        <v>177</v>
      </c>
      <c r="BF32">
        <v>140</v>
      </c>
      <c r="BG32">
        <v>211</v>
      </c>
      <c r="BH32">
        <v>102</v>
      </c>
      <c r="BI32">
        <v>174</v>
      </c>
      <c r="BJ32">
        <v>117</v>
      </c>
      <c r="BK32">
        <v>147</v>
      </c>
      <c r="BL32">
        <v>108</v>
      </c>
      <c r="BM32">
        <v>197</v>
      </c>
      <c r="BN32">
        <v>58</v>
      </c>
      <c r="BO32">
        <v>101</v>
      </c>
      <c r="BP32">
        <v>79</v>
      </c>
      <c r="BQ32">
        <v>87</v>
      </c>
      <c r="BR32">
        <v>77</v>
      </c>
      <c r="BS32">
        <v>37</v>
      </c>
      <c r="BT32">
        <v>76</v>
      </c>
      <c r="BU32">
        <v>82</v>
      </c>
      <c r="BV32">
        <v>51</v>
      </c>
      <c r="BW32">
        <v>45</v>
      </c>
      <c r="BX32">
        <v>2</v>
      </c>
      <c r="BY32">
        <v>70</v>
      </c>
      <c r="BZ32">
        <v>55</v>
      </c>
      <c r="CA32">
        <v>56</v>
      </c>
      <c r="CB32">
        <v>19</v>
      </c>
      <c r="CC32">
        <v>49</v>
      </c>
      <c r="CD32">
        <v>44</v>
      </c>
      <c r="CE32">
        <v>37</v>
      </c>
      <c r="CF32">
        <v>35</v>
      </c>
      <c r="CG32">
        <v>0</v>
      </c>
      <c r="CH32">
        <v>0</v>
      </c>
      <c r="CI32">
        <v>4</v>
      </c>
      <c r="CJ32">
        <v>12</v>
      </c>
      <c r="CK32">
        <v>15</v>
      </c>
      <c r="CL32">
        <v>0</v>
      </c>
      <c r="CM32">
        <v>6</v>
      </c>
      <c r="CN32">
        <v>11</v>
      </c>
      <c r="CO32">
        <v>3</v>
      </c>
      <c r="CP32">
        <v>0</v>
      </c>
      <c r="CQ32">
        <v>0</v>
      </c>
      <c r="CR32">
        <v>5</v>
      </c>
      <c r="CS32">
        <v>0</v>
      </c>
      <c r="CT32">
        <v>0</v>
      </c>
      <c r="CU32">
        <v>8</v>
      </c>
      <c r="CV32">
        <v>13</v>
      </c>
    </row>
    <row r="33" spans="1:100">
      <c r="A33" s="56" t="s">
        <v>109</v>
      </c>
      <c r="B33" s="57">
        <v>2076096</v>
      </c>
      <c r="C33" s="57">
        <v>0</v>
      </c>
      <c r="D33" s="57">
        <v>0</v>
      </c>
      <c r="E33" s="57">
        <v>0</v>
      </c>
      <c r="F33" s="57">
        <v>0</v>
      </c>
      <c r="G33" s="57">
        <v>0</v>
      </c>
      <c r="H33" s="57">
        <v>0</v>
      </c>
      <c r="I33" s="57">
        <v>0</v>
      </c>
      <c r="J33" s="57">
        <v>0</v>
      </c>
      <c r="K33" s="57">
        <v>0</v>
      </c>
      <c r="L33" s="57">
        <v>0</v>
      </c>
      <c r="M33" s="57">
        <v>0</v>
      </c>
      <c r="N33" s="57">
        <v>0</v>
      </c>
      <c r="O33" s="57">
        <v>0</v>
      </c>
      <c r="P33" s="57">
        <v>0</v>
      </c>
      <c r="Q33" s="57">
        <v>0</v>
      </c>
      <c r="R33" s="57">
        <v>0</v>
      </c>
      <c r="S33" s="57">
        <v>0</v>
      </c>
      <c r="T33" s="57">
        <v>0</v>
      </c>
      <c r="U33" s="57">
        <v>0</v>
      </c>
      <c r="V33" s="57">
        <v>0</v>
      </c>
      <c r="W33" s="57">
        <v>0</v>
      </c>
      <c r="X33" s="57">
        <v>0</v>
      </c>
      <c r="Y33" s="57">
        <v>0</v>
      </c>
      <c r="Z33" s="57">
        <v>0</v>
      </c>
      <c r="AA33" s="57">
        <v>0</v>
      </c>
      <c r="AB33" s="57">
        <v>0</v>
      </c>
      <c r="AC33" s="57">
        <v>0</v>
      </c>
      <c r="AD33" s="57">
        <v>0</v>
      </c>
      <c r="AE33" s="57">
        <v>0</v>
      </c>
      <c r="AF33" s="57">
        <v>0</v>
      </c>
      <c r="AG33" s="57">
        <v>0</v>
      </c>
      <c r="AH33" s="57">
        <v>0</v>
      </c>
      <c r="AI33" s="57">
        <v>0</v>
      </c>
      <c r="AJ33" s="57">
        <v>0</v>
      </c>
      <c r="AK33" s="57">
        <v>0</v>
      </c>
      <c r="AL33" s="57">
        <v>0</v>
      </c>
      <c r="AM33" s="57">
        <v>0</v>
      </c>
      <c r="AN33" s="57">
        <v>0</v>
      </c>
      <c r="AO33" s="57">
        <v>0</v>
      </c>
      <c r="AP33" s="57">
        <v>0</v>
      </c>
      <c r="AQ33" s="57">
        <v>0</v>
      </c>
      <c r="AR33" s="57">
        <v>0</v>
      </c>
      <c r="AS33" s="57">
        <v>0</v>
      </c>
      <c r="AT33" s="57">
        <v>0</v>
      </c>
      <c r="AU33" s="57">
        <v>0</v>
      </c>
      <c r="AV33" s="57">
        <v>0</v>
      </c>
      <c r="AW33" s="57">
        <v>0</v>
      </c>
      <c r="AX33" s="57">
        <v>0</v>
      </c>
      <c r="AY33" s="57">
        <v>0</v>
      </c>
      <c r="AZ33" s="57">
        <v>0</v>
      </c>
      <c r="BA33" s="57">
        <v>0</v>
      </c>
      <c r="BB33" s="57">
        <v>0</v>
      </c>
      <c r="BC33" s="57">
        <v>0</v>
      </c>
      <c r="BD33" s="57">
        <v>0</v>
      </c>
      <c r="BE33" s="57">
        <v>0</v>
      </c>
      <c r="BF33" s="57">
        <v>0</v>
      </c>
      <c r="BG33" s="57">
        <v>0</v>
      </c>
      <c r="BH33" s="57">
        <v>0</v>
      </c>
      <c r="BI33" s="57">
        <v>0</v>
      </c>
      <c r="BJ33" s="57">
        <v>0</v>
      </c>
      <c r="BK33" s="57">
        <v>0</v>
      </c>
      <c r="BL33" s="57">
        <v>0</v>
      </c>
      <c r="BM33" s="57">
        <v>0</v>
      </c>
      <c r="BN33" s="57">
        <v>0</v>
      </c>
      <c r="BO33" s="57">
        <v>0</v>
      </c>
      <c r="BP33" s="57">
        <v>0</v>
      </c>
      <c r="BQ33" s="57">
        <v>0</v>
      </c>
      <c r="BR33" s="57">
        <v>0</v>
      </c>
      <c r="BS33" s="57">
        <v>0</v>
      </c>
      <c r="BT33" s="57">
        <v>0</v>
      </c>
      <c r="BU33" s="57">
        <v>0</v>
      </c>
      <c r="BV33" s="57">
        <v>0</v>
      </c>
      <c r="BW33" s="57">
        <v>0</v>
      </c>
      <c r="BX33" s="57">
        <v>0</v>
      </c>
      <c r="BY33" s="57">
        <v>0</v>
      </c>
      <c r="BZ33" s="57">
        <v>0</v>
      </c>
      <c r="CA33" s="57">
        <v>0</v>
      </c>
      <c r="CB33" s="57">
        <v>0</v>
      </c>
      <c r="CC33" s="57">
        <v>0</v>
      </c>
      <c r="CD33" s="57">
        <v>0</v>
      </c>
      <c r="CE33" s="57">
        <v>0</v>
      </c>
      <c r="CF33" s="57">
        <v>0</v>
      </c>
      <c r="CG33" s="57">
        <v>0</v>
      </c>
      <c r="CH33" s="57">
        <v>0</v>
      </c>
      <c r="CI33" s="57">
        <v>0</v>
      </c>
      <c r="CJ33" s="57">
        <v>0</v>
      </c>
      <c r="CK33" s="57">
        <v>0</v>
      </c>
      <c r="CL33" s="57">
        <v>0</v>
      </c>
      <c r="CM33" s="57">
        <v>0</v>
      </c>
      <c r="CN33" s="57">
        <v>0</v>
      </c>
      <c r="CO33" s="57">
        <v>0</v>
      </c>
      <c r="CP33" s="57">
        <v>0</v>
      </c>
      <c r="CQ33" s="57">
        <v>0</v>
      </c>
      <c r="CR33" s="57">
        <v>0</v>
      </c>
      <c r="CS33" s="57">
        <v>0</v>
      </c>
      <c r="CT33" s="57">
        <v>0</v>
      </c>
      <c r="CU33" s="57">
        <v>0</v>
      </c>
      <c r="CV33" s="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D18" sqref="D18"/>
    </sheetView>
  </sheetViews>
  <sheetFormatPr defaultColWidth="8.77734375" defaultRowHeight="14.4"/>
  <cols>
    <col min="1" max="1" width="4.44140625" customWidth="1"/>
    <col min="2" max="2" width="31.77734375" bestFit="1" customWidth="1"/>
    <col min="3" max="3" width="29.77734375" customWidth="1"/>
    <col min="4" max="4" width="45" customWidth="1"/>
    <col min="5" max="5" width="49.109375" bestFit="1" customWidth="1"/>
  </cols>
  <sheetData>
    <row r="1" spans="2:8">
      <c r="H1" s="21" t="s">
        <v>19</v>
      </c>
    </row>
    <row r="5" spans="2:8" ht="15" thickBot="1"/>
    <row r="6" spans="2:8" ht="22.95" customHeight="1" thickTop="1" thickBot="1">
      <c r="B6" s="6" t="s">
        <v>1</v>
      </c>
      <c r="C6" s="7" t="s">
        <v>2</v>
      </c>
      <c r="D6" s="7" t="s">
        <v>3</v>
      </c>
      <c r="E6" s="8" t="s">
        <v>4</v>
      </c>
    </row>
    <row r="7" spans="2:8" ht="15" thickTop="1">
      <c r="B7" s="25" t="s">
        <v>23</v>
      </c>
      <c r="C7" s="24"/>
      <c r="D7" s="24"/>
      <c r="E7" s="29" t="s">
        <v>24</v>
      </c>
    </row>
    <row r="8" spans="2:8" ht="28.8">
      <c r="B8" s="26"/>
      <c r="C8" s="27"/>
      <c r="D8" s="22" t="s">
        <v>26</v>
      </c>
      <c r="E8" s="30" t="s">
        <v>27</v>
      </c>
    </row>
    <row r="9" spans="2:8">
      <c r="B9" s="2"/>
      <c r="C9" s="27"/>
      <c r="D9" s="22" t="s">
        <v>25</v>
      </c>
      <c r="E9" s="3" t="s">
        <v>36</v>
      </c>
    </row>
    <row r="10" spans="2:8" ht="28.8">
      <c r="B10" s="2"/>
      <c r="C10" s="31" t="s">
        <v>28</v>
      </c>
      <c r="D10" s="22"/>
      <c r="E10" s="3" t="s">
        <v>29</v>
      </c>
    </row>
    <row r="11" spans="2:8">
      <c r="B11" s="2"/>
      <c r="C11" s="27"/>
      <c r="D11" s="22" t="s">
        <v>33</v>
      </c>
      <c r="E11" s="3" t="s">
        <v>36</v>
      </c>
    </row>
    <row r="12" spans="2:8">
      <c r="B12" s="2"/>
      <c r="C12" s="27"/>
      <c r="D12" s="22" t="s">
        <v>34</v>
      </c>
      <c r="E12" s="3" t="s">
        <v>36</v>
      </c>
    </row>
    <row r="13" spans="2:8">
      <c r="B13" s="2"/>
      <c r="C13" s="27"/>
      <c r="D13" s="22" t="s">
        <v>35</v>
      </c>
      <c r="E13" s="3" t="s">
        <v>36</v>
      </c>
    </row>
    <row r="14" spans="2:8" ht="28.8">
      <c r="B14" s="2" t="s">
        <v>66</v>
      </c>
      <c r="C14" s="27"/>
      <c r="D14" s="22"/>
      <c r="E14" s="30" t="s">
        <v>110</v>
      </c>
    </row>
    <row r="15" spans="2:8" ht="28.8">
      <c r="B15" s="2"/>
      <c r="C15" s="27" t="s">
        <v>69</v>
      </c>
      <c r="D15" s="22"/>
      <c r="E15" s="30" t="s">
        <v>68</v>
      </c>
    </row>
    <row r="16" spans="2:8" ht="28.8">
      <c r="B16" s="2" t="s">
        <v>70</v>
      </c>
      <c r="C16" s="27"/>
      <c r="D16" s="22"/>
      <c r="E16" s="30" t="s">
        <v>71</v>
      </c>
    </row>
    <row r="17" spans="2:5">
      <c r="B17" s="2" t="s">
        <v>72</v>
      </c>
      <c r="C17" s="27"/>
      <c r="D17" s="22"/>
      <c r="E17" s="3" t="s">
        <v>67</v>
      </c>
    </row>
    <row r="18" spans="2:5">
      <c r="B18" s="2"/>
      <c r="C18" s="27"/>
      <c r="D18" s="22"/>
      <c r="E18" s="3"/>
    </row>
    <row r="19" spans="2:5">
      <c r="B19" s="2"/>
      <c r="C19" s="27"/>
      <c r="D19" s="22"/>
      <c r="E19" s="3"/>
    </row>
    <row r="20" spans="2:5" ht="15" thickBot="1">
      <c r="B20" s="4"/>
      <c r="C20" s="28"/>
      <c r="D20" s="23"/>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4"/>
  <sheetViews>
    <sheetView showGridLines="0" topLeftCell="A2" zoomScale="80" zoomScaleNormal="80" workbookViewId="0">
      <selection activeCell="B13" sqref="B13"/>
    </sheetView>
  </sheetViews>
  <sheetFormatPr defaultColWidth="8.77734375" defaultRowHeight="14.4"/>
  <cols>
    <col min="1" max="1" width="4.33203125" customWidth="1"/>
    <col min="2" max="2" width="20.77734375" bestFit="1" customWidth="1"/>
    <col min="3" max="3" width="20.109375" customWidth="1"/>
    <col min="4" max="4" width="40.5546875" bestFit="1" customWidth="1"/>
    <col min="5" max="5" width="41.44140625" customWidth="1"/>
  </cols>
  <sheetData>
    <row r="1" spans="2:11">
      <c r="K1" s="21" t="s">
        <v>19</v>
      </c>
    </row>
    <row r="5" spans="2:11" ht="15" thickBot="1"/>
    <row r="6" spans="2:11" ht="21.45" customHeight="1" thickTop="1" thickBot="1">
      <c r="B6" s="6" t="s">
        <v>6</v>
      </c>
      <c r="C6" s="7" t="s">
        <v>5</v>
      </c>
      <c r="D6" s="7" t="s">
        <v>14</v>
      </c>
      <c r="E6" s="8" t="s">
        <v>21</v>
      </c>
    </row>
    <row r="7" spans="2:11" ht="43.8" thickTop="1">
      <c r="B7" s="38" t="s">
        <v>49</v>
      </c>
      <c r="C7" s="51" t="s">
        <v>54</v>
      </c>
      <c r="D7" s="39" t="s">
        <v>50</v>
      </c>
      <c r="E7" s="40" t="s">
        <v>55</v>
      </c>
    </row>
    <row r="8" spans="2:11" ht="28.8">
      <c r="B8" s="38" t="s">
        <v>49</v>
      </c>
      <c r="C8" s="52" t="s">
        <v>53</v>
      </c>
      <c r="D8" s="41" t="s">
        <v>51</v>
      </c>
      <c r="E8" s="50" t="s">
        <v>52</v>
      </c>
    </row>
    <row r="9" spans="2:11" ht="43.2">
      <c r="B9" s="38" t="s">
        <v>49</v>
      </c>
      <c r="C9" s="52" t="s">
        <v>62</v>
      </c>
      <c r="D9" s="41" t="s">
        <v>61</v>
      </c>
      <c r="E9" s="40" t="s">
        <v>63</v>
      </c>
      <c r="G9" s="35" t="s">
        <v>37</v>
      </c>
      <c r="H9" s="36"/>
    </row>
    <row r="10" spans="2:11">
      <c r="B10" s="38"/>
      <c r="C10" s="52"/>
      <c r="D10" s="41"/>
      <c r="E10" s="42"/>
      <c r="G10" s="37" t="s">
        <v>38</v>
      </c>
      <c r="J10" t="s">
        <v>46</v>
      </c>
    </row>
    <row r="11" spans="2:11">
      <c r="B11" s="38" t="s">
        <v>114</v>
      </c>
      <c r="C11" s="52" t="s">
        <v>111</v>
      </c>
      <c r="D11" s="41" t="s">
        <v>112</v>
      </c>
      <c r="E11" s="50" t="s">
        <v>113</v>
      </c>
      <c r="G11" s="37" t="s">
        <v>39</v>
      </c>
      <c r="J11" t="s">
        <v>44</v>
      </c>
    </row>
    <row r="12" spans="2:11" ht="172.8">
      <c r="B12" s="38" t="s">
        <v>114</v>
      </c>
      <c r="C12" s="52" t="s">
        <v>118</v>
      </c>
      <c r="D12" s="41" t="s">
        <v>115</v>
      </c>
      <c r="E12" s="50" t="s">
        <v>116</v>
      </c>
      <c r="G12" s="37" t="s">
        <v>40</v>
      </c>
      <c r="J12" t="s">
        <v>45</v>
      </c>
    </row>
    <row r="13" spans="2:11" ht="43.2">
      <c r="B13" s="38" t="s">
        <v>114</v>
      </c>
      <c r="C13" s="52" t="s">
        <v>117</v>
      </c>
      <c r="D13" s="43" t="s">
        <v>119</v>
      </c>
      <c r="E13" s="58" t="s">
        <v>120</v>
      </c>
      <c r="G13" s="37"/>
    </row>
    <row r="14" spans="2:11">
      <c r="B14" s="38"/>
      <c r="C14" s="52"/>
      <c r="D14" s="41"/>
      <c r="E14" s="42"/>
    </row>
    <row r="15" spans="2:11">
      <c r="B15" s="38"/>
      <c r="C15" s="52"/>
      <c r="D15" s="41"/>
      <c r="E15" s="42"/>
    </row>
    <row r="16" spans="2:11">
      <c r="B16" s="44"/>
      <c r="C16" s="52"/>
      <c r="D16" s="45"/>
      <c r="E16" s="42"/>
      <c r="G16" s="35" t="s">
        <v>41</v>
      </c>
      <c r="H16" s="36"/>
    </row>
    <row r="17" spans="2:10">
      <c r="B17" s="44"/>
      <c r="C17" s="41"/>
      <c r="D17" s="45"/>
      <c r="E17" s="42"/>
      <c r="G17" s="37" t="s">
        <v>42</v>
      </c>
      <c r="J17" t="s">
        <v>47</v>
      </c>
    </row>
    <row r="18" spans="2:10">
      <c r="B18" s="44"/>
      <c r="C18" s="41"/>
      <c r="D18" s="45"/>
      <c r="E18" s="42"/>
      <c r="G18" s="37" t="s">
        <v>43</v>
      </c>
      <c r="J18" t="s">
        <v>48</v>
      </c>
    </row>
    <row r="19" spans="2:10">
      <c r="B19" s="44"/>
      <c r="C19" s="41"/>
      <c r="D19" s="45"/>
      <c r="E19" s="42"/>
    </row>
    <row r="20" spans="2:10" ht="15" thickBot="1">
      <c r="B20" s="46"/>
      <c r="C20" s="47"/>
      <c r="D20" s="48"/>
      <c r="E20" s="49"/>
      <c r="G20" s="34" t="s">
        <v>56</v>
      </c>
      <c r="H20" s="53"/>
    </row>
    <row r="21" spans="2:10" ht="15" thickTop="1">
      <c r="G21" s="33" t="s">
        <v>57</v>
      </c>
    </row>
    <row r="22" spans="2:10">
      <c r="G22" s="33" t="s">
        <v>58</v>
      </c>
    </row>
    <row r="23" spans="2:10">
      <c r="G23" s="33" t="s">
        <v>59</v>
      </c>
    </row>
    <row r="24" spans="2:10">
      <c r="G24" s="33" t="s">
        <v>60</v>
      </c>
    </row>
  </sheetData>
  <hyperlinks>
    <hyperlink ref="K1" location="'Title Page'!A1" display="Title page" xr:uid="{00000000-0004-0000-0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abSelected="1" topLeftCell="B1" zoomScale="55" zoomScaleNormal="55" workbookViewId="0">
      <selection activeCell="I34" sqref="I34"/>
    </sheetView>
  </sheetViews>
  <sheetFormatPr defaultColWidth="8.77734375" defaultRowHeight="14.4"/>
  <cols>
    <col min="1" max="1" width="4" customWidth="1"/>
    <col min="14" max="14" width="9.33203125" customWidth="1"/>
  </cols>
  <sheetData>
    <row r="1" spans="17:17">
      <c r="Q1" s="21"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F797-B53D-44EB-B41B-669536282666}">
  <dimension ref="A7:G52"/>
  <sheetViews>
    <sheetView topLeftCell="A19" workbookViewId="0">
      <selection activeCell="B9" sqref="B9"/>
    </sheetView>
  </sheetViews>
  <sheetFormatPr defaultRowHeight="14.4"/>
  <cols>
    <col min="1" max="1" width="19.109375" bestFit="1" customWidth="1"/>
    <col min="2" max="2" width="13.33203125" bestFit="1" customWidth="1"/>
    <col min="3" max="3" width="12.44140625" bestFit="1" customWidth="1"/>
    <col min="4" max="4" width="10.88671875" bestFit="1" customWidth="1"/>
    <col min="5" max="5" width="13.33203125" bestFit="1" customWidth="1"/>
    <col min="6" max="6" width="12.44140625" bestFit="1" customWidth="1"/>
    <col min="7" max="7" width="10.88671875" bestFit="1" customWidth="1"/>
  </cols>
  <sheetData>
    <row r="7" spans="1:7">
      <c r="B7" s="117" t="s">
        <v>188</v>
      </c>
    </row>
    <row r="8" spans="1:7">
      <c r="B8" s="117" t="s">
        <v>190</v>
      </c>
    </row>
    <row r="9" spans="1:7">
      <c r="B9" s="117" t="s">
        <v>189</v>
      </c>
    </row>
    <row r="12" spans="1:7">
      <c r="B12" s="123"/>
      <c r="C12" s="124"/>
      <c r="D12" s="124"/>
      <c r="E12" s="125"/>
      <c r="F12" s="126"/>
      <c r="G12" s="126"/>
    </row>
    <row r="13" spans="1:7">
      <c r="A13" s="70" t="s">
        <v>118</v>
      </c>
      <c r="B13" s="66" t="s">
        <v>121</v>
      </c>
      <c r="C13" s="66" t="s">
        <v>122</v>
      </c>
      <c r="D13" s="118" t="s">
        <v>123</v>
      </c>
      <c r="E13" s="59"/>
    </row>
    <row r="14" spans="1:7">
      <c r="A14" s="64" t="s">
        <v>124</v>
      </c>
      <c r="B14" s="59">
        <v>1287375</v>
      </c>
      <c r="C14">
        <v>47120</v>
      </c>
      <c r="D14">
        <v>1310776</v>
      </c>
      <c r="E14" s="59"/>
    </row>
    <row r="15" spans="1:7">
      <c r="A15" s="64" t="s">
        <v>125</v>
      </c>
      <c r="B15" s="59">
        <v>9125795</v>
      </c>
      <c r="C15">
        <v>343741</v>
      </c>
      <c r="D15">
        <v>9385362</v>
      </c>
      <c r="E15" s="59"/>
    </row>
    <row r="16" spans="1:7">
      <c r="A16" s="64" t="s">
        <v>126</v>
      </c>
      <c r="B16" s="59">
        <v>1772642</v>
      </c>
      <c r="C16">
        <v>67255</v>
      </c>
      <c r="D16">
        <v>1806895</v>
      </c>
      <c r="E16" s="59"/>
    </row>
    <row r="17" spans="1:7">
      <c r="A17" s="64" t="s">
        <v>127</v>
      </c>
      <c r="B17" s="59">
        <v>714063</v>
      </c>
      <c r="C17">
        <v>29369</v>
      </c>
      <c r="D17">
        <v>737740</v>
      </c>
      <c r="E17" s="59"/>
    </row>
    <row r="18" spans="1:7">
      <c r="A18" s="64" t="s">
        <v>128</v>
      </c>
      <c r="B18" s="59">
        <v>1390252</v>
      </c>
      <c r="C18">
        <v>53460</v>
      </c>
      <c r="D18">
        <v>1445101</v>
      </c>
      <c r="E18" s="59"/>
    </row>
    <row r="19" spans="1:7">
      <c r="A19" s="65" t="s">
        <v>129</v>
      </c>
      <c r="B19" s="61">
        <v>703542</v>
      </c>
      <c r="C19" s="36">
        <v>26386</v>
      </c>
      <c r="D19" s="36">
        <v>717690</v>
      </c>
      <c r="E19" s="59"/>
    </row>
    <row r="31" spans="1:7">
      <c r="B31" s="123"/>
      <c r="C31" s="124"/>
      <c r="D31" s="124"/>
      <c r="E31" s="125"/>
      <c r="F31" s="126"/>
      <c r="G31" s="126"/>
    </row>
    <row r="32" spans="1:7">
      <c r="A32" s="70" t="s">
        <v>117</v>
      </c>
      <c r="B32" s="63" t="s">
        <v>121</v>
      </c>
      <c r="C32" s="63" t="s">
        <v>122</v>
      </c>
      <c r="D32" s="67" t="s">
        <v>123</v>
      </c>
      <c r="E32" s="59"/>
    </row>
    <row r="33" spans="1:7">
      <c r="A33" s="63" t="s">
        <v>130</v>
      </c>
      <c r="B33" s="67">
        <v>2748778</v>
      </c>
      <c r="C33" s="68">
        <v>101824</v>
      </c>
      <c r="D33" s="68">
        <v>2790153</v>
      </c>
      <c r="E33" s="59"/>
    </row>
    <row r="34" spans="1:7">
      <c r="A34" s="64" t="s">
        <v>131</v>
      </c>
      <c r="B34" s="59">
        <v>1592185</v>
      </c>
      <c r="C34">
        <v>58946</v>
      </c>
      <c r="D34">
        <v>1711423</v>
      </c>
      <c r="E34" s="59"/>
    </row>
    <row r="35" spans="1:7">
      <c r="A35" s="65" t="s">
        <v>132</v>
      </c>
      <c r="B35" s="61">
        <v>10652706</v>
      </c>
      <c r="C35" s="36">
        <v>406561</v>
      </c>
      <c r="D35" s="36">
        <v>10901988</v>
      </c>
      <c r="E35" s="59"/>
    </row>
    <row r="47" spans="1:7">
      <c r="B47" s="123"/>
      <c r="C47" s="124"/>
      <c r="D47" s="124"/>
      <c r="E47" s="125"/>
      <c r="F47" s="126"/>
      <c r="G47" s="126"/>
    </row>
    <row r="48" spans="1:7">
      <c r="A48" s="70" t="s">
        <v>111</v>
      </c>
      <c r="B48" s="63" t="s">
        <v>121</v>
      </c>
      <c r="C48" s="63" t="s">
        <v>122</v>
      </c>
      <c r="D48" s="67" t="s">
        <v>123</v>
      </c>
      <c r="E48" s="59"/>
    </row>
    <row r="49" spans="1:5">
      <c r="A49" s="63" t="s">
        <v>133</v>
      </c>
      <c r="B49" s="67">
        <v>3524922</v>
      </c>
      <c r="C49" s="68">
        <v>132581</v>
      </c>
      <c r="D49" s="68">
        <v>3604010</v>
      </c>
      <c r="E49" s="59"/>
    </row>
    <row r="50" spans="1:5">
      <c r="A50" s="64" t="s">
        <v>134</v>
      </c>
      <c r="B50" s="59">
        <v>2641501</v>
      </c>
      <c r="C50">
        <v>101590</v>
      </c>
      <c r="D50">
        <v>2721594</v>
      </c>
      <c r="E50" s="59"/>
    </row>
    <row r="51" spans="1:5">
      <c r="A51" s="64" t="s">
        <v>135</v>
      </c>
      <c r="B51" s="59">
        <v>5007375</v>
      </c>
      <c r="C51">
        <v>189510</v>
      </c>
      <c r="D51">
        <v>5114254</v>
      </c>
      <c r="E51" s="59"/>
    </row>
    <row r="52" spans="1:5">
      <c r="A52" s="65" t="s">
        <v>136</v>
      </c>
      <c r="B52" s="61">
        <v>3819871</v>
      </c>
      <c r="C52" s="36">
        <v>143650</v>
      </c>
      <c r="D52" s="36">
        <v>3963706</v>
      </c>
      <c r="E52" s="59"/>
    </row>
  </sheetData>
  <mergeCells count="6">
    <mergeCell ref="B47:D47"/>
    <mergeCell ref="E47:G47"/>
    <mergeCell ref="B12:D12"/>
    <mergeCell ref="E12:G12"/>
    <mergeCell ref="B31:D31"/>
    <mergeCell ref="E31:G31"/>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E067-8D7D-4930-8C8D-BF46E27F5E6C}">
  <dimension ref="B7:L55"/>
  <sheetViews>
    <sheetView topLeftCell="A10" workbookViewId="0">
      <selection activeCell="J13" sqref="J13"/>
    </sheetView>
  </sheetViews>
  <sheetFormatPr defaultRowHeight="14.4"/>
  <sheetData>
    <row r="7" spans="2:12">
      <c r="B7" t="s">
        <v>194</v>
      </c>
      <c r="L7" t="s">
        <v>193</v>
      </c>
    </row>
    <row r="22" spans="2:2">
      <c r="B22" t="s">
        <v>191</v>
      </c>
    </row>
    <row r="55" spans="2:2">
      <c r="B55" t="s">
        <v>192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Title Page</vt:lpstr>
      <vt:lpstr>2. Population Flow</vt:lpstr>
      <vt:lpstr>3.a Consistency checks</vt:lpstr>
      <vt:lpstr>3.b Crosstab</vt:lpstr>
      <vt:lpstr>4. Wrangling steps</vt:lpstr>
      <vt:lpstr>5. Column derivations</vt:lpstr>
      <vt:lpstr>6.a Visualizations</vt:lpstr>
      <vt:lpstr>6.b HOD viz from crosstab</vt:lpstr>
      <vt:lpstr>6.c Days between orders</vt:lpstr>
      <vt:lpstr>6.d Department_id</vt:lpstr>
      <vt:lpstr>6.ePrice_range</vt:lpstr>
      <vt:lpstr>6.f Total price orders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Mathilde Lehalle</cp:lastModifiedBy>
  <dcterms:created xsi:type="dcterms:W3CDTF">2020-03-05T18:09:11Z</dcterms:created>
  <dcterms:modified xsi:type="dcterms:W3CDTF">2024-08-02T00:38:26Z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