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sschnell/Desktop/SP/Data/"/>
    </mc:Choice>
  </mc:AlternateContent>
  <xr:revisionPtr revIDLastSave="0" documentId="8_{4AB16C84-E93D-D347-8D66-BCB03768893F}" xr6:coauthVersionLast="46" xr6:coauthVersionMax="46" xr10:uidLastSave="{00000000-0000-0000-0000-000000000000}"/>
  <bookViews>
    <workbookView xWindow="13440" yWindow="1420" windowWidth="28040" windowHeight="17360" xr2:uid="{C5C326E2-B2DC-1743-B2C4-A77BAB3D311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I20" i="1"/>
  <c r="J15" i="1"/>
  <c r="J14" i="1"/>
  <c r="J19" i="1"/>
  <c r="J18" i="1"/>
  <c r="J17" i="1"/>
  <c r="J16" i="1"/>
  <c r="H15" i="1"/>
  <c r="H16" i="1"/>
  <c r="H17" i="1"/>
  <c r="H18" i="1"/>
  <c r="H19" i="1"/>
  <c r="H14" i="1"/>
  <c r="G20" i="1"/>
  <c r="D20" i="1"/>
  <c r="E20" i="1" s="1"/>
  <c r="F20" i="1" s="1"/>
  <c r="D18" i="1"/>
  <c r="E18" i="1"/>
  <c r="F18" i="1" s="1"/>
  <c r="D19" i="1"/>
  <c r="E19" i="1" s="1"/>
  <c r="F19" i="1" s="1"/>
  <c r="F14" i="1"/>
  <c r="D17" i="1"/>
  <c r="C18" i="1"/>
  <c r="C20" i="1"/>
  <c r="E17" i="1"/>
  <c r="F17" i="1" s="1"/>
  <c r="E16" i="1"/>
  <c r="F16" i="1" s="1"/>
  <c r="D16" i="1"/>
  <c r="F15" i="1"/>
  <c r="E15" i="1"/>
  <c r="D15" i="1"/>
  <c r="D14" i="1"/>
  <c r="E14" i="1" s="1"/>
  <c r="D5" i="1"/>
  <c r="E5" i="1"/>
  <c r="F5" i="1" s="1"/>
  <c r="D6" i="1"/>
  <c r="E6" i="1" s="1"/>
  <c r="F6" i="1" s="1"/>
  <c r="D7" i="1"/>
  <c r="E7" i="1"/>
  <c r="F7" i="1"/>
  <c r="D8" i="1"/>
  <c r="E8" i="1"/>
  <c r="F8" i="1" s="1"/>
  <c r="D9" i="1"/>
  <c r="E9" i="1"/>
  <c r="F9" i="1" s="1"/>
  <c r="D4" i="1"/>
  <c r="E4" i="1" s="1"/>
  <c r="F4" i="1" s="1"/>
  <c r="C9" i="1"/>
</calcChain>
</file>

<file path=xl/sharedStrings.xml><?xml version="1.0" encoding="utf-8"?>
<sst xmlns="http://schemas.openxmlformats.org/spreadsheetml/2006/main" count="6" uniqueCount="4">
  <si>
    <t>LW</t>
  </si>
  <si>
    <t>SP</t>
  </si>
  <si>
    <t>GR</t>
  </si>
  <si>
    <t>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</si>
</sst>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640-F9F8-B34F-BB10-EF937C37A01D}">
  <dimension ref="A4:K20"/>
  <sheetViews>
    <sheetView tabSelected="1" zoomScale="115" workbookViewId="0">
      <selection activeCell="K21" sqref="K21"/>
    </sheetView>
  </sheetViews>
  <sheetFormatPr baseColWidth="10" defaultRowHeight="16" x14ac:dyDescent="0.2"/>
  <sheetData>
    <row r="4" spans="1:11" x14ac:dyDescent="0.2">
      <c r="B4" t="s">
        <v>0</v>
      </c>
      <c r="C4">
        <v>2253</v>
      </c>
      <c r="D4">
        <f>$C$9/27</f>
        <v>29391.592592592591</v>
      </c>
      <c r="E4">
        <f>D4+1</f>
        <v>29392.592592592591</v>
      </c>
      <c r="F4">
        <f>C4/E4</f>
        <v>7.6651965725806459E-2</v>
      </c>
    </row>
    <row r="5" spans="1:11" x14ac:dyDescent="0.2">
      <c r="A5">
        <v>1</v>
      </c>
      <c r="C5">
        <v>205067</v>
      </c>
      <c r="D5">
        <f t="shared" ref="D5:D9" si="0">$C$9/27</f>
        <v>29391.592592592591</v>
      </c>
      <c r="E5">
        <f t="shared" ref="E5:E9" si="1">D5+1</f>
        <v>29392.592592592591</v>
      </c>
      <c r="F5">
        <f t="shared" ref="F5:F9" si="2">C5/E5</f>
        <v>6.9768258568548394</v>
      </c>
    </row>
    <row r="6" spans="1:11" x14ac:dyDescent="0.2">
      <c r="A6">
        <v>2</v>
      </c>
      <c r="C6">
        <v>97189</v>
      </c>
      <c r="D6">
        <f t="shared" si="0"/>
        <v>29391.592592592591</v>
      </c>
      <c r="E6">
        <f t="shared" si="1"/>
        <v>29392.592592592591</v>
      </c>
      <c r="F6">
        <f t="shared" si="2"/>
        <v>3.3065814012096775</v>
      </c>
    </row>
    <row r="7" spans="1:11" x14ac:dyDescent="0.2">
      <c r="A7">
        <v>3</v>
      </c>
      <c r="C7">
        <v>219772</v>
      </c>
      <c r="D7">
        <f t="shared" si="0"/>
        <v>29391.592592592591</v>
      </c>
      <c r="E7">
        <f t="shared" si="1"/>
        <v>29392.592592592591</v>
      </c>
      <c r="F7">
        <f t="shared" si="2"/>
        <v>7.477121975806452</v>
      </c>
    </row>
    <row r="8" spans="1:11" x14ac:dyDescent="0.2">
      <c r="A8">
        <v>4</v>
      </c>
      <c r="C8">
        <v>269292</v>
      </c>
      <c r="D8">
        <f t="shared" si="0"/>
        <v>29391.592592592591</v>
      </c>
      <c r="E8">
        <f t="shared" si="1"/>
        <v>29392.592592592591</v>
      </c>
      <c r="F8">
        <f t="shared" si="2"/>
        <v>9.1619002016129034</v>
      </c>
    </row>
    <row r="9" spans="1:11" x14ac:dyDescent="0.2">
      <c r="C9">
        <f>SUM(C4:C8)</f>
        <v>793573</v>
      </c>
      <c r="D9">
        <f t="shared" si="0"/>
        <v>29391.592592592591</v>
      </c>
      <c r="E9">
        <f t="shared" si="1"/>
        <v>29392.592592592591</v>
      </c>
      <c r="F9">
        <f t="shared" si="2"/>
        <v>26.999081401209679</v>
      </c>
    </row>
    <row r="13" spans="1:11" x14ac:dyDescent="0.2">
      <c r="H13" t="s">
        <v>3</v>
      </c>
      <c r="J13" t="s">
        <v>3</v>
      </c>
    </row>
    <row r="14" spans="1:11" x14ac:dyDescent="0.2">
      <c r="B14" t="s">
        <v>0</v>
      </c>
      <c r="C14">
        <v>2253</v>
      </c>
      <c r="D14">
        <f>$C$9/27</f>
        <v>29391.592592592591</v>
      </c>
      <c r="E14">
        <f>D14+1</f>
        <v>29392.592592592591</v>
      </c>
      <c r="F14">
        <f>C14/E14</f>
        <v>7.6651965725806459E-2</v>
      </c>
      <c r="G14">
        <v>0</v>
      </c>
      <c r="H14">
        <f>C14/(G14+1)</f>
        <v>2253</v>
      </c>
      <c r="I14">
        <v>0</v>
      </c>
      <c r="J14">
        <f>E14/(I14+1)</f>
        <v>29392.592592592591</v>
      </c>
      <c r="K14">
        <v>0</v>
      </c>
    </row>
    <row r="15" spans="1:11" x14ac:dyDescent="0.2">
      <c r="A15">
        <v>1</v>
      </c>
      <c r="C15">
        <v>205067</v>
      </c>
      <c r="D15">
        <f t="shared" ref="D15:D19" si="3">$C$9/27</f>
        <v>29391.592592592591</v>
      </c>
      <c r="E15">
        <f t="shared" ref="E15:E19" si="4">D15+1</f>
        <v>29392.592592592591</v>
      </c>
      <c r="F15">
        <f t="shared" ref="F15:F19" si="5">C15/E15</f>
        <v>6.9768258568548394</v>
      </c>
      <c r="G15">
        <v>6</v>
      </c>
      <c r="H15" s="1">
        <f t="shared" ref="H15:J19" si="6">C15/(G15+1)</f>
        <v>29295.285714285714</v>
      </c>
      <c r="I15">
        <v>7</v>
      </c>
      <c r="J15" s="3">
        <f>E15/(I15+1)</f>
        <v>3674.0740740740739</v>
      </c>
      <c r="K15">
        <v>7</v>
      </c>
    </row>
    <row r="16" spans="1:11" x14ac:dyDescent="0.2">
      <c r="A16">
        <v>2</v>
      </c>
      <c r="C16">
        <v>97189</v>
      </c>
      <c r="D16">
        <f t="shared" si="3"/>
        <v>29391.592592592591</v>
      </c>
      <c r="E16">
        <f t="shared" si="4"/>
        <v>29392.592592592591</v>
      </c>
      <c r="F16">
        <f t="shared" si="5"/>
        <v>3.3065814012096775</v>
      </c>
      <c r="G16">
        <v>3</v>
      </c>
      <c r="H16">
        <f t="shared" si="6"/>
        <v>24297.25</v>
      </c>
      <c r="I16">
        <v>3</v>
      </c>
      <c r="J16">
        <f t="shared" si="6"/>
        <v>7348.1481481481478</v>
      </c>
      <c r="K16">
        <v>3</v>
      </c>
    </row>
    <row r="17" spans="1:11" x14ac:dyDescent="0.2">
      <c r="A17">
        <v>3</v>
      </c>
      <c r="C17">
        <v>219772</v>
      </c>
      <c r="D17">
        <f>$C$9/27</f>
        <v>29391.592592592591</v>
      </c>
      <c r="E17">
        <f t="shared" si="4"/>
        <v>29392.592592592591</v>
      </c>
      <c r="F17">
        <f t="shared" si="5"/>
        <v>7.477121975806452</v>
      </c>
      <c r="G17">
        <v>7</v>
      </c>
      <c r="H17">
        <f t="shared" si="6"/>
        <v>27471.5</v>
      </c>
      <c r="I17">
        <v>7</v>
      </c>
      <c r="J17">
        <f t="shared" si="6"/>
        <v>3674.0740740740739</v>
      </c>
      <c r="K17">
        <v>7</v>
      </c>
    </row>
    <row r="18" spans="1:11" x14ac:dyDescent="0.2">
      <c r="A18" t="s">
        <v>1</v>
      </c>
      <c r="C18">
        <f>184703+10252</f>
        <v>194955</v>
      </c>
      <c r="D18">
        <f>$C$9/27</f>
        <v>29391.592592592591</v>
      </c>
      <c r="E18">
        <f>D18+1</f>
        <v>29392.592592592591</v>
      </c>
      <c r="F18">
        <f>C18/E18</f>
        <v>6.6327935987903226</v>
      </c>
      <c r="G18">
        <v>6</v>
      </c>
      <c r="H18">
        <f t="shared" si="6"/>
        <v>27850.714285714286</v>
      </c>
      <c r="I18">
        <v>6</v>
      </c>
      <c r="J18">
        <f t="shared" si="6"/>
        <v>4198.9417989417989</v>
      </c>
      <c r="K18">
        <v>6</v>
      </c>
    </row>
    <row r="19" spans="1:11" x14ac:dyDescent="0.2">
      <c r="A19" t="s">
        <v>2</v>
      </c>
      <c r="C19">
        <v>74337</v>
      </c>
      <c r="D19">
        <f t="shared" si="3"/>
        <v>29391.592592592591</v>
      </c>
      <c r="E19">
        <f t="shared" si="4"/>
        <v>29392.592592592591</v>
      </c>
      <c r="F19">
        <f t="shared" ref="F19" si="7">C19/E19</f>
        <v>2.5291066028225808</v>
      </c>
      <c r="G19">
        <v>2</v>
      </c>
      <c r="H19">
        <f t="shared" si="6"/>
        <v>24779</v>
      </c>
      <c r="I19">
        <v>2</v>
      </c>
      <c r="J19" s="2">
        <f t="shared" si="6"/>
        <v>9797.5308641975298</v>
      </c>
      <c r="K19">
        <v>3</v>
      </c>
    </row>
    <row r="20" spans="1:11" x14ac:dyDescent="0.2">
      <c r="C20">
        <f>SUM(C14:C19)</f>
        <v>793573</v>
      </c>
      <c r="D20">
        <f>$C$9/27</f>
        <v>29391.592592592591</v>
      </c>
      <c r="E20">
        <f>D20+1</f>
        <v>29392.592592592591</v>
      </c>
      <c r="F20">
        <f>C20/E20</f>
        <v>26.999081401209679</v>
      </c>
      <c r="G20">
        <f>SUM(G14:G19)</f>
        <v>24</v>
      </c>
      <c r="I20">
        <f>SUM(I14:I19)</f>
        <v>25</v>
      </c>
      <c r="K20">
        <f>SUM(K14:K19)</f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schnell</dc:creator>
  <cp:lastModifiedBy>mathis schnell</cp:lastModifiedBy>
  <dcterms:created xsi:type="dcterms:W3CDTF">2021-02-09T14:53:02Z</dcterms:created>
  <dcterms:modified xsi:type="dcterms:W3CDTF">2021-02-09T15:05:37Z</dcterms:modified>
</cp:coreProperties>
</file>