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stien.lemaire\Desktop\Beetag\"/>
    </mc:Choice>
  </mc:AlternateContent>
  <bookViews>
    <workbookView xWindow="0" yWindow="0" windowWidth="28800" windowHeight="14100" firstSheet="31" activeTab="44"/>
  </bookViews>
  <sheets>
    <sheet name="familiar_object_position" sheetId="7" r:id="rId1"/>
    <sheet name="Test" sheetId="46" r:id="rId2"/>
    <sheet name="Test_20fps_exp1" sheetId="45" r:id="rId3"/>
    <sheet name="Camera_high_low" sheetId="44" r:id="rId4"/>
    <sheet name="chick1" sheetId="10" r:id="rId5"/>
    <sheet name="chick2" sheetId="11" r:id="rId6"/>
    <sheet name="chick3" sheetId="12" r:id="rId7"/>
    <sheet name="chick4" sheetId="13" r:id="rId8"/>
    <sheet name="chick5" sheetId="14" r:id="rId9"/>
    <sheet name="chick6" sheetId="15" r:id="rId10"/>
    <sheet name="chick7" sheetId="16" r:id="rId11"/>
    <sheet name="chick8" sheetId="17" r:id="rId12"/>
    <sheet name="chick11" sheetId="20" r:id="rId13"/>
    <sheet name="chick12" sheetId="21" r:id="rId14"/>
    <sheet name="chick13" sheetId="22" r:id="rId15"/>
    <sheet name="chick15" sheetId="9" r:id="rId16"/>
    <sheet name="chick16" sheetId="8" r:id="rId17"/>
    <sheet name="chick17" sheetId="1" r:id="rId18"/>
    <sheet name="chick18" sheetId="2" r:id="rId19"/>
    <sheet name="chick19" sheetId="3" r:id="rId20"/>
    <sheet name="chick20" sheetId="4" r:id="rId21"/>
    <sheet name="chick21" sheetId="5" r:id="rId22"/>
    <sheet name="chick22" sheetId="6" r:id="rId23"/>
    <sheet name="chick23" sheetId="23" r:id="rId24"/>
    <sheet name="chick24" sheetId="24" r:id="rId25"/>
    <sheet name="chick25" sheetId="25" r:id="rId26"/>
    <sheet name="chick27" sheetId="27" r:id="rId27"/>
    <sheet name="chick28" sheetId="26" r:id="rId28"/>
    <sheet name="chick29" sheetId="28" r:id="rId29"/>
    <sheet name="chick30" sheetId="29" r:id="rId30"/>
    <sheet name="chick31" sheetId="30" r:id="rId31"/>
    <sheet name="chick32" sheetId="31" r:id="rId32"/>
    <sheet name="chick35" sheetId="32" r:id="rId33"/>
    <sheet name="chick36" sheetId="33" r:id="rId34"/>
    <sheet name="chick42" sheetId="34" r:id="rId35"/>
    <sheet name="chick43" sheetId="35" r:id="rId36"/>
    <sheet name="chick48" sheetId="36" r:id="rId37"/>
    <sheet name="chick50" sheetId="38" r:id="rId38"/>
    <sheet name="chick53" sheetId="39" r:id="rId39"/>
    <sheet name="chick54" sheetId="40" r:id="rId40"/>
    <sheet name="chick55" sheetId="41" r:id="rId41"/>
    <sheet name="chick56" sheetId="42" r:id="rId42"/>
    <sheet name="chick57" sheetId="43" r:id="rId43"/>
    <sheet name="chick85" sheetId="47" r:id="rId44"/>
    <sheet name="chick86" sheetId="48" r:id="rId45"/>
    <sheet name="Sheet1" sheetId="49" r:id="rId46"/>
    <sheet name="Sheet2" sheetId="50" r:id="rId47"/>
    <sheet name="Sheet3" sheetId="51" r:id="rId4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3" i="48" l="1"/>
  <c r="I122" i="48"/>
  <c r="I129" i="48" l="1"/>
  <c r="I128" i="48"/>
  <c r="J129" i="48" s="1"/>
  <c r="K129" i="48" s="1"/>
  <c r="I127" i="48"/>
  <c r="J128" i="48" s="1"/>
  <c r="K128" i="48" s="1"/>
  <c r="I126" i="48"/>
  <c r="J127" i="48" s="1"/>
  <c r="K127" i="48" s="1"/>
  <c r="I125" i="48"/>
  <c r="J126" i="48" s="1"/>
  <c r="K126" i="48" s="1"/>
  <c r="I124" i="48"/>
  <c r="J125" i="48" s="1"/>
  <c r="K125" i="48" s="1"/>
  <c r="J124" i="48"/>
  <c r="K124" i="48" s="1"/>
  <c r="J123" i="48"/>
  <c r="K123" i="48" s="1"/>
  <c r="I121" i="48"/>
  <c r="J122" i="48" s="1"/>
  <c r="K122" i="48" s="1"/>
  <c r="I120" i="48"/>
  <c r="J121" i="48" s="1"/>
  <c r="K121" i="48" s="1"/>
  <c r="I119" i="48"/>
  <c r="J120" i="48" s="1"/>
  <c r="K120" i="48" s="1"/>
  <c r="I118" i="48"/>
  <c r="J119" i="48" s="1"/>
  <c r="K119" i="48" s="1"/>
  <c r="I117" i="48"/>
  <c r="J118" i="48" s="1"/>
  <c r="K118" i="48" s="1"/>
  <c r="I116" i="48"/>
  <c r="J117" i="48" s="1"/>
  <c r="K117" i="48" s="1"/>
  <c r="I115" i="48"/>
  <c r="J116" i="48" s="1"/>
  <c r="K116" i="48" s="1"/>
  <c r="I114" i="48"/>
  <c r="J115" i="48" s="1"/>
  <c r="K115" i="48" s="1"/>
  <c r="I113" i="48"/>
  <c r="J114" i="48" s="1"/>
  <c r="K114" i="48" s="1"/>
  <c r="I112" i="48"/>
  <c r="J113" i="48" s="1"/>
  <c r="K113" i="48" s="1"/>
  <c r="I111" i="48"/>
  <c r="J112" i="48" s="1"/>
  <c r="K112" i="48" s="1"/>
  <c r="I110" i="48"/>
  <c r="J111" i="48" s="1"/>
  <c r="K111" i="48" s="1"/>
  <c r="I109" i="48"/>
  <c r="J110" i="48" s="1"/>
  <c r="K110" i="48" s="1"/>
  <c r="I108" i="48"/>
  <c r="J109" i="48" s="1"/>
  <c r="K109" i="48" s="1"/>
  <c r="I107" i="48"/>
  <c r="J108" i="48" s="1"/>
  <c r="K108" i="48" s="1"/>
  <c r="K106" i="48"/>
  <c r="J106" i="48"/>
  <c r="I106" i="48"/>
  <c r="J107" i="48" s="1"/>
  <c r="K107" i="48" s="1"/>
  <c r="I105" i="48"/>
  <c r="I104" i="48"/>
  <c r="J105" i="48" s="1"/>
  <c r="K105" i="48" s="1"/>
  <c r="I103" i="48"/>
  <c r="J104" i="48" s="1"/>
  <c r="K104" i="48" s="1"/>
  <c r="I102" i="48"/>
  <c r="J103" i="48" s="1"/>
  <c r="K103" i="48" s="1"/>
  <c r="I101" i="48"/>
  <c r="J102" i="48" s="1"/>
  <c r="K102" i="48" s="1"/>
  <c r="I100" i="48"/>
  <c r="J101" i="48" s="1"/>
  <c r="K101" i="48" s="1"/>
  <c r="I99" i="48"/>
  <c r="J100" i="48" s="1"/>
  <c r="K100" i="48" s="1"/>
  <c r="I98" i="48"/>
  <c r="J99" i="48" s="1"/>
  <c r="K99" i="48" s="1"/>
  <c r="I97" i="48"/>
  <c r="J98" i="48" s="1"/>
  <c r="K98" i="48" s="1"/>
  <c r="I96" i="48"/>
  <c r="J97" i="48" s="1"/>
  <c r="K97" i="48" s="1"/>
  <c r="I95" i="48"/>
  <c r="J96" i="48" s="1"/>
  <c r="K96" i="48" s="1"/>
  <c r="I94" i="48"/>
  <c r="J95" i="48" s="1"/>
  <c r="K95" i="48" s="1"/>
  <c r="I93" i="48"/>
  <c r="J94" i="48" s="1"/>
  <c r="K94" i="48" s="1"/>
  <c r="I92" i="48"/>
  <c r="J93" i="48" s="1"/>
  <c r="K93" i="48" s="1"/>
  <c r="I91" i="48"/>
  <c r="J92" i="48" s="1"/>
  <c r="K92" i="48" s="1"/>
  <c r="I90" i="48"/>
  <c r="J91" i="48" s="1"/>
  <c r="K91" i="48" s="1"/>
  <c r="I89" i="48"/>
  <c r="J90" i="48" s="1"/>
  <c r="K90" i="48" s="1"/>
  <c r="I88" i="48"/>
  <c r="J89" i="48" s="1"/>
  <c r="K89" i="48" s="1"/>
  <c r="I87" i="48"/>
  <c r="J88" i="48" s="1"/>
  <c r="K88" i="48" s="1"/>
  <c r="I86" i="48"/>
  <c r="J87" i="48" s="1"/>
  <c r="K87" i="48" s="1"/>
  <c r="I85" i="48"/>
  <c r="J86" i="48" s="1"/>
  <c r="K86" i="48" s="1"/>
  <c r="I84" i="48"/>
  <c r="J85" i="48" s="1"/>
  <c r="K85" i="48" s="1"/>
  <c r="I83" i="48"/>
  <c r="J84" i="48" s="1"/>
  <c r="K84" i="48" s="1"/>
  <c r="K82" i="48"/>
  <c r="J82" i="48"/>
  <c r="I82" i="48"/>
  <c r="J83" i="48" s="1"/>
  <c r="K83" i="48" s="1"/>
  <c r="I81" i="48"/>
  <c r="I80" i="48"/>
  <c r="J81" i="48" s="1"/>
  <c r="K81" i="48" s="1"/>
  <c r="I79" i="48"/>
  <c r="J80" i="48" s="1"/>
  <c r="K80" i="48" s="1"/>
  <c r="I78" i="48"/>
  <c r="J79" i="48" s="1"/>
  <c r="K79" i="48" s="1"/>
  <c r="I77" i="48"/>
  <c r="J78" i="48" s="1"/>
  <c r="K78" i="48" s="1"/>
  <c r="I76" i="48"/>
  <c r="J77" i="48" s="1"/>
  <c r="K77" i="48" s="1"/>
  <c r="I75" i="48"/>
  <c r="J76" i="48" s="1"/>
  <c r="K76" i="48" s="1"/>
  <c r="I74" i="48"/>
  <c r="J75" i="48" s="1"/>
  <c r="K75" i="48" s="1"/>
  <c r="I73" i="48"/>
  <c r="J74" i="48" s="1"/>
  <c r="K74" i="48" s="1"/>
  <c r="I72" i="48"/>
  <c r="J73" i="48" s="1"/>
  <c r="K73" i="48" s="1"/>
  <c r="I71" i="48"/>
  <c r="J72" i="48" s="1"/>
  <c r="K72" i="48" s="1"/>
  <c r="I70" i="48"/>
  <c r="J71" i="48" s="1"/>
  <c r="K71" i="48" s="1"/>
  <c r="I69" i="48"/>
  <c r="J70" i="48" s="1"/>
  <c r="K70" i="48" s="1"/>
  <c r="I68" i="48"/>
  <c r="J69" i="48" s="1"/>
  <c r="K69" i="48" s="1"/>
  <c r="I67" i="48"/>
  <c r="J68" i="48" s="1"/>
  <c r="K68" i="48" s="1"/>
  <c r="I66" i="48"/>
  <c r="J67" i="48" s="1"/>
  <c r="K67" i="48" s="1"/>
  <c r="I65" i="48"/>
  <c r="J66" i="48" s="1"/>
  <c r="K66" i="48" s="1"/>
  <c r="I64" i="48"/>
  <c r="J65" i="48" s="1"/>
  <c r="K65" i="48" s="1"/>
  <c r="I63" i="48"/>
  <c r="J64" i="48" s="1"/>
  <c r="K64" i="48" s="1"/>
  <c r="I62" i="48"/>
  <c r="J63" i="48" s="1"/>
  <c r="K63" i="48" s="1"/>
  <c r="I61" i="48"/>
  <c r="J62" i="48" s="1"/>
  <c r="K62" i="48" s="1"/>
  <c r="I60" i="48"/>
  <c r="J61" i="48" s="1"/>
  <c r="K61" i="48" s="1"/>
  <c r="I59" i="48"/>
  <c r="J60" i="48" s="1"/>
  <c r="K60" i="48" s="1"/>
  <c r="K58" i="48"/>
  <c r="J58" i="48"/>
  <c r="I58" i="48"/>
  <c r="J59" i="48" s="1"/>
  <c r="K59" i="48" s="1"/>
  <c r="I57" i="48"/>
  <c r="I56" i="48"/>
  <c r="J57" i="48" s="1"/>
  <c r="K57" i="48" s="1"/>
  <c r="I55" i="48"/>
  <c r="J56" i="48" s="1"/>
  <c r="K56" i="48" s="1"/>
  <c r="I54" i="48"/>
  <c r="J55" i="48" s="1"/>
  <c r="K55" i="48" s="1"/>
  <c r="I53" i="48"/>
  <c r="J54" i="48" s="1"/>
  <c r="K54" i="48" s="1"/>
  <c r="I52" i="48"/>
  <c r="J53" i="48" s="1"/>
  <c r="K53" i="48" s="1"/>
  <c r="I51" i="48"/>
  <c r="J52" i="48" s="1"/>
  <c r="K52" i="48" s="1"/>
  <c r="I50" i="48"/>
  <c r="J51" i="48" s="1"/>
  <c r="K51" i="48" s="1"/>
  <c r="I49" i="48"/>
  <c r="J50" i="48" s="1"/>
  <c r="K50" i="48" s="1"/>
  <c r="I48" i="48"/>
  <c r="J49" i="48" s="1"/>
  <c r="K49" i="48" s="1"/>
  <c r="I47" i="48"/>
  <c r="J48" i="48" s="1"/>
  <c r="K48" i="48" s="1"/>
  <c r="I46" i="48"/>
  <c r="J47" i="48" s="1"/>
  <c r="K47" i="48" s="1"/>
  <c r="I45" i="48"/>
  <c r="J46" i="48" s="1"/>
  <c r="K46" i="48" s="1"/>
  <c r="I44" i="48"/>
  <c r="J45" i="48" s="1"/>
  <c r="K45" i="48" s="1"/>
  <c r="I43" i="48"/>
  <c r="J44" i="48" s="1"/>
  <c r="K44" i="48" s="1"/>
  <c r="I42" i="48"/>
  <c r="J43" i="48" s="1"/>
  <c r="K43" i="48" s="1"/>
  <c r="I41" i="48"/>
  <c r="J42" i="48" s="1"/>
  <c r="K42" i="48" s="1"/>
  <c r="I40" i="48"/>
  <c r="J41" i="48" s="1"/>
  <c r="K41" i="48" s="1"/>
  <c r="I39" i="48"/>
  <c r="J40" i="48" s="1"/>
  <c r="K40" i="48" s="1"/>
  <c r="I38" i="48"/>
  <c r="J39" i="48" s="1"/>
  <c r="K39" i="48" s="1"/>
  <c r="I37" i="48"/>
  <c r="J38" i="48" s="1"/>
  <c r="K38" i="48" s="1"/>
  <c r="I36" i="48"/>
  <c r="J37" i="48" s="1"/>
  <c r="K37" i="48" s="1"/>
  <c r="I35" i="48"/>
  <c r="J36" i="48" s="1"/>
  <c r="K36" i="48" s="1"/>
  <c r="K34" i="48"/>
  <c r="J34" i="48"/>
  <c r="I34" i="48"/>
  <c r="J35" i="48" s="1"/>
  <c r="K35" i="48" s="1"/>
  <c r="I33" i="48"/>
  <c r="I32" i="48"/>
  <c r="J33" i="48" s="1"/>
  <c r="K33" i="48" s="1"/>
  <c r="I31" i="48"/>
  <c r="J32" i="48" s="1"/>
  <c r="K32" i="48" s="1"/>
  <c r="I30" i="48"/>
  <c r="J31" i="48" s="1"/>
  <c r="K31" i="48" s="1"/>
  <c r="I29" i="48"/>
  <c r="J30" i="48" s="1"/>
  <c r="K30" i="48" s="1"/>
  <c r="I28" i="48"/>
  <c r="J29" i="48" s="1"/>
  <c r="K29" i="48" s="1"/>
  <c r="I27" i="48"/>
  <c r="J28" i="48" s="1"/>
  <c r="K28" i="48" s="1"/>
  <c r="I26" i="48"/>
  <c r="J27" i="48" s="1"/>
  <c r="K27" i="48" s="1"/>
  <c r="I25" i="48"/>
  <c r="J26" i="48" s="1"/>
  <c r="K26" i="48" s="1"/>
  <c r="I24" i="48"/>
  <c r="J25" i="48" s="1"/>
  <c r="K25" i="48" s="1"/>
  <c r="I23" i="48"/>
  <c r="J24" i="48" s="1"/>
  <c r="K24" i="48" s="1"/>
  <c r="I22" i="48"/>
  <c r="J23" i="48" s="1"/>
  <c r="K23" i="48" s="1"/>
  <c r="I21" i="48"/>
  <c r="J22" i="48" s="1"/>
  <c r="K22" i="48" s="1"/>
  <c r="I20" i="48"/>
  <c r="J21" i="48" s="1"/>
  <c r="K21" i="48" s="1"/>
  <c r="I19" i="48"/>
  <c r="J20" i="48" s="1"/>
  <c r="K20" i="48" s="1"/>
  <c r="I18" i="48"/>
  <c r="J19" i="48" s="1"/>
  <c r="K19" i="48" s="1"/>
  <c r="I17" i="48"/>
  <c r="J18" i="48" s="1"/>
  <c r="K18" i="48" s="1"/>
  <c r="I16" i="48"/>
  <c r="J17" i="48" s="1"/>
  <c r="K17" i="48" s="1"/>
  <c r="I15" i="48"/>
  <c r="J16" i="48" s="1"/>
  <c r="K16" i="48" s="1"/>
  <c r="I14" i="48"/>
  <c r="J15" i="48" s="1"/>
  <c r="K15" i="48" s="1"/>
  <c r="I13" i="48"/>
  <c r="J14" i="48" s="1"/>
  <c r="K14" i="48" s="1"/>
  <c r="I12" i="48"/>
  <c r="J13" i="48" s="1"/>
  <c r="K13" i="48" s="1"/>
  <c r="I11" i="48"/>
  <c r="J12" i="48" s="1"/>
  <c r="K12" i="48" s="1"/>
  <c r="K10" i="48"/>
  <c r="J10" i="48"/>
  <c r="I10" i="48"/>
  <c r="J11" i="48" s="1"/>
  <c r="K11" i="48" s="1"/>
  <c r="I9" i="48"/>
  <c r="I8" i="48"/>
  <c r="I7" i="48"/>
  <c r="I6" i="48"/>
  <c r="I5" i="48"/>
  <c r="I4" i="48"/>
  <c r="J3" i="48"/>
  <c r="K3" i="48" s="1"/>
  <c r="I3" i="48"/>
  <c r="I129" i="47"/>
  <c r="I128" i="47"/>
  <c r="J129" i="47" s="1"/>
  <c r="K129" i="47" s="1"/>
  <c r="I127" i="47"/>
  <c r="J128" i="47" s="1"/>
  <c r="K128" i="47" s="1"/>
  <c r="I126" i="47"/>
  <c r="J127" i="47" s="1"/>
  <c r="K127" i="47" s="1"/>
  <c r="I125" i="47"/>
  <c r="J126" i="47" s="1"/>
  <c r="K126" i="47" s="1"/>
  <c r="I124" i="47"/>
  <c r="J125" i="47" s="1"/>
  <c r="K125" i="47" s="1"/>
  <c r="I123" i="47"/>
  <c r="J124" i="47" s="1"/>
  <c r="K124" i="47" s="1"/>
  <c r="I122" i="47"/>
  <c r="J123" i="47" s="1"/>
  <c r="K123" i="47" s="1"/>
  <c r="I121" i="47"/>
  <c r="J122" i="47" s="1"/>
  <c r="K122" i="47" s="1"/>
  <c r="I120" i="47"/>
  <c r="J121" i="47" s="1"/>
  <c r="K121" i="47" s="1"/>
  <c r="I119" i="47"/>
  <c r="J120" i="47" s="1"/>
  <c r="K120" i="47" s="1"/>
  <c r="I118" i="47"/>
  <c r="J119" i="47" s="1"/>
  <c r="K119" i="47" s="1"/>
  <c r="I117" i="47"/>
  <c r="J118" i="47" s="1"/>
  <c r="K118" i="47" s="1"/>
  <c r="I116" i="47"/>
  <c r="J117" i="47" s="1"/>
  <c r="K117" i="47" s="1"/>
  <c r="I115" i="47"/>
  <c r="J116" i="47" s="1"/>
  <c r="K116" i="47" s="1"/>
  <c r="I114" i="47"/>
  <c r="J115" i="47" s="1"/>
  <c r="K115" i="47" s="1"/>
  <c r="I113" i="47"/>
  <c r="J114" i="47" s="1"/>
  <c r="K114" i="47" s="1"/>
  <c r="I112" i="47"/>
  <c r="J113" i="47" s="1"/>
  <c r="K113" i="47" s="1"/>
  <c r="I111" i="47"/>
  <c r="J112" i="47" s="1"/>
  <c r="K112" i="47" s="1"/>
  <c r="I110" i="47"/>
  <c r="J111" i="47" s="1"/>
  <c r="K111" i="47" s="1"/>
  <c r="I109" i="47"/>
  <c r="J110" i="47" s="1"/>
  <c r="K110" i="47" s="1"/>
  <c r="I108" i="47"/>
  <c r="J109" i="47" s="1"/>
  <c r="K109" i="47" s="1"/>
  <c r="I107" i="47"/>
  <c r="J108" i="47" s="1"/>
  <c r="K108" i="47" s="1"/>
  <c r="J106" i="47"/>
  <c r="K106" i="47" s="1"/>
  <c r="I106" i="47"/>
  <c r="J107" i="47" s="1"/>
  <c r="K107" i="47" s="1"/>
  <c r="I105" i="47"/>
  <c r="I104" i="47"/>
  <c r="J105" i="47" s="1"/>
  <c r="K105" i="47" s="1"/>
  <c r="I103" i="47"/>
  <c r="J104" i="47" s="1"/>
  <c r="K104" i="47" s="1"/>
  <c r="I102" i="47"/>
  <c r="J103" i="47" s="1"/>
  <c r="K103" i="47" s="1"/>
  <c r="I101" i="47"/>
  <c r="J102" i="47" s="1"/>
  <c r="K102" i="47" s="1"/>
  <c r="I100" i="47"/>
  <c r="J101" i="47" s="1"/>
  <c r="K101" i="47" s="1"/>
  <c r="I99" i="47"/>
  <c r="J100" i="47" s="1"/>
  <c r="K100" i="47" s="1"/>
  <c r="I98" i="47"/>
  <c r="J99" i="47" s="1"/>
  <c r="K99" i="47" s="1"/>
  <c r="I97" i="47"/>
  <c r="J98" i="47" s="1"/>
  <c r="K98" i="47" s="1"/>
  <c r="I96" i="47"/>
  <c r="J97" i="47" s="1"/>
  <c r="K97" i="47" s="1"/>
  <c r="I95" i="47"/>
  <c r="J96" i="47" s="1"/>
  <c r="K96" i="47" s="1"/>
  <c r="I94" i="47"/>
  <c r="J95" i="47" s="1"/>
  <c r="K95" i="47" s="1"/>
  <c r="I93" i="47"/>
  <c r="J94" i="47" s="1"/>
  <c r="K94" i="47" s="1"/>
  <c r="I92" i="47"/>
  <c r="J93" i="47" s="1"/>
  <c r="K93" i="47" s="1"/>
  <c r="I91" i="47"/>
  <c r="J92" i="47" s="1"/>
  <c r="K92" i="47" s="1"/>
  <c r="I90" i="47"/>
  <c r="J91" i="47" s="1"/>
  <c r="K91" i="47" s="1"/>
  <c r="I89" i="47"/>
  <c r="J90" i="47" s="1"/>
  <c r="K90" i="47" s="1"/>
  <c r="I88" i="47"/>
  <c r="J89" i="47" s="1"/>
  <c r="K89" i="47" s="1"/>
  <c r="I87" i="47"/>
  <c r="J88" i="47" s="1"/>
  <c r="K88" i="47" s="1"/>
  <c r="I86" i="47"/>
  <c r="J87" i="47" s="1"/>
  <c r="K87" i="47" s="1"/>
  <c r="I85" i="47"/>
  <c r="J86" i="47" s="1"/>
  <c r="K86" i="47" s="1"/>
  <c r="I84" i="47"/>
  <c r="J85" i="47" s="1"/>
  <c r="K85" i="47" s="1"/>
  <c r="I83" i="47"/>
  <c r="J84" i="47" s="1"/>
  <c r="K84" i="47" s="1"/>
  <c r="J82" i="47"/>
  <c r="K82" i="47" s="1"/>
  <c r="I82" i="47"/>
  <c r="J83" i="47" s="1"/>
  <c r="K83" i="47" s="1"/>
  <c r="I81" i="47"/>
  <c r="I80" i="47"/>
  <c r="J81" i="47" s="1"/>
  <c r="K81" i="47" s="1"/>
  <c r="I79" i="47"/>
  <c r="J80" i="47" s="1"/>
  <c r="K80" i="47" s="1"/>
  <c r="I78" i="47"/>
  <c r="J79" i="47" s="1"/>
  <c r="K79" i="47" s="1"/>
  <c r="I77" i="47"/>
  <c r="J78" i="47" s="1"/>
  <c r="K78" i="47" s="1"/>
  <c r="I76" i="47"/>
  <c r="J77" i="47" s="1"/>
  <c r="K77" i="47" s="1"/>
  <c r="I75" i="47"/>
  <c r="J76" i="47" s="1"/>
  <c r="K76" i="47" s="1"/>
  <c r="I74" i="47"/>
  <c r="J75" i="47" s="1"/>
  <c r="K75" i="47" s="1"/>
  <c r="I73" i="47"/>
  <c r="J74" i="47" s="1"/>
  <c r="K74" i="47" s="1"/>
  <c r="I72" i="47"/>
  <c r="J73" i="47" s="1"/>
  <c r="K73" i="47" s="1"/>
  <c r="I71" i="47"/>
  <c r="J72" i="47" s="1"/>
  <c r="K72" i="47" s="1"/>
  <c r="I70" i="47"/>
  <c r="J71" i="47" s="1"/>
  <c r="K71" i="47" s="1"/>
  <c r="I69" i="47"/>
  <c r="J70" i="47" s="1"/>
  <c r="K70" i="47" s="1"/>
  <c r="I68" i="47"/>
  <c r="J69" i="47" s="1"/>
  <c r="K69" i="47" s="1"/>
  <c r="I67" i="47"/>
  <c r="J68" i="47" s="1"/>
  <c r="K68" i="47" s="1"/>
  <c r="I66" i="47"/>
  <c r="J67" i="47" s="1"/>
  <c r="K67" i="47" s="1"/>
  <c r="I65" i="47"/>
  <c r="J66" i="47" s="1"/>
  <c r="K66" i="47" s="1"/>
  <c r="I64" i="47"/>
  <c r="J65" i="47" s="1"/>
  <c r="K65" i="47" s="1"/>
  <c r="I63" i="47"/>
  <c r="J64" i="47" s="1"/>
  <c r="K64" i="47" s="1"/>
  <c r="I62" i="47"/>
  <c r="J63" i="47" s="1"/>
  <c r="K63" i="47" s="1"/>
  <c r="I61" i="47"/>
  <c r="J62" i="47" s="1"/>
  <c r="K62" i="47" s="1"/>
  <c r="I60" i="47"/>
  <c r="J61" i="47" s="1"/>
  <c r="K61" i="47" s="1"/>
  <c r="I59" i="47"/>
  <c r="J60" i="47" s="1"/>
  <c r="K60" i="47" s="1"/>
  <c r="K58" i="47"/>
  <c r="J58" i="47"/>
  <c r="I58" i="47"/>
  <c r="J59" i="47" s="1"/>
  <c r="K59" i="47" s="1"/>
  <c r="I57" i="47"/>
  <c r="I56" i="47"/>
  <c r="J57" i="47" s="1"/>
  <c r="K57" i="47" s="1"/>
  <c r="I55" i="47"/>
  <c r="J56" i="47" s="1"/>
  <c r="K56" i="47" s="1"/>
  <c r="I54" i="47"/>
  <c r="J55" i="47" s="1"/>
  <c r="K55" i="47" s="1"/>
  <c r="I53" i="47"/>
  <c r="J54" i="47" s="1"/>
  <c r="K54" i="47" s="1"/>
  <c r="I52" i="47"/>
  <c r="J53" i="47" s="1"/>
  <c r="K53" i="47" s="1"/>
  <c r="I51" i="47"/>
  <c r="J52" i="47" s="1"/>
  <c r="K52" i="47" s="1"/>
  <c r="I50" i="47"/>
  <c r="J51" i="47" s="1"/>
  <c r="K51" i="47" s="1"/>
  <c r="I49" i="47"/>
  <c r="J50" i="47" s="1"/>
  <c r="K50" i="47" s="1"/>
  <c r="I48" i="47"/>
  <c r="J49" i="47" s="1"/>
  <c r="K49" i="47" s="1"/>
  <c r="I47" i="47"/>
  <c r="J48" i="47" s="1"/>
  <c r="K48" i="47" s="1"/>
  <c r="I46" i="47"/>
  <c r="J47" i="47" s="1"/>
  <c r="K47" i="47" s="1"/>
  <c r="I45" i="47"/>
  <c r="J46" i="47" s="1"/>
  <c r="K46" i="47" s="1"/>
  <c r="I44" i="47"/>
  <c r="J45" i="47" s="1"/>
  <c r="K45" i="47" s="1"/>
  <c r="I43" i="47"/>
  <c r="J44" i="47" s="1"/>
  <c r="K44" i="47" s="1"/>
  <c r="I42" i="47"/>
  <c r="J43" i="47" s="1"/>
  <c r="K43" i="47" s="1"/>
  <c r="I41" i="47"/>
  <c r="J42" i="47" s="1"/>
  <c r="K42" i="47" s="1"/>
  <c r="I40" i="47"/>
  <c r="J41" i="47" s="1"/>
  <c r="K41" i="47" s="1"/>
  <c r="I39" i="47"/>
  <c r="J40" i="47" s="1"/>
  <c r="K40" i="47" s="1"/>
  <c r="I38" i="47"/>
  <c r="J39" i="47" s="1"/>
  <c r="K39" i="47" s="1"/>
  <c r="I37" i="47"/>
  <c r="J38" i="47" s="1"/>
  <c r="K38" i="47" s="1"/>
  <c r="I36" i="47"/>
  <c r="J37" i="47" s="1"/>
  <c r="K37" i="47" s="1"/>
  <c r="I35" i="47"/>
  <c r="J36" i="47" s="1"/>
  <c r="K36" i="47" s="1"/>
  <c r="K34" i="47"/>
  <c r="J34" i="47"/>
  <c r="I34" i="47"/>
  <c r="J35" i="47" s="1"/>
  <c r="K35" i="47" s="1"/>
  <c r="I33" i="47"/>
  <c r="I32" i="47"/>
  <c r="J33" i="47" s="1"/>
  <c r="K33" i="47" s="1"/>
  <c r="I31" i="47"/>
  <c r="J32" i="47" s="1"/>
  <c r="K32" i="47" s="1"/>
  <c r="I30" i="47"/>
  <c r="J31" i="47" s="1"/>
  <c r="K31" i="47" s="1"/>
  <c r="I29" i="47"/>
  <c r="J30" i="47" s="1"/>
  <c r="K30" i="47" s="1"/>
  <c r="I28" i="47"/>
  <c r="J29" i="47" s="1"/>
  <c r="K29" i="47" s="1"/>
  <c r="I27" i="47"/>
  <c r="J28" i="47" s="1"/>
  <c r="K28" i="47" s="1"/>
  <c r="I26" i="47"/>
  <c r="J27" i="47" s="1"/>
  <c r="K27" i="47" s="1"/>
  <c r="I25" i="47"/>
  <c r="J26" i="47" s="1"/>
  <c r="K26" i="47" s="1"/>
  <c r="I24" i="47"/>
  <c r="J25" i="47" s="1"/>
  <c r="K25" i="47" s="1"/>
  <c r="I23" i="47"/>
  <c r="J24" i="47" s="1"/>
  <c r="K24" i="47" s="1"/>
  <c r="I22" i="47"/>
  <c r="J23" i="47" s="1"/>
  <c r="K23" i="47" s="1"/>
  <c r="I21" i="47"/>
  <c r="J22" i="47" s="1"/>
  <c r="K22" i="47" s="1"/>
  <c r="I20" i="47"/>
  <c r="J21" i="47" s="1"/>
  <c r="K21" i="47" s="1"/>
  <c r="I19" i="47"/>
  <c r="J20" i="47" s="1"/>
  <c r="K20" i="47" s="1"/>
  <c r="I18" i="47"/>
  <c r="J19" i="47" s="1"/>
  <c r="K19" i="47" s="1"/>
  <c r="I17" i="47"/>
  <c r="J18" i="47" s="1"/>
  <c r="K18" i="47" s="1"/>
  <c r="I16" i="47"/>
  <c r="J17" i="47" s="1"/>
  <c r="K17" i="47" s="1"/>
  <c r="I15" i="47"/>
  <c r="J16" i="47" s="1"/>
  <c r="K16" i="47" s="1"/>
  <c r="I14" i="47"/>
  <c r="J15" i="47" s="1"/>
  <c r="K15" i="47" s="1"/>
  <c r="I13" i="47"/>
  <c r="J14" i="47" s="1"/>
  <c r="K14" i="47" s="1"/>
  <c r="I12" i="47"/>
  <c r="J13" i="47" s="1"/>
  <c r="K13" i="47" s="1"/>
  <c r="I11" i="47"/>
  <c r="J12" i="47" s="1"/>
  <c r="K12" i="47" s="1"/>
  <c r="K10" i="47"/>
  <c r="J10" i="47"/>
  <c r="I10" i="47"/>
  <c r="J11" i="47" s="1"/>
  <c r="K11" i="47" s="1"/>
  <c r="I9" i="47"/>
  <c r="I8" i="47"/>
  <c r="I7" i="47"/>
  <c r="I6" i="47"/>
  <c r="I5" i="47"/>
  <c r="I4" i="47"/>
  <c r="J3" i="47"/>
  <c r="K3" i="47" s="1"/>
  <c r="I3" i="47"/>
  <c r="J3" i="46" l="1"/>
  <c r="K3" i="46" s="1"/>
  <c r="J2" i="46" l="1"/>
  <c r="K2" i="46" s="1"/>
  <c r="J6" i="45" l="1"/>
  <c r="K6" i="45" s="1"/>
  <c r="H3" i="45"/>
  <c r="I3" i="45" s="1"/>
  <c r="H4" i="45" s="1"/>
  <c r="I4" i="45" s="1"/>
  <c r="H5" i="45" s="1"/>
  <c r="I5" i="45" s="1"/>
  <c r="H6" i="45" s="1"/>
  <c r="I6" i="45" s="1"/>
  <c r="H7" i="45" s="1"/>
  <c r="I7" i="45" s="1"/>
  <c r="J2" i="45"/>
  <c r="K2" i="45" s="1"/>
  <c r="J3" i="44" l="1"/>
  <c r="K3" i="44" s="1"/>
  <c r="I107" i="43" l="1"/>
  <c r="I106" i="43"/>
  <c r="J107" i="43" s="1"/>
  <c r="K107" i="43" s="1"/>
  <c r="I105" i="43"/>
  <c r="J106" i="43" s="1"/>
  <c r="K106" i="43" s="1"/>
  <c r="I104" i="43"/>
  <c r="J105" i="43" s="1"/>
  <c r="K105" i="43" s="1"/>
  <c r="I103" i="43"/>
  <c r="J104" i="43" s="1"/>
  <c r="K104" i="43" s="1"/>
  <c r="I102" i="43"/>
  <c r="J103" i="43" s="1"/>
  <c r="K103" i="43" s="1"/>
  <c r="I101" i="43"/>
  <c r="J102" i="43" s="1"/>
  <c r="K102" i="43" s="1"/>
  <c r="I100" i="43"/>
  <c r="J101" i="43" s="1"/>
  <c r="K101" i="43" s="1"/>
  <c r="I99" i="43"/>
  <c r="J100" i="43" s="1"/>
  <c r="K100" i="43" s="1"/>
  <c r="I98" i="43"/>
  <c r="J99" i="43" s="1"/>
  <c r="K99" i="43" s="1"/>
  <c r="I97" i="43"/>
  <c r="J98" i="43" s="1"/>
  <c r="K98" i="43" s="1"/>
  <c r="I96" i="43"/>
  <c r="J97" i="43" s="1"/>
  <c r="K97" i="43" s="1"/>
  <c r="I95" i="43"/>
  <c r="J96" i="43" s="1"/>
  <c r="K96" i="43" s="1"/>
  <c r="I94" i="43"/>
  <c r="J95" i="43" s="1"/>
  <c r="K95" i="43" s="1"/>
  <c r="I93" i="43"/>
  <c r="J94" i="43" s="1"/>
  <c r="K94" i="43" s="1"/>
  <c r="I92" i="43"/>
  <c r="J93" i="43" s="1"/>
  <c r="K93" i="43" s="1"/>
  <c r="I91" i="43"/>
  <c r="J92" i="43" s="1"/>
  <c r="K92" i="43" s="1"/>
  <c r="I90" i="43"/>
  <c r="J91" i="43" s="1"/>
  <c r="K91" i="43" s="1"/>
  <c r="I89" i="43"/>
  <c r="J90" i="43" s="1"/>
  <c r="K90" i="43" s="1"/>
  <c r="I88" i="43"/>
  <c r="J89" i="43" s="1"/>
  <c r="K89" i="43" s="1"/>
  <c r="I87" i="43"/>
  <c r="J88" i="43" s="1"/>
  <c r="K88" i="43" s="1"/>
  <c r="I86" i="43"/>
  <c r="J87" i="43" s="1"/>
  <c r="K87" i="43" s="1"/>
  <c r="I85" i="43"/>
  <c r="J86" i="43" s="1"/>
  <c r="K86" i="43" s="1"/>
  <c r="J84" i="43"/>
  <c r="K84" i="43" s="1"/>
  <c r="I84" i="43"/>
  <c r="J85" i="43" s="1"/>
  <c r="K85" i="43" s="1"/>
  <c r="I83" i="43"/>
  <c r="I82" i="43"/>
  <c r="J83" i="43" s="1"/>
  <c r="K83" i="43" s="1"/>
  <c r="I81" i="43"/>
  <c r="J82" i="43" s="1"/>
  <c r="K82" i="43" s="1"/>
  <c r="I80" i="43"/>
  <c r="J81" i="43" s="1"/>
  <c r="K81" i="43" s="1"/>
  <c r="I79" i="43"/>
  <c r="J80" i="43" s="1"/>
  <c r="K80" i="43" s="1"/>
  <c r="I78" i="43"/>
  <c r="J79" i="43" s="1"/>
  <c r="K79" i="43" s="1"/>
  <c r="I77" i="43"/>
  <c r="J78" i="43" s="1"/>
  <c r="K78" i="43" s="1"/>
  <c r="I76" i="43"/>
  <c r="J77" i="43" s="1"/>
  <c r="K77" i="43" s="1"/>
  <c r="I75" i="43"/>
  <c r="J76" i="43" s="1"/>
  <c r="K76" i="43" s="1"/>
  <c r="I74" i="43"/>
  <c r="J75" i="43" s="1"/>
  <c r="K75" i="43" s="1"/>
  <c r="I73" i="43"/>
  <c r="J74" i="43" s="1"/>
  <c r="K74" i="43" s="1"/>
  <c r="I72" i="43"/>
  <c r="J73" i="43" s="1"/>
  <c r="K73" i="43" s="1"/>
  <c r="I71" i="43"/>
  <c r="J72" i="43" s="1"/>
  <c r="K72" i="43" s="1"/>
  <c r="I70" i="43"/>
  <c r="J71" i="43" s="1"/>
  <c r="K71" i="43" s="1"/>
  <c r="I69" i="43"/>
  <c r="J70" i="43" s="1"/>
  <c r="K70" i="43" s="1"/>
  <c r="I68" i="43"/>
  <c r="J69" i="43" s="1"/>
  <c r="K69" i="43" s="1"/>
  <c r="I67" i="43"/>
  <c r="J68" i="43" s="1"/>
  <c r="K68" i="43" s="1"/>
  <c r="I66" i="43"/>
  <c r="J67" i="43" s="1"/>
  <c r="K67" i="43" s="1"/>
  <c r="I65" i="43"/>
  <c r="J66" i="43" s="1"/>
  <c r="K66" i="43" s="1"/>
  <c r="I64" i="43"/>
  <c r="J65" i="43" s="1"/>
  <c r="K65" i="43" s="1"/>
  <c r="I63" i="43"/>
  <c r="J64" i="43" s="1"/>
  <c r="K64" i="43" s="1"/>
  <c r="I62" i="43"/>
  <c r="J63" i="43" s="1"/>
  <c r="K63" i="43" s="1"/>
  <c r="I61" i="43"/>
  <c r="J62" i="43" s="1"/>
  <c r="K62" i="43" s="1"/>
  <c r="J60" i="43"/>
  <c r="K60" i="43" s="1"/>
  <c r="I60" i="43"/>
  <c r="J61" i="43" s="1"/>
  <c r="K61" i="43" s="1"/>
  <c r="I59" i="43"/>
  <c r="I58" i="43"/>
  <c r="J59" i="43" s="1"/>
  <c r="K59" i="43" s="1"/>
  <c r="I57" i="43"/>
  <c r="J58" i="43" s="1"/>
  <c r="K58" i="43" s="1"/>
  <c r="I56" i="43"/>
  <c r="J57" i="43" s="1"/>
  <c r="K57" i="43" s="1"/>
  <c r="I55" i="43"/>
  <c r="J56" i="43" s="1"/>
  <c r="K56" i="43" s="1"/>
  <c r="I54" i="43"/>
  <c r="J55" i="43" s="1"/>
  <c r="K55" i="43" s="1"/>
  <c r="I53" i="43"/>
  <c r="J54" i="43" s="1"/>
  <c r="K54" i="43" s="1"/>
  <c r="I52" i="43"/>
  <c r="J53" i="43" s="1"/>
  <c r="K53" i="43" s="1"/>
  <c r="I51" i="43"/>
  <c r="J52" i="43" s="1"/>
  <c r="K52" i="43" s="1"/>
  <c r="I50" i="43"/>
  <c r="J51" i="43" s="1"/>
  <c r="K51" i="43" s="1"/>
  <c r="I49" i="43"/>
  <c r="J50" i="43" s="1"/>
  <c r="K50" i="43" s="1"/>
  <c r="J48" i="43"/>
  <c r="K48" i="43" s="1"/>
  <c r="I48" i="43"/>
  <c r="J49" i="43" s="1"/>
  <c r="K49" i="43" s="1"/>
  <c r="I47" i="43"/>
  <c r="I46" i="43"/>
  <c r="J47" i="43" s="1"/>
  <c r="K47" i="43" s="1"/>
  <c r="I45" i="43"/>
  <c r="J46" i="43" s="1"/>
  <c r="K46" i="43" s="1"/>
  <c r="I44" i="43"/>
  <c r="J45" i="43" s="1"/>
  <c r="K45" i="43" s="1"/>
  <c r="I43" i="43"/>
  <c r="J44" i="43" s="1"/>
  <c r="K44" i="43" s="1"/>
  <c r="I42" i="43"/>
  <c r="J43" i="43" s="1"/>
  <c r="K43" i="43" s="1"/>
  <c r="I41" i="43"/>
  <c r="J42" i="43" s="1"/>
  <c r="K42" i="43" s="1"/>
  <c r="I40" i="43"/>
  <c r="J41" i="43" s="1"/>
  <c r="K41" i="43" s="1"/>
  <c r="I39" i="43"/>
  <c r="J40" i="43" s="1"/>
  <c r="K40" i="43" s="1"/>
  <c r="I38" i="43"/>
  <c r="J39" i="43" s="1"/>
  <c r="K39" i="43" s="1"/>
  <c r="I37" i="43"/>
  <c r="J38" i="43" s="1"/>
  <c r="K38" i="43" s="1"/>
  <c r="J36" i="43"/>
  <c r="K36" i="43" s="1"/>
  <c r="I36" i="43"/>
  <c r="J37" i="43" s="1"/>
  <c r="K37" i="43" s="1"/>
  <c r="I35" i="43"/>
  <c r="I34" i="43"/>
  <c r="J35" i="43" s="1"/>
  <c r="K35" i="43" s="1"/>
  <c r="I33" i="43"/>
  <c r="J34" i="43" s="1"/>
  <c r="K34" i="43" s="1"/>
  <c r="I32" i="43"/>
  <c r="J33" i="43" s="1"/>
  <c r="K33" i="43" s="1"/>
  <c r="I31" i="43"/>
  <c r="J32" i="43" s="1"/>
  <c r="K32" i="43" s="1"/>
  <c r="I30" i="43"/>
  <c r="J31" i="43" s="1"/>
  <c r="K31" i="43" s="1"/>
  <c r="I29" i="43"/>
  <c r="J30" i="43" s="1"/>
  <c r="K30" i="43" s="1"/>
  <c r="I28" i="43"/>
  <c r="J29" i="43" s="1"/>
  <c r="K29" i="43" s="1"/>
  <c r="I27" i="43"/>
  <c r="J28" i="43" s="1"/>
  <c r="K28" i="43" s="1"/>
  <c r="I26" i="43"/>
  <c r="J27" i="43" s="1"/>
  <c r="K27" i="43" s="1"/>
  <c r="I25" i="43"/>
  <c r="J26" i="43" s="1"/>
  <c r="K26" i="43" s="1"/>
  <c r="I24" i="43"/>
  <c r="J25" i="43" s="1"/>
  <c r="K25" i="43" s="1"/>
  <c r="J23" i="43"/>
  <c r="K23" i="43" s="1"/>
  <c r="I23" i="43"/>
  <c r="J24" i="43" s="1"/>
  <c r="K24" i="43" s="1"/>
  <c r="I22" i="43"/>
  <c r="K21" i="43"/>
  <c r="I21" i="43"/>
  <c r="J22" i="43" s="1"/>
  <c r="K22" i="43" s="1"/>
  <c r="I20" i="43"/>
  <c r="J21" i="43" s="1"/>
  <c r="I19" i="43"/>
  <c r="J20" i="43" s="1"/>
  <c r="K20" i="43" s="1"/>
  <c r="I18" i="43"/>
  <c r="J19" i="43" s="1"/>
  <c r="K19" i="43" s="1"/>
  <c r="I17" i="43"/>
  <c r="J18" i="43" s="1"/>
  <c r="K18" i="43" s="1"/>
  <c r="I16" i="43"/>
  <c r="J17" i="43" s="1"/>
  <c r="K17" i="43" s="1"/>
  <c r="I15" i="43"/>
  <c r="J16" i="43" s="1"/>
  <c r="K16" i="43" s="1"/>
  <c r="I14" i="43"/>
  <c r="J15" i="43" s="1"/>
  <c r="K15" i="43" s="1"/>
  <c r="I13" i="43"/>
  <c r="J14" i="43" s="1"/>
  <c r="K14" i="43" s="1"/>
  <c r="I12" i="43"/>
  <c r="J13" i="43" s="1"/>
  <c r="K13" i="43" s="1"/>
  <c r="I11" i="43"/>
  <c r="J12" i="43" s="1"/>
  <c r="K12" i="43" s="1"/>
  <c r="J10" i="43"/>
  <c r="K10" i="43" s="1"/>
  <c r="I10" i="43"/>
  <c r="J11" i="43" s="1"/>
  <c r="K11" i="43" s="1"/>
  <c r="I9" i="43"/>
  <c r="I8" i="43"/>
  <c r="I7" i="43"/>
  <c r="I6" i="43"/>
  <c r="I5" i="43"/>
  <c r="I4" i="43"/>
  <c r="J3" i="43"/>
  <c r="K3" i="43" s="1"/>
  <c r="I3" i="43"/>
  <c r="I107" i="42"/>
  <c r="I106" i="42"/>
  <c r="J107" i="42" s="1"/>
  <c r="K107" i="42" s="1"/>
  <c r="I105" i="42"/>
  <c r="J106" i="42" s="1"/>
  <c r="K106" i="42" s="1"/>
  <c r="I104" i="42"/>
  <c r="J105" i="42" s="1"/>
  <c r="K105" i="42" s="1"/>
  <c r="I103" i="42"/>
  <c r="J104" i="42" s="1"/>
  <c r="K104" i="42" s="1"/>
  <c r="I102" i="42"/>
  <c r="J103" i="42" s="1"/>
  <c r="K103" i="42" s="1"/>
  <c r="I101" i="42"/>
  <c r="J102" i="42" s="1"/>
  <c r="K102" i="42" s="1"/>
  <c r="I100" i="42"/>
  <c r="J101" i="42" s="1"/>
  <c r="K101" i="42" s="1"/>
  <c r="I99" i="42"/>
  <c r="J100" i="42" s="1"/>
  <c r="K100" i="42" s="1"/>
  <c r="I98" i="42"/>
  <c r="J99" i="42" s="1"/>
  <c r="K99" i="42" s="1"/>
  <c r="I97" i="42"/>
  <c r="J98" i="42" s="1"/>
  <c r="K98" i="42" s="1"/>
  <c r="I96" i="42"/>
  <c r="J97" i="42" s="1"/>
  <c r="K97" i="42" s="1"/>
  <c r="I95" i="42"/>
  <c r="J96" i="42" s="1"/>
  <c r="K96" i="42" s="1"/>
  <c r="I94" i="42"/>
  <c r="J95" i="42" s="1"/>
  <c r="K95" i="42" s="1"/>
  <c r="I93" i="42"/>
  <c r="J94" i="42" s="1"/>
  <c r="K94" i="42" s="1"/>
  <c r="I92" i="42"/>
  <c r="J93" i="42" s="1"/>
  <c r="K93" i="42" s="1"/>
  <c r="I91" i="42"/>
  <c r="J92" i="42" s="1"/>
  <c r="K92" i="42" s="1"/>
  <c r="I90" i="42"/>
  <c r="J91" i="42" s="1"/>
  <c r="K91" i="42" s="1"/>
  <c r="I89" i="42"/>
  <c r="J90" i="42" s="1"/>
  <c r="K90" i="42" s="1"/>
  <c r="I88" i="42"/>
  <c r="J89" i="42" s="1"/>
  <c r="K89" i="42" s="1"/>
  <c r="I87" i="42"/>
  <c r="J88" i="42" s="1"/>
  <c r="K88" i="42" s="1"/>
  <c r="I86" i="42"/>
  <c r="J87" i="42" s="1"/>
  <c r="K87" i="42" s="1"/>
  <c r="I85" i="42"/>
  <c r="J86" i="42" s="1"/>
  <c r="K86" i="42" s="1"/>
  <c r="J84" i="42"/>
  <c r="K84" i="42" s="1"/>
  <c r="I84" i="42"/>
  <c r="J85" i="42" s="1"/>
  <c r="K85" i="42" s="1"/>
  <c r="I83" i="42"/>
  <c r="I82" i="42"/>
  <c r="J83" i="42" s="1"/>
  <c r="K83" i="42" s="1"/>
  <c r="I81" i="42"/>
  <c r="J82" i="42" s="1"/>
  <c r="K82" i="42" s="1"/>
  <c r="I80" i="42"/>
  <c r="J81" i="42" s="1"/>
  <c r="K81" i="42" s="1"/>
  <c r="I79" i="42"/>
  <c r="J80" i="42" s="1"/>
  <c r="K80" i="42" s="1"/>
  <c r="I78" i="42"/>
  <c r="J79" i="42" s="1"/>
  <c r="K79" i="42" s="1"/>
  <c r="I77" i="42"/>
  <c r="J78" i="42" s="1"/>
  <c r="K78" i="42" s="1"/>
  <c r="I76" i="42"/>
  <c r="J77" i="42" s="1"/>
  <c r="K77" i="42" s="1"/>
  <c r="I75" i="42"/>
  <c r="J76" i="42" s="1"/>
  <c r="K76" i="42" s="1"/>
  <c r="I74" i="42"/>
  <c r="J75" i="42" s="1"/>
  <c r="K75" i="42" s="1"/>
  <c r="I73" i="42"/>
  <c r="J74" i="42" s="1"/>
  <c r="K74" i="42" s="1"/>
  <c r="I72" i="42"/>
  <c r="J73" i="42" s="1"/>
  <c r="K73" i="42" s="1"/>
  <c r="I71" i="42"/>
  <c r="J72" i="42" s="1"/>
  <c r="K72" i="42" s="1"/>
  <c r="I70" i="42"/>
  <c r="J71" i="42" s="1"/>
  <c r="K71" i="42" s="1"/>
  <c r="I69" i="42"/>
  <c r="J70" i="42" s="1"/>
  <c r="K70" i="42" s="1"/>
  <c r="I68" i="42"/>
  <c r="J69" i="42" s="1"/>
  <c r="K69" i="42" s="1"/>
  <c r="I67" i="42"/>
  <c r="J68" i="42" s="1"/>
  <c r="K68" i="42" s="1"/>
  <c r="I66" i="42"/>
  <c r="J67" i="42" s="1"/>
  <c r="K67" i="42" s="1"/>
  <c r="I65" i="42"/>
  <c r="J66" i="42" s="1"/>
  <c r="K66" i="42" s="1"/>
  <c r="I64" i="42"/>
  <c r="J65" i="42" s="1"/>
  <c r="K65" i="42" s="1"/>
  <c r="I63" i="42"/>
  <c r="J64" i="42" s="1"/>
  <c r="K64" i="42" s="1"/>
  <c r="I62" i="42"/>
  <c r="J63" i="42" s="1"/>
  <c r="K63" i="42" s="1"/>
  <c r="I61" i="42"/>
  <c r="J62" i="42" s="1"/>
  <c r="K62" i="42" s="1"/>
  <c r="J60" i="42"/>
  <c r="K60" i="42" s="1"/>
  <c r="I60" i="42"/>
  <c r="J61" i="42" s="1"/>
  <c r="K61" i="42" s="1"/>
  <c r="I59" i="42"/>
  <c r="I58" i="42"/>
  <c r="J59" i="42" s="1"/>
  <c r="K59" i="42" s="1"/>
  <c r="I57" i="42"/>
  <c r="J58" i="42" s="1"/>
  <c r="K58" i="42" s="1"/>
  <c r="I56" i="42"/>
  <c r="J57" i="42" s="1"/>
  <c r="K57" i="42" s="1"/>
  <c r="I55" i="42"/>
  <c r="J56" i="42" s="1"/>
  <c r="K56" i="42" s="1"/>
  <c r="I54" i="42"/>
  <c r="J55" i="42" s="1"/>
  <c r="K55" i="42" s="1"/>
  <c r="I53" i="42"/>
  <c r="J54" i="42" s="1"/>
  <c r="K54" i="42" s="1"/>
  <c r="I52" i="42"/>
  <c r="J53" i="42" s="1"/>
  <c r="K53" i="42" s="1"/>
  <c r="I51" i="42"/>
  <c r="J52" i="42" s="1"/>
  <c r="K52" i="42" s="1"/>
  <c r="I50" i="42"/>
  <c r="J51" i="42" s="1"/>
  <c r="K51" i="42" s="1"/>
  <c r="I49" i="42"/>
  <c r="J50" i="42" s="1"/>
  <c r="K50" i="42" s="1"/>
  <c r="I48" i="42"/>
  <c r="J49" i="42" s="1"/>
  <c r="K49" i="42" s="1"/>
  <c r="I47" i="42"/>
  <c r="J48" i="42" s="1"/>
  <c r="K48" i="42" s="1"/>
  <c r="I46" i="42"/>
  <c r="J47" i="42" s="1"/>
  <c r="K47" i="42" s="1"/>
  <c r="I45" i="42"/>
  <c r="J46" i="42" s="1"/>
  <c r="K46" i="42" s="1"/>
  <c r="I44" i="42"/>
  <c r="J45" i="42" s="1"/>
  <c r="K45" i="42" s="1"/>
  <c r="I43" i="42"/>
  <c r="J44" i="42" s="1"/>
  <c r="K44" i="42" s="1"/>
  <c r="I42" i="42"/>
  <c r="J43" i="42" s="1"/>
  <c r="K43" i="42" s="1"/>
  <c r="I41" i="42"/>
  <c r="J42" i="42" s="1"/>
  <c r="K42" i="42" s="1"/>
  <c r="I40" i="42"/>
  <c r="J41" i="42" s="1"/>
  <c r="K41" i="42" s="1"/>
  <c r="I39" i="42"/>
  <c r="J40" i="42" s="1"/>
  <c r="K40" i="42" s="1"/>
  <c r="I38" i="42"/>
  <c r="J39" i="42" s="1"/>
  <c r="K39" i="42" s="1"/>
  <c r="I37" i="42"/>
  <c r="J38" i="42" s="1"/>
  <c r="K38" i="42" s="1"/>
  <c r="J36" i="42"/>
  <c r="K36" i="42" s="1"/>
  <c r="I36" i="42"/>
  <c r="J37" i="42" s="1"/>
  <c r="K37" i="42" s="1"/>
  <c r="I35" i="42"/>
  <c r="I34" i="42"/>
  <c r="J35" i="42" s="1"/>
  <c r="K35" i="42" s="1"/>
  <c r="I33" i="42"/>
  <c r="J34" i="42" s="1"/>
  <c r="K34" i="42" s="1"/>
  <c r="I32" i="42"/>
  <c r="J33" i="42" s="1"/>
  <c r="K33" i="42" s="1"/>
  <c r="I31" i="42"/>
  <c r="J32" i="42" s="1"/>
  <c r="K32" i="42" s="1"/>
  <c r="I30" i="42"/>
  <c r="J31" i="42" s="1"/>
  <c r="K31" i="42" s="1"/>
  <c r="I29" i="42"/>
  <c r="J30" i="42" s="1"/>
  <c r="K30" i="42" s="1"/>
  <c r="I28" i="42"/>
  <c r="J29" i="42" s="1"/>
  <c r="K29" i="42" s="1"/>
  <c r="I27" i="42"/>
  <c r="J28" i="42" s="1"/>
  <c r="K28" i="42" s="1"/>
  <c r="I26" i="42"/>
  <c r="J27" i="42" s="1"/>
  <c r="K27" i="42" s="1"/>
  <c r="I25" i="42"/>
  <c r="J26" i="42" s="1"/>
  <c r="K26" i="42" s="1"/>
  <c r="I24" i="42"/>
  <c r="J25" i="42" s="1"/>
  <c r="K25" i="42" s="1"/>
  <c r="J23" i="42"/>
  <c r="K23" i="42" s="1"/>
  <c r="I23" i="42"/>
  <c r="J24" i="42" s="1"/>
  <c r="K24" i="42" s="1"/>
  <c r="I22" i="42"/>
  <c r="I21" i="42"/>
  <c r="J22" i="42" s="1"/>
  <c r="K22" i="42" s="1"/>
  <c r="I20" i="42"/>
  <c r="J21" i="42" s="1"/>
  <c r="K21" i="42" s="1"/>
  <c r="I19" i="42"/>
  <c r="J20" i="42" s="1"/>
  <c r="K20" i="42" s="1"/>
  <c r="I18" i="42"/>
  <c r="J19" i="42" s="1"/>
  <c r="K19" i="42" s="1"/>
  <c r="I17" i="42"/>
  <c r="J18" i="42" s="1"/>
  <c r="K18" i="42" s="1"/>
  <c r="I16" i="42"/>
  <c r="J17" i="42" s="1"/>
  <c r="K17" i="42" s="1"/>
  <c r="I15" i="42"/>
  <c r="J16" i="42" s="1"/>
  <c r="K16" i="42" s="1"/>
  <c r="I14" i="42"/>
  <c r="J15" i="42" s="1"/>
  <c r="K15" i="42" s="1"/>
  <c r="I13" i="42"/>
  <c r="J14" i="42" s="1"/>
  <c r="K14" i="42" s="1"/>
  <c r="I12" i="42"/>
  <c r="J13" i="42" s="1"/>
  <c r="K13" i="42" s="1"/>
  <c r="I11" i="42"/>
  <c r="J12" i="42" s="1"/>
  <c r="K12" i="42" s="1"/>
  <c r="J10" i="42"/>
  <c r="K10" i="42" s="1"/>
  <c r="I10" i="42"/>
  <c r="J11" i="42" s="1"/>
  <c r="K11" i="42" s="1"/>
  <c r="I9" i="42"/>
  <c r="I8" i="42"/>
  <c r="I7" i="42"/>
  <c r="I6" i="42"/>
  <c r="I5" i="42"/>
  <c r="I4" i="42"/>
  <c r="J3" i="42"/>
  <c r="K3" i="42" s="1"/>
  <c r="I3" i="42"/>
  <c r="I107" i="41"/>
  <c r="I106" i="41"/>
  <c r="J107" i="41" s="1"/>
  <c r="K107" i="41" s="1"/>
  <c r="I105" i="41"/>
  <c r="J106" i="41" s="1"/>
  <c r="K106" i="41" s="1"/>
  <c r="I104" i="41"/>
  <c r="J105" i="41" s="1"/>
  <c r="K105" i="41" s="1"/>
  <c r="I103" i="41"/>
  <c r="J104" i="41" s="1"/>
  <c r="K104" i="41" s="1"/>
  <c r="I102" i="41"/>
  <c r="J103" i="41" s="1"/>
  <c r="K103" i="41" s="1"/>
  <c r="I101" i="41"/>
  <c r="J102" i="41" s="1"/>
  <c r="K102" i="41" s="1"/>
  <c r="I100" i="41"/>
  <c r="J101" i="41" s="1"/>
  <c r="K101" i="41" s="1"/>
  <c r="I99" i="41"/>
  <c r="J100" i="41" s="1"/>
  <c r="K100" i="41" s="1"/>
  <c r="I98" i="41"/>
  <c r="J99" i="41" s="1"/>
  <c r="K99" i="41" s="1"/>
  <c r="I97" i="41"/>
  <c r="J98" i="41" s="1"/>
  <c r="K98" i="41" s="1"/>
  <c r="I96" i="41"/>
  <c r="J97" i="41" s="1"/>
  <c r="K97" i="41" s="1"/>
  <c r="I95" i="41"/>
  <c r="J96" i="41" s="1"/>
  <c r="K96" i="41" s="1"/>
  <c r="I94" i="41"/>
  <c r="J95" i="41" s="1"/>
  <c r="K95" i="41" s="1"/>
  <c r="I93" i="41"/>
  <c r="J94" i="41" s="1"/>
  <c r="K94" i="41" s="1"/>
  <c r="I92" i="41"/>
  <c r="J93" i="41" s="1"/>
  <c r="K93" i="41" s="1"/>
  <c r="I91" i="41"/>
  <c r="J92" i="41" s="1"/>
  <c r="K92" i="41" s="1"/>
  <c r="I90" i="41"/>
  <c r="J91" i="41" s="1"/>
  <c r="K91" i="41" s="1"/>
  <c r="I89" i="41"/>
  <c r="J90" i="41" s="1"/>
  <c r="K90" i="41" s="1"/>
  <c r="I88" i="41"/>
  <c r="J89" i="41" s="1"/>
  <c r="K89" i="41" s="1"/>
  <c r="I87" i="41"/>
  <c r="J88" i="41" s="1"/>
  <c r="K88" i="41" s="1"/>
  <c r="I86" i="41"/>
  <c r="J87" i="41" s="1"/>
  <c r="K87" i="41" s="1"/>
  <c r="I85" i="41"/>
  <c r="J86" i="41" s="1"/>
  <c r="K86" i="41" s="1"/>
  <c r="J84" i="41"/>
  <c r="K84" i="41" s="1"/>
  <c r="I84" i="41"/>
  <c r="J85" i="41" s="1"/>
  <c r="K85" i="41" s="1"/>
  <c r="I83" i="41"/>
  <c r="I82" i="41"/>
  <c r="J83" i="41" s="1"/>
  <c r="K83" i="41" s="1"/>
  <c r="I81" i="41"/>
  <c r="J82" i="41" s="1"/>
  <c r="K82" i="41" s="1"/>
  <c r="I80" i="41"/>
  <c r="J81" i="41" s="1"/>
  <c r="K81" i="41" s="1"/>
  <c r="I79" i="41"/>
  <c r="J80" i="41" s="1"/>
  <c r="K80" i="41" s="1"/>
  <c r="I78" i="41"/>
  <c r="J79" i="41" s="1"/>
  <c r="K79" i="41" s="1"/>
  <c r="I77" i="41"/>
  <c r="J78" i="41" s="1"/>
  <c r="K78" i="41" s="1"/>
  <c r="I76" i="41"/>
  <c r="J77" i="41" s="1"/>
  <c r="K77" i="41" s="1"/>
  <c r="I75" i="41"/>
  <c r="J76" i="41" s="1"/>
  <c r="K76" i="41" s="1"/>
  <c r="I74" i="41"/>
  <c r="J75" i="41" s="1"/>
  <c r="K75" i="41" s="1"/>
  <c r="I73" i="41"/>
  <c r="J74" i="41" s="1"/>
  <c r="K74" i="41" s="1"/>
  <c r="I72" i="41"/>
  <c r="J73" i="41" s="1"/>
  <c r="K73" i="41" s="1"/>
  <c r="I71" i="41"/>
  <c r="J72" i="41" s="1"/>
  <c r="K72" i="41" s="1"/>
  <c r="I70" i="41"/>
  <c r="J71" i="41" s="1"/>
  <c r="K71" i="41" s="1"/>
  <c r="I69" i="41"/>
  <c r="J70" i="41" s="1"/>
  <c r="K70" i="41" s="1"/>
  <c r="I68" i="41"/>
  <c r="J69" i="41" s="1"/>
  <c r="K69" i="41" s="1"/>
  <c r="I67" i="41"/>
  <c r="J68" i="41" s="1"/>
  <c r="K68" i="41" s="1"/>
  <c r="I66" i="41"/>
  <c r="J67" i="41" s="1"/>
  <c r="K67" i="41" s="1"/>
  <c r="I65" i="41"/>
  <c r="J66" i="41" s="1"/>
  <c r="K66" i="41" s="1"/>
  <c r="I64" i="41"/>
  <c r="J65" i="41" s="1"/>
  <c r="K65" i="41" s="1"/>
  <c r="I63" i="41"/>
  <c r="J64" i="41" s="1"/>
  <c r="K64" i="41" s="1"/>
  <c r="I62" i="41"/>
  <c r="J63" i="41" s="1"/>
  <c r="K63" i="41" s="1"/>
  <c r="I61" i="41"/>
  <c r="J62" i="41" s="1"/>
  <c r="K62" i="41" s="1"/>
  <c r="J60" i="41"/>
  <c r="K60" i="41" s="1"/>
  <c r="I60" i="41"/>
  <c r="J61" i="41" s="1"/>
  <c r="K61" i="41" s="1"/>
  <c r="I59" i="41"/>
  <c r="I58" i="41"/>
  <c r="J59" i="41" s="1"/>
  <c r="K59" i="41" s="1"/>
  <c r="I57" i="41"/>
  <c r="J58" i="41" s="1"/>
  <c r="K58" i="41" s="1"/>
  <c r="I56" i="41"/>
  <c r="J57" i="41" s="1"/>
  <c r="K57" i="41" s="1"/>
  <c r="I55" i="41"/>
  <c r="J56" i="41" s="1"/>
  <c r="K56" i="41" s="1"/>
  <c r="I54" i="41"/>
  <c r="J55" i="41" s="1"/>
  <c r="K55" i="41" s="1"/>
  <c r="I53" i="41"/>
  <c r="J54" i="41" s="1"/>
  <c r="K54" i="41" s="1"/>
  <c r="I52" i="41"/>
  <c r="J53" i="41" s="1"/>
  <c r="K53" i="41" s="1"/>
  <c r="I51" i="41"/>
  <c r="J52" i="41" s="1"/>
  <c r="K52" i="41" s="1"/>
  <c r="I50" i="41"/>
  <c r="J51" i="41" s="1"/>
  <c r="K51" i="41" s="1"/>
  <c r="I49" i="41"/>
  <c r="J50" i="41" s="1"/>
  <c r="K50" i="41" s="1"/>
  <c r="I48" i="41"/>
  <c r="J49" i="41" s="1"/>
  <c r="K49" i="41" s="1"/>
  <c r="I47" i="41"/>
  <c r="J48" i="41" s="1"/>
  <c r="K48" i="41" s="1"/>
  <c r="I46" i="41"/>
  <c r="J47" i="41" s="1"/>
  <c r="K47" i="41" s="1"/>
  <c r="I45" i="41"/>
  <c r="J46" i="41" s="1"/>
  <c r="K46" i="41" s="1"/>
  <c r="I44" i="41"/>
  <c r="J45" i="41" s="1"/>
  <c r="K45" i="41" s="1"/>
  <c r="I43" i="41"/>
  <c r="J44" i="41" s="1"/>
  <c r="K44" i="41" s="1"/>
  <c r="I42" i="41"/>
  <c r="J43" i="41" s="1"/>
  <c r="K43" i="41" s="1"/>
  <c r="I41" i="41"/>
  <c r="J42" i="41" s="1"/>
  <c r="K42" i="41" s="1"/>
  <c r="I40" i="41"/>
  <c r="J41" i="41" s="1"/>
  <c r="K41" i="41" s="1"/>
  <c r="I39" i="41"/>
  <c r="J40" i="41" s="1"/>
  <c r="K40" i="41" s="1"/>
  <c r="I38" i="41"/>
  <c r="J39" i="41" s="1"/>
  <c r="K39" i="41" s="1"/>
  <c r="I37" i="41"/>
  <c r="J38" i="41" s="1"/>
  <c r="K38" i="41" s="1"/>
  <c r="J36" i="41"/>
  <c r="K36" i="41" s="1"/>
  <c r="I36" i="41"/>
  <c r="J37" i="41" s="1"/>
  <c r="K37" i="41" s="1"/>
  <c r="I35" i="41"/>
  <c r="I34" i="41"/>
  <c r="J35" i="41" s="1"/>
  <c r="K35" i="41" s="1"/>
  <c r="I33" i="41"/>
  <c r="J34" i="41" s="1"/>
  <c r="K34" i="41" s="1"/>
  <c r="I32" i="41"/>
  <c r="J33" i="41" s="1"/>
  <c r="K33" i="41" s="1"/>
  <c r="I31" i="41"/>
  <c r="J32" i="41" s="1"/>
  <c r="K32" i="41" s="1"/>
  <c r="I30" i="41"/>
  <c r="J31" i="41" s="1"/>
  <c r="K31" i="41" s="1"/>
  <c r="I29" i="41"/>
  <c r="J30" i="41" s="1"/>
  <c r="K30" i="41" s="1"/>
  <c r="I28" i="41"/>
  <c r="J29" i="41" s="1"/>
  <c r="K29" i="41" s="1"/>
  <c r="I27" i="41"/>
  <c r="J28" i="41" s="1"/>
  <c r="K28" i="41" s="1"/>
  <c r="I26" i="41"/>
  <c r="J27" i="41" s="1"/>
  <c r="K27" i="41" s="1"/>
  <c r="I25" i="41"/>
  <c r="J26" i="41" s="1"/>
  <c r="K26" i="41" s="1"/>
  <c r="I24" i="41"/>
  <c r="J25" i="41" s="1"/>
  <c r="K25" i="41" s="1"/>
  <c r="J23" i="41"/>
  <c r="K23" i="41" s="1"/>
  <c r="I23" i="41"/>
  <c r="J24" i="41" s="1"/>
  <c r="K24" i="41" s="1"/>
  <c r="I22" i="41"/>
  <c r="I21" i="41"/>
  <c r="J22" i="41" s="1"/>
  <c r="K22" i="41" s="1"/>
  <c r="I20" i="41"/>
  <c r="J21" i="41" s="1"/>
  <c r="K21" i="41" s="1"/>
  <c r="I19" i="41"/>
  <c r="J20" i="41" s="1"/>
  <c r="K20" i="41" s="1"/>
  <c r="I18" i="41"/>
  <c r="J19" i="41" s="1"/>
  <c r="K19" i="41" s="1"/>
  <c r="I17" i="41"/>
  <c r="J18" i="41" s="1"/>
  <c r="K18" i="41" s="1"/>
  <c r="I16" i="41"/>
  <c r="J17" i="41" s="1"/>
  <c r="K17" i="41" s="1"/>
  <c r="I15" i="41"/>
  <c r="J16" i="41" s="1"/>
  <c r="K16" i="41" s="1"/>
  <c r="I14" i="41"/>
  <c r="J15" i="41" s="1"/>
  <c r="K15" i="41" s="1"/>
  <c r="I13" i="41"/>
  <c r="J14" i="41" s="1"/>
  <c r="K14" i="41" s="1"/>
  <c r="I12" i="41"/>
  <c r="J13" i="41" s="1"/>
  <c r="K13" i="41" s="1"/>
  <c r="I11" i="41"/>
  <c r="J12" i="41" s="1"/>
  <c r="K12" i="41" s="1"/>
  <c r="J10" i="41"/>
  <c r="K10" i="41" s="1"/>
  <c r="I10" i="41"/>
  <c r="J11" i="41" s="1"/>
  <c r="K11" i="41" s="1"/>
  <c r="I9" i="41"/>
  <c r="I8" i="41"/>
  <c r="I7" i="41"/>
  <c r="I6" i="41"/>
  <c r="I5" i="41"/>
  <c r="I4" i="41"/>
  <c r="J3" i="41"/>
  <c r="K3" i="41" s="1"/>
  <c r="I3" i="41"/>
  <c r="I107" i="40"/>
  <c r="I106" i="40"/>
  <c r="J107" i="40" s="1"/>
  <c r="K107" i="40" s="1"/>
  <c r="I105" i="40"/>
  <c r="J106" i="40" s="1"/>
  <c r="K106" i="40" s="1"/>
  <c r="I104" i="40"/>
  <c r="J105" i="40" s="1"/>
  <c r="K105" i="40" s="1"/>
  <c r="I103" i="40"/>
  <c r="J104" i="40" s="1"/>
  <c r="K104" i="40" s="1"/>
  <c r="I102" i="40"/>
  <c r="J103" i="40" s="1"/>
  <c r="K103" i="40" s="1"/>
  <c r="I101" i="40"/>
  <c r="J102" i="40" s="1"/>
  <c r="K102" i="40" s="1"/>
  <c r="I100" i="40"/>
  <c r="J101" i="40" s="1"/>
  <c r="K101" i="40" s="1"/>
  <c r="I99" i="40"/>
  <c r="J100" i="40" s="1"/>
  <c r="K100" i="40" s="1"/>
  <c r="I98" i="40"/>
  <c r="J99" i="40" s="1"/>
  <c r="K99" i="40" s="1"/>
  <c r="I97" i="40"/>
  <c r="J98" i="40" s="1"/>
  <c r="K98" i="40" s="1"/>
  <c r="I96" i="40"/>
  <c r="J97" i="40" s="1"/>
  <c r="K97" i="40" s="1"/>
  <c r="I95" i="40"/>
  <c r="J96" i="40" s="1"/>
  <c r="K96" i="40" s="1"/>
  <c r="I94" i="40"/>
  <c r="J95" i="40" s="1"/>
  <c r="K95" i="40" s="1"/>
  <c r="I93" i="40"/>
  <c r="J94" i="40" s="1"/>
  <c r="K94" i="40" s="1"/>
  <c r="I92" i="40"/>
  <c r="J93" i="40" s="1"/>
  <c r="K93" i="40" s="1"/>
  <c r="I91" i="40"/>
  <c r="J92" i="40" s="1"/>
  <c r="K92" i="40" s="1"/>
  <c r="I90" i="40"/>
  <c r="J91" i="40" s="1"/>
  <c r="K91" i="40" s="1"/>
  <c r="I89" i="40"/>
  <c r="J90" i="40" s="1"/>
  <c r="K90" i="40" s="1"/>
  <c r="I88" i="40"/>
  <c r="J89" i="40" s="1"/>
  <c r="K89" i="40" s="1"/>
  <c r="I87" i="40"/>
  <c r="J88" i="40" s="1"/>
  <c r="K88" i="40" s="1"/>
  <c r="I86" i="40"/>
  <c r="J87" i="40" s="1"/>
  <c r="K87" i="40" s="1"/>
  <c r="I85" i="40"/>
  <c r="J86" i="40" s="1"/>
  <c r="K86" i="40" s="1"/>
  <c r="J84" i="40"/>
  <c r="K84" i="40" s="1"/>
  <c r="I84" i="40"/>
  <c r="J85" i="40" s="1"/>
  <c r="K85" i="40" s="1"/>
  <c r="I83" i="40"/>
  <c r="I82" i="40"/>
  <c r="J83" i="40" s="1"/>
  <c r="K83" i="40" s="1"/>
  <c r="I81" i="40"/>
  <c r="J82" i="40" s="1"/>
  <c r="K82" i="40" s="1"/>
  <c r="I80" i="40"/>
  <c r="J81" i="40" s="1"/>
  <c r="K81" i="40" s="1"/>
  <c r="I79" i="40"/>
  <c r="J80" i="40" s="1"/>
  <c r="K80" i="40" s="1"/>
  <c r="I78" i="40"/>
  <c r="J79" i="40" s="1"/>
  <c r="K79" i="40" s="1"/>
  <c r="I77" i="40"/>
  <c r="J78" i="40" s="1"/>
  <c r="K78" i="40" s="1"/>
  <c r="I76" i="40"/>
  <c r="J77" i="40" s="1"/>
  <c r="K77" i="40" s="1"/>
  <c r="I75" i="40"/>
  <c r="J76" i="40" s="1"/>
  <c r="K76" i="40" s="1"/>
  <c r="I74" i="40"/>
  <c r="J75" i="40" s="1"/>
  <c r="K75" i="40" s="1"/>
  <c r="I73" i="40"/>
  <c r="J74" i="40" s="1"/>
  <c r="K74" i="40" s="1"/>
  <c r="I72" i="40"/>
  <c r="J73" i="40" s="1"/>
  <c r="K73" i="40" s="1"/>
  <c r="I71" i="40"/>
  <c r="J72" i="40" s="1"/>
  <c r="K72" i="40" s="1"/>
  <c r="I70" i="40"/>
  <c r="J71" i="40" s="1"/>
  <c r="K71" i="40" s="1"/>
  <c r="I69" i="40"/>
  <c r="J70" i="40" s="1"/>
  <c r="K70" i="40" s="1"/>
  <c r="I68" i="40"/>
  <c r="J69" i="40" s="1"/>
  <c r="K69" i="40" s="1"/>
  <c r="I67" i="40"/>
  <c r="J68" i="40" s="1"/>
  <c r="K68" i="40" s="1"/>
  <c r="I66" i="40"/>
  <c r="J67" i="40" s="1"/>
  <c r="K67" i="40" s="1"/>
  <c r="I65" i="40"/>
  <c r="J66" i="40" s="1"/>
  <c r="K66" i="40" s="1"/>
  <c r="I64" i="40"/>
  <c r="J65" i="40" s="1"/>
  <c r="K65" i="40" s="1"/>
  <c r="I63" i="40"/>
  <c r="J64" i="40" s="1"/>
  <c r="K64" i="40" s="1"/>
  <c r="I62" i="40"/>
  <c r="J63" i="40" s="1"/>
  <c r="K63" i="40" s="1"/>
  <c r="I61" i="40"/>
  <c r="J62" i="40" s="1"/>
  <c r="K62" i="40" s="1"/>
  <c r="J60" i="40"/>
  <c r="K60" i="40" s="1"/>
  <c r="I60" i="40"/>
  <c r="J61" i="40" s="1"/>
  <c r="K61" i="40" s="1"/>
  <c r="I59" i="40"/>
  <c r="I58" i="40"/>
  <c r="J59" i="40" s="1"/>
  <c r="K59" i="40" s="1"/>
  <c r="I57" i="40"/>
  <c r="J58" i="40" s="1"/>
  <c r="K58" i="40" s="1"/>
  <c r="I56" i="40"/>
  <c r="J57" i="40" s="1"/>
  <c r="K57" i="40" s="1"/>
  <c r="I55" i="40"/>
  <c r="J56" i="40" s="1"/>
  <c r="K56" i="40" s="1"/>
  <c r="I54" i="40"/>
  <c r="J55" i="40" s="1"/>
  <c r="K55" i="40" s="1"/>
  <c r="I53" i="40"/>
  <c r="J54" i="40" s="1"/>
  <c r="K54" i="40" s="1"/>
  <c r="I52" i="40"/>
  <c r="J53" i="40" s="1"/>
  <c r="K53" i="40" s="1"/>
  <c r="I51" i="40"/>
  <c r="J52" i="40" s="1"/>
  <c r="K52" i="40" s="1"/>
  <c r="I50" i="40"/>
  <c r="J51" i="40" s="1"/>
  <c r="K51" i="40" s="1"/>
  <c r="I49" i="40"/>
  <c r="J50" i="40" s="1"/>
  <c r="K50" i="40" s="1"/>
  <c r="I48" i="40"/>
  <c r="J49" i="40" s="1"/>
  <c r="K49" i="40" s="1"/>
  <c r="I47" i="40"/>
  <c r="J48" i="40" s="1"/>
  <c r="K48" i="40" s="1"/>
  <c r="I46" i="40"/>
  <c r="J47" i="40" s="1"/>
  <c r="K47" i="40" s="1"/>
  <c r="I45" i="40"/>
  <c r="J46" i="40" s="1"/>
  <c r="K46" i="40" s="1"/>
  <c r="I44" i="40"/>
  <c r="J45" i="40" s="1"/>
  <c r="K45" i="40" s="1"/>
  <c r="I43" i="40"/>
  <c r="J44" i="40" s="1"/>
  <c r="K44" i="40" s="1"/>
  <c r="I42" i="40"/>
  <c r="J43" i="40" s="1"/>
  <c r="K43" i="40" s="1"/>
  <c r="I41" i="40"/>
  <c r="J42" i="40" s="1"/>
  <c r="K42" i="40" s="1"/>
  <c r="I40" i="40"/>
  <c r="J41" i="40" s="1"/>
  <c r="K41" i="40" s="1"/>
  <c r="I39" i="40"/>
  <c r="J40" i="40" s="1"/>
  <c r="K40" i="40" s="1"/>
  <c r="I38" i="40"/>
  <c r="J39" i="40" s="1"/>
  <c r="K39" i="40" s="1"/>
  <c r="I37" i="40"/>
  <c r="J38" i="40" s="1"/>
  <c r="K38" i="40" s="1"/>
  <c r="J36" i="40"/>
  <c r="K36" i="40" s="1"/>
  <c r="I36" i="40"/>
  <c r="J37" i="40" s="1"/>
  <c r="K37" i="40" s="1"/>
  <c r="I35" i="40"/>
  <c r="I34" i="40"/>
  <c r="J35" i="40" s="1"/>
  <c r="K35" i="40" s="1"/>
  <c r="I33" i="40"/>
  <c r="J34" i="40" s="1"/>
  <c r="K34" i="40" s="1"/>
  <c r="I32" i="40"/>
  <c r="J33" i="40" s="1"/>
  <c r="K33" i="40" s="1"/>
  <c r="I31" i="40"/>
  <c r="J32" i="40" s="1"/>
  <c r="K32" i="40" s="1"/>
  <c r="I30" i="40"/>
  <c r="J31" i="40" s="1"/>
  <c r="K31" i="40" s="1"/>
  <c r="I29" i="40"/>
  <c r="J30" i="40" s="1"/>
  <c r="K30" i="40" s="1"/>
  <c r="I28" i="40"/>
  <c r="J29" i="40" s="1"/>
  <c r="K29" i="40" s="1"/>
  <c r="I27" i="40"/>
  <c r="J28" i="40" s="1"/>
  <c r="K28" i="40" s="1"/>
  <c r="I26" i="40"/>
  <c r="J27" i="40" s="1"/>
  <c r="K27" i="40" s="1"/>
  <c r="I25" i="40"/>
  <c r="J26" i="40" s="1"/>
  <c r="K26" i="40" s="1"/>
  <c r="I24" i="40"/>
  <c r="J25" i="40" s="1"/>
  <c r="K25" i="40" s="1"/>
  <c r="J23" i="40"/>
  <c r="K23" i="40" s="1"/>
  <c r="I23" i="40"/>
  <c r="J24" i="40" s="1"/>
  <c r="K24" i="40" s="1"/>
  <c r="I22" i="40"/>
  <c r="I21" i="40"/>
  <c r="J22" i="40" s="1"/>
  <c r="K22" i="40" s="1"/>
  <c r="I20" i="40"/>
  <c r="J21" i="40" s="1"/>
  <c r="K21" i="40" s="1"/>
  <c r="I19" i="40"/>
  <c r="J20" i="40" s="1"/>
  <c r="K20" i="40" s="1"/>
  <c r="I18" i="40"/>
  <c r="J19" i="40" s="1"/>
  <c r="K19" i="40" s="1"/>
  <c r="I17" i="40"/>
  <c r="J18" i="40" s="1"/>
  <c r="K18" i="40" s="1"/>
  <c r="I16" i="40"/>
  <c r="J17" i="40" s="1"/>
  <c r="K17" i="40" s="1"/>
  <c r="I15" i="40"/>
  <c r="J16" i="40" s="1"/>
  <c r="K16" i="40" s="1"/>
  <c r="I14" i="40"/>
  <c r="J15" i="40" s="1"/>
  <c r="K15" i="40" s="1"/>
  <c r="I13" i="40"/>
  <c r="J14" i="40" s="1"/>
  <c r="K14" i="40" s="1"/>
  <c r="I12" i="40"/>
  <c r="J13" i="40" s="1"/>
  <c r="K13" i="40" s="1"/>
  <c r="I11" i="40"/>
  <c r="J12" i="40" s="1"/>
  <c r="K12" i="40" s="1"/>
  <c r="J10" i="40"/>
  <c r="K10" i="40" s="1"/>
  <c r="I10" i="40"/>
  <c r="J11" i="40" s="1"/>
  <c r="K11" i="40" s="1"/>
  <c r="I9" i="40"/>
  <c r="I8" i="40"/>
  <c r="I7" i="40"/>
  <c r="I6" i="40"/>
  <c r="I5" i="40"/>
  <c r="I4" i="40"/>
  <c r="J3" i="40"/>
  <c r="K3" i="40" s="1"/>
  <c r="I3" i="40"/>
  <c r="I107" i="39"/>
  <c r="I106" i="39"/>
  <c r="J107" i="39" s="1"/>
  <c r="K107" i="39" s="1"/>
  <c r="I105" i="39"/>
  <c r="J106" i="39" s="1"/>
  <c r="K106" i="39" s="1"/>
  <c r="I104" i="39"/>
  <c r="J105" i="39" s="1"/>
  <c r="K105" i="39" s="1"/>
  <c r="I103" i="39"/>
  <c r="J104" i="39" s="1"/>
  <c r="K104" i="39" s="1"/>
  <c r="I102" i="39"/>
  <c r="J103" i="39" s="1"/>
  <c r="K103" i="39" s="1"/>
  <c r="I101" i="39"/>
  <c r="J102" i="39" s="1"/>
  <c r="K102" i="39" s="1"/>
  <c r="I100" i="39"/>
  <c r="J101" i="39" s="1"/>
  <c r="K101" i="39" s="1"/>
  <c r="I99" i="39"/>
  <c r="J100" i="39" s="1"/>
  <c r="K100" i="39" s="1"/>
  <c r="I98" i="39"/>
  <c r="J99" i="39" s="1"/>
  <c r="K99" i="39" s="1"/>
  <c r="I97" i="39"/>
  <c r="J98" i="39" s="1"/>
  <c r="K98" i="39" s="1"/>
  <c r="I96" i="39"/>
  <c r="J97" i="39" s="1"/>
  <c r="K97" i="39" s="1"/>
  <c r="I95" i="39"/>
  <c r="J96" i="39" s="1"/>
  <c r="K96" i="39" s="1"/>
  <c r="I94" i="39"/>
  <c r="J95" i="39" s="1"/>
  <c r="K95" i="39" s="1"/>
  <c r="I93" i="39"/>
  <c r="J94" i="39" s="1"/>
  <c r="K94" i="39" s="1"/>
  <c r="I92" i="39"/>
  <c r="J93" i="39" s="1"/>
  <c r="K93" i="39" s="1"/>
  <c r="I91" i="39"/>
  <c r="J92" i="39" s="1"/>
  <c r="K92" i="39" s="1"/>
  <c r="I90" i="39"/>
  <c r="J91" i="39" s="1"/>
  <c r="K91" i="39" s="1"/>
  <c r="I89" i="39"/>
  <c r="J90" i="39" s="1"/>
  <c r="K90" i="39" s="1"/>
  <c r="I88" i="39"/>
  <c r="J89" i="39" s="1"/>
  <c r="K89" i="39" s="1"/>
  <c r="I87" i="39"/>
  <c r="J88" i="39" s="1"/>
  <c r="K88" i="39" s="1"/>
  <c r="I86" i="39"/>
  <c r="J87" i="39" s="1"/>
  <c r="K87" i="39" s="1"/>
  <c r="I85" i="39"/>
  <c r="J86" i="39" s="1"/>
  <c r="K86" i="39" s="1"/>
  <c r="J84" i="39"/>
  <c r="K84" i="39" s="1"/>
  <c r="I84" i="39"/>
  <c r="J85" i="39" s="1"/>
  <c r="K85" i="39" s="1"/>
  <c r="I83" i="39"/>
  <c r="I82" i="39"/>
  <c r="J83" i="39" s="1"/>
  <c r="K83" i="39" s="1"/>
  <c r="I81" i="39"/>
  <c r="J82" i="39" s="1"/>
  <c r="K82" i="39" s="1"/>
  <c r="I80" i="39"/>
  <c r="J81" i="39" s="1"/>
  <c r="K81" i="39" s="1"/>
  <c r="I79" i="39"/>
  <c r="J80" i="39" s="1"/>
  <c r="K80" i="39" s="1"/>
  <c r="I78" i="39"/>
  <c r="J79" i="39" s="1"/>
  <c r="K79" i="39" s="1"/>
  <c r="I77" i="39"/>
  <c r="J78" i="39" s="1"/>
  <c r="K78" i="39" s="1"/>
  <c r="I76" i="39"/>
  <c r="J77" i="39" s="1"/>
  <c r="K77" i="39" s="1"/>
  <c r="I75" i="39"/>
  <c r="J76" i="39" s="1"/>
  <c r="K76" i="39" s="1"/>
  <c r="I74" i="39"/>
  <c r="J75" i="39" s="1"/>
  <c r="K75" i="39" s="1"/>
  <c r="I73" i="39"/>
  <c r="J74" i="39" s="1"/>
  <c r="K74" i="39" s="1"/>
  <c r="I72" i="39"/>
  <c r="J73" i="39" s="1"/>
  <c r="K73" i="39" s="1"/>
  <c r="I71" i="39"/>
  <c r="J72" i="39" s="1"/>
  <c r="K72" i="39" s="1"/>
  <c r="I70" i="39"/>
  <c r="J71" i="39" s="1"/>
  <c r="K71" i="39" s="1"/>
  <c r="I69" i="39"/>
  <c r="J70" i="39" s="1"/>
  <c r="K70" i="39" s="1"/>
  <c r="I68" i="39"/>
  <c r="J69" i="39" s="1"/>
  <c r="K69" i="39" s="1"/>
  <c r="I67" i="39"/>
  <c r="J68" i="39" s="1"/>
  <c r="K68" i="39" s="1"/>
  <c r="I66" i="39"/>
  <c r="J67" i="39" s="1"/>
  <c r="K67" i="39" s="1"/>
  <c r="I65" i="39"/>
  <c r="J66" i="39" s="1"/>
  <c r="K66" i="39" s="1"/>
  <c r="I64" i="39"/>
  <c r="J65" i="39" s="1"/>
  <c r="K65" i="39" s="1"/>
  <c r="I63" i="39"/>
  <c r="J64" i="39" s="1"/>
  <c r="K64" i="39" s="1"/>
  <c r="I62" i="39"/>
  <c r="J63" i="39" s="1"/>
  <c r="K63" i="39" s="1"/>
  <c r="I61" i="39"/>
  <c r="J62" i="39" s="1"/>
  <c r="K62" i="39" s="1"/>
  <c r="J60" i="39"/>
  <c r="K60" i="39" s="1"/>
  <c r="I60" i="39"/>
  <c r="J61" i="39" s="1"/>
  <c r="K61" i="39" s="1"/>
  <c r="I59" i="39"/>
  <c r="I58" i="39"/>
  <c r="J59" i="39" s="1"/>
  <c r="K59" i="39" s="1"/>
  <c r="I57" i="39"/>
  <c r="J58" i="39" s="1"/>
  <c r="K58" i="39" s="1"/>
  <c r="I56" i="39"/>
  <c r="J57" i="39" s="1"/>
  <c r="K57" i="39" s="1"/>
  <c r="I55" i="39"/>
  <c r="J56" i="39" s="1"/>
  <c r="K56" i="39" s="1"/>
  <c r="I54" i="39"/>
  <c r="J55" i="39" s="1"/>
  <c r="K55" i="39" s="1"/>
  <c r="I53" i="39"/>
  <c r="J54" i="39" s="1"/>
  <c r="K54" i="39" s="1"/>
  <c r="I52" i="39"/>
  <c r="J53" i="39" s="1"/>
  <c r="K53" i="39" s="1"/>
  <c r="I51" i="39"/>
  <c r="J52" i="39" s="1"/>
  <c r="K52" i="39" s="1"/>
  <c r="I50" i="39"/>
  <c r="J51" i="39" s="1"/>
  <c r="K51" i="39" s="1"/>
  <c r="I49" i="39"/>
  <c r="J50" i="39" s="1"/>
  <c r="K50" i="39" s="1"/>
  <c r="I48" i="39"/>
  <c r="J49" i="39" s="1"/>
  <c r="K49" i="39" s="1"/>
  <c r="I47" i="39"/>
  <c r="J48" i="39" s="1"/>
  <c r="K48" i="39" s="1"/>
  <c r="I46" i="39"/>
  <c r="J47" i="39" s="1"/>
  <c r="K47" i="39" s="1"/>
  <c r="I45" i="39"/>
  <c r="J46" i="39" s="1"/>
  <c r="K46" i="39" s="1"/>
  <c r="I44" i="39"/>
  <c r="J45" i="39" s="1"/>
  <c r="K45" i="39" s="1"/>
  <c r="I43" i="39"/>
  <c r="J44" i="39" s="1"/>
  <c r="K44" i="39" s="1"/>
  <c r="I42" i="39"/>
  <c r="J43" i="39" s="1"/>
  <c r="K43" i="39" s="1"/>
  <c r="I41" i="39"/>
  <c r="J42" i="39" s="1"/>
  <c r="K42" i="39" s="1"/>
  <c r="I40" i="39"/>
  <c r="J41" i="39" s="1"/>
  <c r="K41" i="39" s="1"/>
  <c r="I39" i="39"/>
  <c r="J40" i="39" s="1"/>
  <c r="K40" i="39" s="1"/>
  <c r="I38" i="39"/>
  <c r="J39" i="39" s="1"/>
  <c r="K39" i="39" s="1"/>
  <c r="I37" i="39"/>
  <c r="J38" i="39" s="1"/>
  <c r="K38" i="39" s="1"/>
  <c r="J36" i="39"/>
  <c r="K36" i="39" s="1"/>
  <c r="I36" i="39"/>
  <c r="J37" i="39" s="1"/>
  <c r="K37" i="39" s="1"/>
  <c r="I35" i="39"/>
  <c r="I34" i="39"/>
  <c r="J35" i="39" s="1"/>
  <c r="K35" i="39" s="1"/>
  <c r="I33" i="39"/>
  <c r="J34" i="39" s="1"/>
  <c r="K34" i="39" s="1"/>
  <c r="I32" i="39"/>
  <c r="J33" i="39" s="1"/>
  <c r="K33" i="39" s="1"/>
  <c r="I31" i="39"/>
  <c r="J32" i="39" s="1"/>
  <c r="K32" i="39" s="1"/>
  <c r="I30" i="39"/>
  <c r="J31" i="39" s="1"/>
  <c r="K31" i="39" s="1"/>
  <c r="I29" i="39"/>
  <c r="J30" i="39" s="1"/>
  <c r="K30" i="39" s="1"/>
  <c r="I28" i="39"/>
  <c r="J29" i="39" s="1"/>
  <c r="K29" i="39" s="1"/>
  <c r="I27" i="39"/>
  <c r="J28" i="39" s="1"/>
  <c r="K28" i="39" s="1"/>
  <c r="I26" i="39"/>
  <c r="J27" i="39" s="1"/>
  <c r="K27" i="39" s="1"/>
  <c r="I25" i="39"/>
  <c r="J26" i="39" s="1"/>
  <c r="K26" i="39" s="1"/>
  <c r="I24" i="39"/>
  <c r="J25" i="39" s="1"/>
  <c r="K25" i="39" s="1"/>
  <c r="J23" i="39"/>
  <c r="K23" i="39" s="1"/>
  <c r="I23" i="39"/>
  <c r="J24" i="39" s="1"/>
  <c r="K24" i="39" s="1"/>
  <c r="I22" i="39"/>
  <c r="I21" i="39"/>
  <c r="J22" i="39" s="1"/>
  <c r="K22" i="39" s="1"/>
  <c r="J20" i="39"/>
  <c r="K20" i="39" s="1"/>
  <c r="I20" i="39"/>
  <c r="J21" i="39" s="1"/>
  <c r="K21" i="39" s="1"/>
  <c r="I19" i="39"/>
  <c r="I18" i="39"/>
  <c r="J19" i="39" s="1"/>
  <c r="K19" i="39" s="1"/>
  <c r="I17" i="39"/>
  <c r="J18" i="39" s="1"/>
  <c r="K18" i="39" s="1"/>
  <c r="I16" i="39"/>
  <c r="J17" i="39" s="1"/>
  <c r="K17" i="39" s="1"/>
  <c r="I15" i="39"/>
  <c r="J16" i="39" s="1"/>
  <c r="K16" i="39" s="1"/>
  <c r="I14" i="39"/>
  <c r="J15" i="39" s="1"/>
  <c r="K15" i="39" s="1"/>
  <c r="I13" i="39"/>
  <c r="J14" i="39" s="1"/>
  <c r="K14" i="39" s="1"/>
  <c r="I12" i="39"/>
  <c r="J13" i="39" s="1"/>
  <c r="K13" i="39" s="1"/>
  <c r="I11" i="39"/>
  <c r="J12" i="39" s="1"/>
  <c r="K12" i="39" s="1"/>
  <c r="J10" i="39"/>
  <c r="K10" i="39" s="1"/>
  <c r="I10" i="39"/>
  <c r="J11" i="39" s="1"/>
  <c r="K11" i="39" s="1"/>
  <c r="I9" i="39"/>
  <c r="I8" i="39"/>
  <c r="I7" i="39"/>
  <c r="I6" i="39"/>
  <c r="I5" i="39"/>
  <c r="I4" i="39"/>
  <c r="J3" i="39"/>
  <c r="K3" i="39" s="1"/>
  <c r="I3" i="39"/>
  <c r="I13" i="36" l="1"/>
  <c r="I107" i="38"/>
  <c r="I106" i="38"/>
  <c r="I105" i="38"/>
  <c r="I104" i="38"/>
  <c r="I103" i="38"/>
  <c r="I102" i="38"/>
  <c r="I101" i="38"/>
  <c r="I100" i="38"/>
  <c r="I99" i="38"/>
  <c r="I98" i="38"/>
  <c r="I97" i="38"/>
  <c r="I96" i="38"/>
  <c r="I95" i="38"/>
  <c r="I94" i="38"/>
  <c r="I93" i="38"/>
  <c r="I92" i="38"/>
  <c r="I91" i="38"/>
  <c r="I90" i="38"/>
  <c r="I89" i="38"/>
  <c r="I88" i="38"/>
  <c r="I87" i="38"/>
  <c r="I86" i="38"/>
  <c r="I85" i="38"/>
  <c r="I84" i="38"/>
  <c r="I83" i="38"/>
  <c r="I82" i="38"/>
  <c r="I81" i="38"/>
  <c r="I80" i="38"/>
  <c r="I79" i="38"/>
  <c r="I78" i="38"/>
  <c r="I77" i="38"/>
  <c r="I76" i="38"/>
  <c r="I75" i="38"/>
  <c r="I74" i="38"/>
  <c r="I73" i="38"/>
  <c r="I72" i="38"/>
  <c r="I71" i="38"/>
  <c r="I70" i="38"/>
  <c r="I69" i="38"/>
  <c r="I68" i="38"/>
  <c r="I67" i="38"/>
  <c r="I66" i="38"/>
  <c r="I65" i="38"/>
  <c r="I64" i="38"/>
  <c r="I63" i="38"/>
  <c r="I62" i="38"/>
  <c r="I61" i="38"/>
  <c r="I60" i="38"/>
  <c r="I59" i="38"/>
  <c r="I58" i="38"/>
  <c r="I57" i="38"/>
  <c r="I56" i="38"/>
  <c r="I55" i="38"/>
  <c r="I54" i="38"/>
  <c r="I53" i="38"/>
  <c r="I52" i="38"/>
  <c r="I51" i="38"/>
  <c r="I50" i="38"/>
  <c r="I49" i="38"/>
  <c r="I48" i="38"/>
  <c r="I47" i="38"/>
  <c r="I46" i="38"/>
  <c r="I45" i="38"/>
  <c r="I44" i="38"/>
  <c r="I43" i="38"/>
  <c r="I42" i="38"/>
  <c r="I41" i="38"/>
  <c r="I40" i="38"/>
  <c r="I39" i="38"/>
  <c r="I38" i="38"/>
  <c r="I37" i="38"/>
  <c r="I36" i="38"/>
  <c r="I35" i="38"/>
  <c r="I34" i="38"/>
  <c r="I33" i="38"/>
  <c r="I32" i="38"/>
  <c r="I31" i="38"/>
  <c r="I30" i="38"/>
  <c r="I29" i="38"/>
  <c r="I28" i="38"/>
  <c r="I27" i="38"/>
  <c r="I26" i="38"/>
  <c r="I25" i="38"/>
  <c r="I24" i="38"/>
  <c r="I23" i="38"/>
  <c r="I22" i="38"/>
  <c r="I21" i="38"/>
  <c r="I20" i="38"/>
  <c r="I19" i="38"/>
  <c r="I18" i="38"/>
  <c r="I17" i="38"/>
  <c r="I16" i="38"/>
  <c r="I15" i="38"/>
  <c r="I14" i="38"/>
  <c r="I13" i="38"/>
  <c r="I12" i="38"/>
  <c r="I11" i="38"/>
  <c r="I10" i="38"/>
  <c r="I9" i="38"/>
  <c r="I8" i="38"/>
  <c r="I7" i="38"/>
  <c r="I6" i="38"/>
  <c r="I5" i="38"/>
  <c r="I4" i="38"/>
  <c r="I3" i="38"/>
  <c r="I107" i="36"/>
  <c r="I106" i="36"/>
  <c r="I105" i="36"/>
  <c r="I104" i="36"/>
  <c r="I103" i="36"/>
  <c r="I102" i="36"/>
  <c r="I101" i="36"/>
  <c r="I100" i="36"/>
  <c r="I99" i="36"/>
  <c r="I98" i="36"/>
  <c r="I97" i="36"/>
  <c r="I96" i="36"/>
  <c r="I95" i="36"/>
  <c r="I94" i="36"/>
  <c r="I93" i="36"/>
  <c r="I92" i="36"/>
  <c r="I91" i="36"/>
  <c r="I90" i="36"/>
  <c r="I89" i="36"/>
  <c r="I88" i="36"/>
  <c r="I87" i="36"/>
  <c r="I86" i="36"/>
  <c r="I85" i="36"/>
  <c r="I84" i="36"/>
  <c r="I83" i="36"/>
  <c r="I82" i="36"/>
  <c r="I81" i="36"/>
  <c r="I80" i="36"/>
  <c r="I79" i="36"/>
  <c r="I78" i="36"/>
  <c r="I77" i="36"/>
  <c r="I76" i="36"/>
  <c r="I75" i="36"/>
  <c r="I74" i="36"/>
  <c r="I73" i="36"/>
  <c r="I72" i="36"/>
  <c r="I71" i="36"/>
  <c r="I70" i="36"/>
  <c r="I69" i="36"/>
  <c r="I68" i="36"/>
  <c r="I67" i="36"/>
  <c r="I66" i="36"/>
  <c r="I65" i="36"/>
  <c r="I64" i="36"/>
  <c r="I63" i="36"/>
  <c r="I62" i="36"/>
  <c r="I61" i="36"/>
  <c r="I60" i="36"/>
  <c r="I59" i="36"/>
  <c r="I58" i="36"/>
  <c r="I57" i="36"/>
  <c r="I56" i="36"/>
  <c r="I55" i="36"/>
  <c r="I54" i="36"/>
  <c r="I53" i="36"/>
  <c r="I52" i="36"/>
  <c r="I51" i="36"/>
  <c r="I50" i="36"/>
  <c r="I49" i="36"/>
  <c r="I48" i="36"/>
  <c r="I47" i="36"/>
  <c r="I46" i="36"/>
  <c r="I45" i="36"/>
  <c r="I44" i="36"/>
  <c r="I43" i="36"/>
  <c r="I42" i="36"/>
  <c r="I41" i="36"/>
  <c r="I40" i="36"/>
  <c r="I39" i="36"/>
  <c r="I38" i="36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2" i="36"/>
  <c r="I11" i="36"/>
  <c r="I10" i="36"/>
  <c r="I9" i="36"/>
  <c r="I8" i="36"/>
  <c r="I7" i="36"/>
  <c r="I6" i="36"/>
  <c r="I5" i="36"/>
  <c r="I4" i="36"/>
  <c r="I3" i="36"/>
  <c r="J107" i="38" l="1"/>
  <c r="K107" i="38" s="1"/>
  <c r="J106" i="38"/>
  <c r="K106" i="38" s="1"/>
  <c r="J105" i="38"/>
  <c r="K105" i="38" s="1"/>
  <c r="J104" i="38"/>
  <c r="K104" i="38" s="1"/>
  <c r="J103" i="38"/>
  <c r="K103" i="38" s="1"/>
  <c r="J102" i="38"/>
  <c r="K102" i="38" s="1"/>
  <c r="J101" i="38"/>
  <c r="K101" i="38" s="1"/>
  <c r="J100" i="38"/>
  <c r="K100" i="38" s="1"/>
  <c r="J99" i="38"/>
  <c r="K99" i="38" s="1"/>
  <c r="J98" i="38"/>
  <c r="K98" i="38" s="1"/>
  <c r="J97" i="38"/>
  <c r="K97" i="38" s="1"/>
  <c r="J96" i="38"/>
  <c r="K96" i="38" s="1"/>
  <c r="J95" i="38"/>
  <c r="K95" i="38" s="1"/>
  <c r="J94" i="38"/>
  <c r="K94" i="38" s="1"/>
  <c r="J93" i="38"/>
  <c r="K93" i="38" s="1"/>
  <c r="J92" i="38"/>
  <c r="K92" i="38" s="1"/>
  <c r="J91" i="38"/>
  <c r="K91" i="38" s="1"/>
  <c r="K90" i="38"/>
  <c r="J90" i="38"/>
  <c r="J89" i="38"/>
  <c r="K89" i="38" s="1"/>
  <c r="J88" i="38"/>
  <c r="K88" i="38" s="1"/>
  <c r="J87" i="38"/>
  <c r="K87" i="38" s="1"/>
  <c r="J86" i="38"/>
  <c r="K86" i="38" s="1"/>
  <c r="J85" i="38"/>
  <c r="K85" i="38" s="1"/>
  <c r="K84" i="38"/>
  <c r="J84" i="38"/>
  <c r="J83" i="38"/>
  <c r="K83" i="38" s="1"/>
  <c r="K82" i="38"/>
  <c r="J82" i="38"/>
  <c r="J81" i="38"/>
  <c r="K81" i="38" s="1"/>
  <c r="K80" i="38"/>
  <c r="J80" i="38"/>
  <c r="J79" i="38"/>
  <c r="K79" i="38" s="1"/>
  <c r="J78" i="38"/>
  <c r="K78" i="38" s="1"/>
  <c r="J77" i="38"/>
  <c r="K77" i="38" s="1"/>
  <c r="J76" i="38"/>
  <c r="K76" i="38" s="1"/>
  <c r="J75" i="38"/>
  <c r="K75" i="38" s="1"/>
  <c r="K74" i="38"/>
  <c r="J74" i="38"/>
  <c r="J73" i="38"/>
  <c r="K73" i="38" s="1"/>
  <c r="J72" i="38"/>
  <c r="K72" i="38" s="1"/>
  <c r="J71" i="38"/>
  <c r="K71" i="38" s="1"/>
  <c r="K70" i="38"/>
  <c r="J70" i="38"/>
  <c r="J69" i="38"/>
  <c r="K69" i="38" s="1"/>
  <c r="K68" i="38"/>
  <c r="J68" i="38"/>
  <c r="J67" i="38"/>
  <c r="K67" i="38" s="1"/>
  <c r="J66" i="38"/>
  <c r="K66" i="38" s="1"/>
  <c r="J65" i="38"/>
  <c r="K65" i="38" s="1"/>
  <c r="J64" i="38"/>
  <c r="K64" i="38" s="1"/>
  <c r="J63" i="38"/>
  <c r="K63" i="38" s="1"/>
  <c r="J62" i="38"/>
  <c r="K62" i="38" s="1"/>
  <c r="J61" i="38"/>
  <c r="K61" i="38" s="1"/>
  <c r="J60" i="38"/>
  <c r="K60" i="38" s="1"/>
  <c r="J59" i="38"/>
  <c r="K59" i="38" s="1"/>
  <c r="J58" i="38"/>
  <c r="K58" i="38" s="1"/>
  <c r="J57" i="38"/>
  <c r="K57" i="38" s="1"/>
  <c r="K56" i="38"/>
  <c r="J56" i="38"/>
  <c r="J55" i="38"/>
  <c r="K55" i="38" s="1"/>
  <c r="J54" i="38"/>
  <c r="K54" i="38" s="1"/>
  <c r="J53" i="38"/>
  <c r="K53" i="38" s="1"/>
  <c r="K52" i="38"/>
  <c r="J52" i="38"/>
  <c r="J51" i="38"/>
  <c r="K51" i="38" s="1"/>
  <c r="J50" i="38"/>
  <c r="K50" i="38" s="1"/>
  <c r="J49" i="38"/>
  <c r="K49" i="38" s="1"/>
  <c r="J48" i="38"/>
  <c r="K48" i="38" s="1"/>
  <c r="J47" i="38"/>
  <c r="K47" i="38" s="1"/>
  <c r="J46" i="38"/>
  <c r="K46" i="38" s="1"/>
  <c r="J45" i="38"/>
  <c r="K45" i="38" s="1"/>
  <c r="J44" i="38"/>
  <c r="K44" i="38" s="1"/>
  <c r="J43" i="38"/>
  <c r="K43" i="38" s="1"/>
  <c r="J42" i="38"/>
  <c r="K42" i="38" s="1"/>
  <c r="J41" i="38"/>
  <c r="K41" i="38" s="1"/>
  <c r="J40" i="38"/>
  <c r="K40" i="38" s="1"/>
  <c r="J39" i="38"/>
  <c r="K39" i="38" s="1"/>
  <c r="J38" i="38"/>
  <c r="K38" i="38" s="1"/>
  <c r="J37" i="38"/>
  <c r="K37" i="38" s="1"/>
  <c r="K36" i="38"/>
  <c r="J36" i="38"/>
  <c r="J35" i="38"/>
  <c r="K35" i="38" s="1"/>
  <c r="K34" i="38"/>
  <c r="J34" i="38"/>
  <c r="J33" i="38"/>
  <c r="K33" i="38" s="1"/>
  <c r="J32" i="38"/>
  <c r="K32" i="38" s="1"/>
  <c r="J31" i="38"/>
  <c r="K31" i="38" s="1"/>
  <c r="J30" i="38"/>
  <c r="K30" i="38" s="1"/>
  <c r="J29" i="38"/>
  <c r="K29" i="38" s="1"/>
  <c r="J28" i="38"/>
  <c r="K28" i="38" s="1"/>
  <c r="J27" i="38"/>
  <c r="K27" i="38" s="1"/>
  <c r="J26" i="38"/>
  <c r="K26" i="38" s="1"/>
  <c r="J25" i="38"/>
  <c r="K25" i="38" s="1"/>
  <c r="J24" i="38"/>
  <c r="K24" i="38" s="1"/>
  <c r="J23" i="38"/>
  <c r="K23" i="38" s="1"/>
  <c r="J22" i="38"/>
  <c r="K22" i="38" s="1"/>
  <c r="J21" i="38"/>
  <c r="K21" i="38" s="1"/>
  <c r="J20" i="38"/>
  <c r="K20" i="38" s="1"/>
  <c r="J19" i="38"/>
  <c r="K19" i="38" s="1"/>
  <c r="J18" i="38"/>
  <c r="K18" i="38" s="1"/>
  <c r="J17" i="38"/>
  <c r="K17" i="38" s="1"/>
  <c r="J16" i="38"/>
  <c r="K16" i="38" s="1"/>
  <c r="J15" i="38"/>
  <c r="K15" i="38" s="1"/>
  <c r="J14" i="38"/>
  <c r="K14" i="38" s="1"/>
  <c r="J13" i="38"/>
  <c r="K13" i="38" s="1"/>
  <c r="J12" i="38"/>
  <c r="K12" i="38" s="1"/>
  <c r="J11" i="38"/>
  <c r="K11" i="38" s="1"/>
  <c r="J10" i="38"/>
  <c r="K10" i="38" s="1"/>
  <c r="J3" i="38"/>
  <c r="K3" i="38" s="1"/>
  <c r="J106" i="36"/>
  <c r="K106" i="36" s="1"/>
  <c r="J107" i="36"/>
  <c r="K107" i="36" s="1"/>
  <c r="J105" i="36"/>
  <c r="K105" i="36" s="1"/>
  <c r="J104" i="36"/>
  <c r="K104" i="36" s="1"/>
  <c r="J103" i="36"/>
  <c r="K103" i="36" s="1"/>
  <c r="J102" i="36"/>
  <c r="K102" i="36" s="1"/>
  <c r="J101" i="36"/>
  <c r="K101" i="36" s="1"/>
  <c r="J100" i="36"/>
  <c r="K100" i="36" s="1"/>
  <c r="J99" i="36"/>
  <c r="K99" i="36" s="1"/>
  <c r="J98" i="36"/>
  <c r="K98" i="36" s="1"/>
  <c r="J97" i="36"/>
  <c r="K97" i="36" s="1"/>
  <c r="J96" i="36"/>
  <c r="K96" i="36" s="1"/>
  <c r="J95" i="36"/>
  <c r="K95" i="36" s="1"/>
  <c r="J94" i="36"/>
  <c r="K94" i="36" s="1"/>
  <c r="J93" i="36"/>
  <c r="K93" i="36" s="1"/>
  <c r="J92" i="36"/>
  <c r="K92" i="36" s="1"/>
  <c r="J91" i="36"/>
  <c r="K91" i="36" s="1"/>
  <c r="J90" i="36"/>
  <c r="K90" i="36" s="1"/>
  <c r="J89" i="36"/>
  <c r="K89" i="36" s="1"/>
  <c r="J88" i="36"/>
  <c r="K88" i="36" s="1"/>
  <c r="J87" i="36"/>
  <c r="K87" i="36" s="1"/>
  <c r="J86" i="36"/>
  <c r="K86" i="36" s="1"/>
  <c r="J84" i="36"/>
  <c r="K84" i="36" s="1"/>
  <c r="J85" i="36"/>
  <c r="K85" i="36" s="1"/>
  <c r="J83" i="36"/>
  <c r="K83" i="36" s="1"/>
  <c r="J82" i="36"/>
  <c r="K82" i="36" s="1"/>
  <c r="J81" i="36"/>
  <c r="K81" i="36" s="1"/>
  <c r="J80" i="36"/>
  <c r="K80" i="36" s="1"/>
  <c r="J79" i="36"/>
  <c r="K79" i="36" s="1"/>
  <c r="J78" i="36"/>
  <c r="K78" i="36" s="1"/>
  <c r="J77" i="36"/>
  <c r="K77" i="36" s="1"/>
  <c r="J76" i="36"/>
  <c r="K76" i="36" s="1"/>
  <c r="J75" i="36"/>
  <c r="K75" i="36" s="1"/>
  <c r="J74" i="36"/>
  <c r="K74" i="36" s="1"/>
  <c r="J73" i="36"/>
  <c r="K73" i="36" s="1"/>
  <c r="J72" i="36"/>
  <c r="K72" i="36" s="1"/>
  <c r="J71" i="36"/>
  <c r="K71" i="36" s="1"/>
  <c r="J70" i="36"/>
  <c r="K70" i="36" s="1"/>
  <c r="J69" i="36"/>
  <c r="K69" i="36" s="1"/>
  <c r="J68" i="36"/>
  <c r="K68" i="36" s="1"/>
  <c r="J67" i="36"/>
  <c r="K67" i="36" s="1"/>
  <c r="J66" i="36"/>
  <c r="K66" i="36" s="1"/>
  <c r="J65" i="36"/>
  <c r="K65" i="36" s="1"/>
  <c r="J64" i="36"/>
  <c r="K64" i="36" s="1"/>
  <c r="J63" i="36"/>
  <c r="K63" i="36" s="1"/>
  <c r="J62" i="36"/>
  <c r="K62" i="36" s="1"/>
  <c r="J60" i="36"/>
  <c r="K60" i="36" s="1"/>
  <c r="J61" i="36"/>
  <c r="K61" i="36" s="1"/>
  <c r="J59" i="36"/>
  <c r="K59" i="36" s="1"/>
  <c r="J58" i="36"/>
  <c r="K58" i="36" s="1"/>
  <c r="J57" i="36"/>
  <c r="K57" i="36" s="1"/>
  <c r="J56" i="36"/>
  <c r="K56" i="36" s="1"/>
  <c r="J55" i="36"/>
  <c r="K55" i="36" s="1"/>
  <c r="J54" i="36"/>
  <c r="K54" i="36" s="1"/>
  <c r="J53" i="36"/>
  <c r="K53" i="36" s="1"/>
  <c r="J52" i="36"/>
  <c r="K52" i="36" s="1"/>
  <c r="J51" i="36"/>
  <c r="K51" i="36" s="1"/>
  <c r="J50" i="36"/>
  <c r="K50" i="36" s="1"/>
  <c r="J49" i="36"/>
  <c r="K49" i="36" s="1"/>
  <c r="J48" i="36"/>
  <c r="K48" i="36" s="1"/>
  <c r="J47" i="36"/>
  <c r="K47" i="36" s="1"/>
  <c r="J46" i="36"/>
  <c r="K46" i="36" s="1"/>
  <c r="J45" i="36"/>
  <c r="K45" i="36" s="1"/>
  <c r="J44" i="36"/>
  <c r="K44" i="36" s="1"/>
  <c r="J43" i="36"/>
  <c r="K43" i="36" s="1"/>
  <c r="J42" i="36"/>
  <c r="K42" i="36" s="1"/>
  <c r="J41" i="36"/>
  <c r="K41" i="36" s="1"/>
  <c r="J40" i="36"/>
  <c r="K40" i="36" s="1"/>
  <c r="J39" i="36"/>
  <c r="K39" i="36" s="1"/>
  <c r="J38" i="36"/>
  <c r="K38" i="36" s="1"/>
  <c r="J36" i="36"/>
  <c r="K36" i="36" s="1"/>
  <c r="J37" i="36"/>
  <c r="K37" i="36" s="1"/>
  <c r="J35" i="36"/>
  <c r="K35" i="36" s="1"/>
  <c r="J34" i="36"/>
  <c r="K34" i="36" s="1"/>
  <c r="J33" i="36"/>
  <c r="K33" i="36" s="1"/>
  <c r="J32" i="36"/>
  <c r="K32" i="36" s="1"/>
  <c r="J31" i="36"/>
  <c r="K31" i="36" s="1"/>
  <c r="J30" i="36"/>
  <c r="K30" i="36" s="1"/>
  <c r="J29" i="36"/>
  <c r="K29" i="36" s="1"/>
  <c r="J28" i="36"/>
  <c r="K28" i="36" s="1"/>
  <c r="J27" i="36"/>
  <c r="K27" i="36" s="1"/>
  <c r="J26" i="36"/>
  <c r="K26" i="36" s="1"/>
  <c r="J25" i="36"/>
  <c r="K25" i="36" s="1"/>
  <c r="J23" i="36"/>
  <c r="K23" i="36" s="1"/>
  <c r="J24" i="36"/>
  <c r="K24" i="36" s="1"/>
  <c r="J22" i="36"/>
  <c r="K22" i="36" s="1"/>
  <c r="J21" i="36"/>
  <c r="K21" i="36" s="1"/>
  <c r="J20" i="36"/>
  <c r="K20" i="36" s="1"/>
  <c r="J19" i="36"/>
  <c r="K19" i="36" s="1"/>
  <c r="J18" i="36"/>
  <c r="K18" i="36" s="1"/>
  <c r="J17" i="36"/>
  <c r="K17" i="36" s="1"/>
  <c r="J16" i="36"/>
  <c r="K16" i="36" s="1"/>
  <c r="J15" i="36"/>
  <c r="K15" i="36" s="1"/>
  <c r="J14" i="36"/>
  <c r="K14" i="36" s="1"/>
  <c r="J13" i="36"/>
  <c r="K13" i="36" s="1"/>
  <c r="J12" i="36"/>
  <c r="K12" i="36" s="1"/>
  <c r="J10" i="36"/>
  <c r="K10" i="36" s="1"/>
  <c r="J11" i="36"/>
  <c r="K11" i="36" s="1"/>
  <c r="J3" i="36"/>
  <c r="K3" i="36" s="1"/>
  <c r="I107" i="35" l="1"/>
  <c r="I106" i="35"/>
  <c r="J107" i="35" s="1"/>
  <c r="K107" i="35" s="1"/>
  <c r="I105" i="35"/>
  <c r="J106" i="35" s="1"/>
  <c r="K106" i="35" s="1"/>
  <c r="I104" i="35"/>
  <c r="J105" i="35" s="1"/>
  <c r="K105" i="35" s="1"/>
  <c r="I103" i="35"/>
  <c r="J104" i="35" s="1"/>
  <c r="K104" i="35" s="1"/>
  <c r="I102" i="35"/>
  <c r="J103" i="35" s="1"/>
  <c r="K103" i="35" s="1"/>
  <c r="I101" i="35"/>
  <c r="J102" i="35" s="1"/>
  <c r="K102" i="35" s="1"/>
  <c r="I100" i="35"/>
  <c r="J101" i="35" s="1"/>
  <c r="K101" i="35" s="1"/>
  <c r="I99" i="35"/>
  <c r="J100" i="35" s="1"/>
  <c r="K100" i="35" s="1"/>
  <c r="I98" i="35"/>
  <c r="J99" i="35" s="1"/>
  <c r="K99" i="35" s="1"/>
  <c r="I97" i="35"/>
  <c r="J98" i="35" s="1"/>
  <c r="K98" i="35" s="1"/>
  <c r="I96" i="35"/>
  <c r="J97" i="35" s="1"/>
  <c r="K97" i="35" s="1"/>
  <c r="I95" i="35"/>
  <c r="J96" i="35" s="1"/>
  <c r="K96" i="35" s="1"/>
  <c r="I94" i="35"/>
  <c r="J95" i="35" s="1"/>
  <c r="K95" i="35" s="1"/>
  <c r="I93" i="35"/>
  <c r="J94" i="35" s="1"/>
  <c r="K94" i="35" s="1"/>
  <c r="I92" i="35"/>
  <c r="J93" i="35" s="1"/>
  <c r="K93" i="35" s="1"/>
  <c r="I91" i="35"/>
  <c r="J92" i="35" s="1"/>
  <c r="K92" i="35" s="1"/>
  <c r="I90" i="35"/>
  <c r="J91" i="35" s="1"/>
  <c r="K91" i="35" s="1"/>
  <c r="I89" i="35"/>
  <c r="J90" i="35" s="1"/>
  <c r="K90" i="35" s="1"/>
  <c r="I88" i="35"/>
  <c r="J89" i="35" s="1"/>
  <c r="K89" i="35" s="1"/>
  <c r="I87" i="35"/>
  <c r="J88" i="35" s="1"/>
  <c r="K88" i="35" s="1"/>
  <c r="I86" i="35"/>
  <c r="J87" i="35" s="1"/>
  <c r="K87" i="35" s="1"/>
  <c r="I85" i="35"/>
  <c r="J86" i="35" s="1"/>
  <c r="K86" i="35" s="1"/>
  <c r="J84" i="35"/>
  <c r="K84" i="35" s="1"/>
  <c r="I84" i="35"/>
  <c r="J85" i="35" s="1"/>
  <c r="K85" i="35" s="1"/>
  <c r="I83" i="35"/>
  <c r="I82" i="35"/>
  <c r="J83" i="35" s="1"/>
  <c r="K83" i="35" s="1"/>
  <c r="I81" i="35"/>
  <c r="J82" i="35" s="1"/>
  <c r="K82" i="35" s="1"/>
  <c r="I80" i="35"/>
  <c r="J81" i="35" s="1"/>
  <c r="K81" i="35" s="1"/>
  <c r="I79" i="35"/>
  <c r="J80" i="35" s="1"/>
  <c r="K80" i="35" s="1"/>
  <c r="I78" i="35"/>
  <c r="J79" i="35" s="1"/>
  <c r="K79" i="35" s="1"/>
  <c r="I77" i="35"/>
  <c r="J78" i="35" s="1"/>
  <c r="K78" i="35" s="1"/>
  <c r="I76" i="35"/>
  <c r="J77" i="35" s="1"/>
  <c r="K77" i="35" s="1"/>
  <c r="I75" i="35"/>
  <c r="J76" i="35" s="1"/>
  <c r="K76" i="35" s="1"/>
  <c r="I74" i="35"/>
  <c r="J75" i="35" s="1"/>
  <c r="K75" i="35" s="1"/>
  <c r="I73" i="35"/>
  <c r="J74" i="35" s="1"/>
  <c r="K74" i="35" s="1"/>
  <c r="I72" i="35"/>
  <c r="J73" i="35" s="1"/>
  <c r="K73" i="35" s="1"/>
  <c r="I71" i="35"/>
  <c r="J72" i="35" s="1"/>
  <c r="K72" i="35" s="1"/>
  <c r="I70" i="35"/>
  <c r="J71" i="35" s="1"/>
  <c r="K71" i="35" s="1"/>
  <c r="I69" i="35"/>
  <c r="J70" i="35" s="1"/>
  <c r="K70" i="35" s="1"/>
  <c r="I68" i="35"/>
  <c r="J69" i="35" s="1"/>
  <c r="K69" i="35" s="1"/>
  <c r="I67" i="35"/>
  <c r="J68" i="35" s="1"/>
  <c r="K68" i="35" s="1"/>
  <c r="I66" i="35"/>
  <c r="J67" i="35" s="1"/>
  <c r="K67" i="35" s="1"/>
  <c r="I65" i="35"/>
  <c r="J66" i="35" s="1"/>
  <c r="K66" i="35" s="1"/>
  <c r="I64" i="35"/>
  <c r="J65" i="35" s="1"/>
  <c r="K65" i="35" s="1"/>
  <c r="I63" i="35"/>
  <c r="J64" i="35" s="1"/>
  <c r="K64" i="35" s="1"/>
  <c r="I62" i="35"/>
  <c r="J63" i="35" s="1"/>
  <c r="K63" i="35" s="1"/>
  <c r="I61" i="35"/>
  <c r="J62" i="35" s="1"/>
  <c r="K62" i="35" s="1"/>
  <c r="K60" i="35"/>
  <c r="J60" i="35"/>
  <c r="I60" i="35"/>
  <c r="J61" i="35" s="1"/>
  <c r="K61" i="35" s="1"/>
  <c r="I59" i="35"/>
  <c r="I58" i="35"/>
  <c r="J59" i="35" s="1"/>
  <c r="K59" i="35" s="1"/>
  <c r="I57" i="35"/>
  <c r="J58" i="35" s="1"/>
  <c r="K58" i="35" s="1"/>
  <c r="I56" i="35"/>
  <c r="J57" i="35" s="1"/>
  <c r="K57" i="35" s="1"/>
  <c r="I55" i="35"/>
  <c r="J56" i="35" s="1"/>
  <c r="K56" i="35" s="1"/>
  <c r="I54" i="35"/>
  <c r="J55" i="35" s="1"/>
  <c r="K55" i="35" s="1"/>
  <c r="I53" i="35"/>
  <c r="J54" i="35" s="1"/>
  <c r="K54" i="35" s="1"/>
  <c r="I52" i="35"/>
  <c r="J53" i="35" s="1"/>
  <c r="K53" i="35" s="1"/>
  <c r="I51" i="35"/>
  <c r="J52" i="35" s="1"/>
  <c r="K52" i="35" s="1"/>
  <c r="I50" i="35"/>
  <c r="J51" i="35" s="1"/>
  <c r="K51" i="35" s="1"/>
  <c r="I49" i="35"/>
  <c r="J50" i="35" s="1"/>
  <c r="K50" i="35" s="1"/>
  <c r="I48" i="35"/>
  <c r="J49" i="35" s="1"/>
  <c r="K49" i="35" s="1"/>
  <c r="I47" i="35"/>
  <c r="J48" i="35" s="1"/>
  <c r="K48" i="35" s="1"/>
  <c r="I46" i="35"/>
  <c r="J47" i="35" s="1"/>
  <c r="K47" i="35" s="1"/>
  <c r="I45" i="35"/>
  <c r="J46" i="35" s="1"/>
  <c r="K46" i="35" s="1"/>
  <c r="I44" i="35"/>
  <c r="J45" i="35" s="1"/>
  <c r="K45" i="35" s="1"/>
  <c r="I43" i="35"/>
  <c r="J44" i="35" s="1"/>
  <c r="K44" i="35" s="1"/>
  <c r="I42" i="35"/>
  <c r="J43" i="35" s="1"/>
  <c r="K43" i="35" s="1"/>
  <c r="I41" i="35"/>
  <c r="J42" i="35" s="1"/>
  <c r="K42" i="35" s="1"/>
  <c r="I40" i="35"/>
  <c r="J41" i="35" s="1"/>
  <c r="K41" i="35" s="1"/>
  <c r="I39" i="35"/>
  <c r="J40" i="35" s="1"/>
  <c r="K40" i="35" s="1"/>
  <c r="I38" i="35"/>
  <c r="J39" i="35" s="1"/>
  <c r="K39" i="35" s="1"/>
  <c r="I37" i="35"/>
  <c r="J38" i="35" s="1"/>
  <c r="K38" i="35" s="1"/>
  <c r="K36" i="35"/>
  <c r="J36" i="35"/>
  <c r="I36" i="35"/>
  <c r="J37" i="35" s="1"/>
  <c r="K37" i="35" s="1"/>
  <c r="I35" i="35"/>
  <c r="I34" i="35"/>
  <c r="J35" i="35" s="1"/>
  <c r="K35" i="35" s="1"/>
  <c r="I33" i="35"/>
  <c r="J34" i="35" s="1"/>
  <c r="K34" i="35" s="1"/>
  <c r="I32" i="35"/>
  <c r="J33" i="35" s="1"/>
  <c r="K33" i="35" s="1"/>
  <c r="I31" i="35"/>
  <c r="J32" i="35" s="1"/>
  <c r="K32" i="35" s="1"/>
  <c r="I30" i="35"/>
  <c r="J31" i="35" s="1"/>
  <c r="K31" i="35" s="1"/>
  <c r="I29" i="35"/>
  <c r="J30" i="35" s="1"/>
  <c r="K30" i="35" s="1"/>
  <c r="I28" i="35"/>
  <c r="J29" i="35" s="1"/>
  <c r="K29" i="35" s="1"/>
  <c r="I27" i="35"/>
  <c r="J28" i="35" s="1"/>
  <c r="K28" i="35" s="1"/>
  <c r="I26" i="35"/>
  <c r="J27" i="35" s="1"/>
  <c r="K27" i="35" s="1"/>
  <c r="I25" i="35"/>
  <c r="J26" i="35" s="1"/>
  <c r="K26" i="35" s="1"/>
  <c r="I24" i="35"/>
  <c r="J25" i="35" s="1"/>
  <c r="K25" i="35" s="1"/>
  <c r="J23" i="35"/>
  <c r="K23" i="35" s="1"/>
  <c r="I23" i="35"/>
  <c r="J24" i="35" s="1"/>
  <c r="K24" i="35" s="1"/>
  <c r="I22" i="35"/>
  <c r="I21" i="35"/>
  <c r="J22" i="35" s="1"/>
  <c r="K22" i="35" s="1"/>
  <c r="I20" i="35"/>
  <c r="J21" i="35" s="1"/>
  <c r="K21" i="35" s="1"/>
  <c r="I19" i="35"/>
  <c r="J20" i="35" s="1"/>
  <c r="K20" i="35" s="1"/>
  <c r="I18" i="35"/>
  <c r="J19" i="35" s="1"/>
  <c r="K19" i="35" s="1"/>
  <c r="I17" i="35"/>
  <c r="J18" i="35" s="1"/>
  <c r="K18" i="35" s="1"/>
  <c r="I16" i="35"/>
  <c r="J17" i="35" s="1"/>
  <c r="K17" i="35" s="1"/>
  <c r="I15" i="35"/>
  <c r="J16" i="35" s="1"/>
  <c r="K16" i="35" s="1"/>
  <c r="I14" i="35"/>
  <c r="J15" i="35" s="1"/>
  <c r="K15" i="35" s="1"/>
  <c r="I13" i="35"/>
  <c r="J14" i="35" s="1"/>
  <c r="K14" i="35" s="1"/>
  <c r="I12" i="35"/>
  <c r="J13" i="35" s="1"/>
  <c r="K13" i="35" s="1"/>
  <c r="I11" i="35"/>
  <c r="J12" i="35" s="1"/>
  <c r="K12" i="35" s="1"/>
  <c r="J10" i="35"/>
  <c r="K10" i="35" s="1"/>
  <c r="I10" i="35"/>
  <c r="J11" i="35" s="1"/>
  <c r="K11" i="35" s="1"/>
  <c r="H4" i="35"/>
  <c r="I4" i="35" s="1"/>
  <c r="J3" i="35"/>
  <c r="K3" i="35" s="1"/>
  <c r="I3" i="35"/>
  <c r="H5" i="35" l="1"/>
  <c r="H4" i="34"/>
  <c r="H5" i="34" s="1"/>
  <c r="H6" i="34" s="1"/>
  <c r="H7" i="34" s="1"/>
  <c r="H8" i="34" s="1"/>
  <c r="H9" i="34" s="1"/>
  <c r="H4" i="28"/>
  <c r="H6" i="35" l="1"/>
  <c r="I5" i="35"/>
  <c r="I107" i="34"/>
  <c r="I106" i="34"/>
  <c r="J107" i="34" s="1"/>
  <c r="K107" i="34" s="1"/>
  <c r="I105" i="34"/>
  <c r="J106" i="34" s="1"/>
  <c r="K106" i="34" s="1"/>
  <c r="I104" i="34"/>
  <c r="J105" i="34" s="1"/>
  <c r="K105" i="34" s="1"/>
  <c r="I103" i="34"/>
  <c r="J104" i="34" s="1"/>
  <c r="K104" i="34" s="1"/>
  <c r="I102" i="34"/>
  <c r="J103" i="34" s="1"/>
  <c r="K103" i="34" s="1"/>
  <c r="I101" i="34"/>
  <c r="J102" i="34" s="1"/>
  <c r="K102" i="34" s="1"/>
  <c r="I100" i="34"/>
  <c r="J101" i="34" s="1"/>
  <c r="K101" i="34" s="1"/>
  <c r="I99" i="34"/>
  <c r="J100" i="34" s="1"/>
  <c r="K100" i="34" s="1"/>
  <c r="I98" i="34"/>
  <c r="J99" i="34" s="1"/>
  <c r="K99" i="34" s="1"/>
  <c r="I97" i="34"/>
  <c r="J98" i="34" s="1"/>
  <c r="K98" i="34" s="1"/>
  <c r="I96" i="34"/>
  <c r="J97" i="34" s="1"/>
  <c r="K97" i="34" s="1"/>
  <c r="I95" i="34"/>
  <c r="J96" i="34" s="1"/>
  <c r="K96" i="34" s="1"/>
  <c r="I94" i="34"/>
  <c r="J95" i="34" s="1"/>
  <c r="K95" i="34" s="1"/>
  <c r="I93" i="34"/>
  <c r="J94" i="34" s="1"/>
  <c r="K94" i="34" s="1"/>
  <c r="I92" i="34"/>
  <c r="J93" i="34" s="1"/>
  <c r="K93" i="34" s="1"/>
  <c r="I91" i="34"/>
  <c r="J92" i="34" s="1"/>
  <c r="K92" i="34" s="1"/>
  <c r="I90" i="34"/>
  <c r="J91" i="34" s="1"/>
  <c r="K91" i="34" s="1"/>
  <c r="I89" i="34"/>
  <c r="J90" i="34" s="1"/>
  <c r="K90" i="34" s="1"/>
  <c r="I88" i="34"/>
  <c r="J89" i="34" s="1"/>
  <c r="K89" i="34" s="1"/>
  <c r="I87" i="34"/>
  <c r="J88" i="34" s="1"/>
  <c r="K88" i="34" s="1"/>
  <c r="I86" i="34"/>
  <c r="J87" i="34" s="1"/>
  <c r="K87" i="34" s="1"/>
  <c r="I85" i="34"/>
  <c r="J86" i="34" s="1"/>
  <c r="K86" i="34" s="1"/>
  <c r="J84" i="34"/>
  <c r="K84" i="34" s="1"/>
  <c r="I84" i="34"/>
  <c r="J85" i="34" s="1"/>
  <c r="K85" i="34" s="1"/>
  <c r="I83" i="34"/>
  <c r="I82" i="34"/>
  <c r="J83" i="34" s="1"/>
  <c r="K83" i="34" s="1"/>
  <c r="I81" i="34"/>
  <c r="J82" i="34" s="1"/>
  <c r="K82" i="34" s="1"/>
  <c r="I80" i="34"/>
  <c r="J81" i="34" s="1"/>
  <c r="K81" i="34" s="1"/>
  <c r="I79" i="34"/>
  <c r="J80" i="34" s="1"/>
  <c r="K80" i="34" s="1"/>
  <c r="I78" i="34"/>
  <c r="J79" i="34" s="1"/>
  <c r="K79" i="34" s="1"/>
  <c r="I77" i="34"/>
  <c r="J78" i="34" s="1"/>
  <c r="K78" i="34" s="1"/>
  <c r="I76" i="34"/>
  <c r="J77" i="34" s="1"/>
  <c r="K77" i="34" s="1"/>
  <c r="I75" i="34"/>
  <c r="J76" i="34" s="1"/>
  <c r="K76" i="34" s="1"/>
  <c r="I74" i="34"/>
  <c r="J75" i="34" s="1"/>
  <c r="K75" i="34" s="1"/>
  <c r="I73" i="34"/>
  <c r="J74" i="34" s="1"/>
  <c r="K74" i="34" s="1"/>
  <c r="I72" i="34"/>
  <c r="J73" i="34" s="1"/>
  <c r="K73" i="34" s="1"/>
  <c r="I71" i="34"/>
  <c r="J72" i="34" s="1"/>
  <c r="K72" i="34" s="1"/>
  <c r="I70" i="34"/>
  <c r="J71" i="34" s="1"/>
  <c r="K71" i="34" s="1"/>
  <c r="I69" i="34"/>
  <c r="J70" i="34" s="1"/>
  <c r="K70" i="34" s="1"/>
  <c r="I68" i="34"/>
  <c r="J69" i="34" s="1"/>
  <c r="K69" i="34" s="1"/>
  <c r="I67" i="34"/>
  <c r="J68" i="34" s="1"/>
  <c r="K68" i="34" s="1"/>
  <c r="I66" i="34"/>
  <c r="J67" i="34" s="1"/>
  <c r="K67" i="34" s="1"/>
  <c r="I65" i="34"/>
  <c r="J66" i="34" s="1"/>
  <c r="K66" i="34" s="1"/>
  <c r="I64" i="34"/>
  <c r="J65" i="34" s="1"/>
  <c r="K65" i="34" s="1"/>
  <c r="I63" i="34"/>
  <c r="J64" i="34" s="1"/>
  <c r="K64" i="34" s="1"/>
  <c r="I62" i="34"/>
  <c r="J63" i="34" s="1"/>
  <c r="K63" i="34" s="1"/>
  <c r="I61" i="34"/>
  <c r="J62" i="34" s="1"/>
  <c r="K62" i="34" s="1"/>
  <c r="J60" i="34"/>
  <c r="K60" i="34" s="1"/>
  <c r="I60" i="34"/>
  <c r="J61" i="34" s="1"/>
  <c r="K61" i="34" s="1"/>
  <c r="I59" i="34"/>
  <c r="I58" i="34"/>
  <c r="J59" i="34" s="1"/>
  <c r="K59" i="34" s="1"/>
  <c r="I57" i="34"/>
  <c r="J58" i="34" s="1"/>
  <c r="K58" i="34" s="1"/>
  <c r="I56" i="34"/>
  <c r="J57" i="34" s="1"/>
  <c r="K57" i="34" s="1"/>
  <c r="I55" i="34"/>
  <c r="J56" i="34" s="1"/>
  <c r="K56" i="34" s="1"/>
  <c r="I54" i="34"/>
  <c r="J55" i="34" s="1"/>
  <c r="K55" i="34" s="1"/>
  <c r="I53" i="34"/>
  <c r="J54" i="34" s="1"/>
  <c r="K54" i="34" s="1"/>
  <c r="I52" i="34"/>
  <c r="J53" i="34" s="1"/>
  <c r="K53" i="34" s="1"/>
  <c r="I51" i="34"/>
  <c r="J52" i="34" s="1"/>
  <c r="K52" i="34" s="1"/>
  <c r="I50" i="34"/>
  <c r="J51" i="34" s="1"/>
  <c r="K51" i="34" s="1"/>
  <c r="I49" i="34"/>
  <c r="J50" i="34" s="1"/>
  <c r="K50" i="34" s="1"/>
  <c r="I48" i="34"/>
  <c r="J49" i="34" s="1"/>
  <c r="K49" i="34" s="1"/>
  <c r="I47" i="34"/>
  <c r="J48" i="34" s="1"/>
  <c r="K48" i="34" s="1"/>
  <c r="I46" i="34"/>
  <c r="J47" i="34" s="1"/>
  <c r="K47" i="34" s="1"/>
  <c r="I45" i="34"/>
  <c r="J46" i="34" s="1"/>
  <c r="K46" i="34" s="1"/>
  <c r="I44" i="34"/>
  <c r="J45" i="34" s="1"/>
  <c r="K45" i="34" s="1"/>
  <c r="I43" i="34"/>
  <c r="J44" i="34" s="1"/>
  <c r="K44" i="34" s="1"/>
  <c r="I42" i="34"/>
  <c r="J43" i="34" s="1"/>
  <c r="K43" i="34" s="1"/>
  <c r="I41" i="34"/>
  <c r="J42" i="34" s="1"/>
  <c r="K42" i="34" s="1"/>
  <c r="I40" i="34"/>
  <c r="J41" i="34" s="1"/>
  <c r="K41" i="34" s="1"/>
  <c r="I39" i="34"/>
  <c r="J40" i="34" s="1"/>
  <c r="K40" i="34" s="1"/>
  <c r="I38" i="34"/>
  <c r="J39" i="34" s="1"/>
  <c r="K39" i="34" s="1"/>
  <c r="I37" i="34"/>
  <c r="J38" i="34" s="1"/>
  <c r="K38" i="34" s="1"/>
  <c r="J36" i="34"/>
  <c r="K36" i="34" s="1"/>
  <c r="I36" i="34"/>
  <c r="J37" i="34" s="1"/>
  <c r="K37" i="34" s="1"/>
  <c r="I35" i="34"/>
  <c r="I34" i="34"/>
  <c r="J35" i="34" s="1"/>
  <c r="K35" i="34" s="1"/>
  <c r="I33" i="34"/>
  <c r="J34" i="34" s="1"/>
  <c r="K34" i="34" s="1"/>
  <c r="I32" i="34"/>
  <c r="J33" i="34" s="1"/>
  <c r="K33" i="34" s="1"/>
  <c r="I31" i="34"/>
  <c r="J32" i="34" s="1"/>
  <c r="K32" i="34" s="1"/>
  <c r="I30" i="34"/>
  <c r="J31" i="34" s="1"/>
  <c r="K31" i="34" s="1"/>
  <c r="I29" i="34"/>
  <c r="J30" i="34" s="1"/>
  <c r="K30" i="34" s="1"/>
  <c r="I28" i="34"/>
  <c r="J29" i="34" s="1"/>
  <c r="K29" i="34" s="1"/>
  <c r="I27" i="34"/>
  <c r="J28" i="34" s="1"/>
  <c r="K28" i="34" s="1"/>
  <c r="I26" i="34"/>
  <c r="J27" i="34" s="1"/>
  <c r="K27" i="34" s="1"/>
  <c r="I25" i="34"/>
  <c r="J26" i="34" s="1"/>
  <c r="K26" i="34" s="1"/>
  <c r="I24" i="34"/>
  <c r="J25" i="34" s="1"/>
  <c r="K25" i="34" s="1"/>
  <c r="J23" i="34"/>
  <c r="K23" i="34" s="1"/>
  <c r="I23" i="34"/>
  <c r="J24" i="34" s="1"/>
  <c r="K24" i="34" s="1"/>
  <c r="I22" i="34"/>
  <c r="I21" i="34"/>
  <c r="J22" i="34" s="1"/>
  <c r="K22" i="34" s="1"/>
  <c r="I20" i="34"/>
  <c r="J21" i="34" s="1"/>
  <c r="K21" i="34" s="1"/>
  <c r="I19" i="34"/>
  <c r="J20" i="34" s="1"/>
  <c r="K20" i="34" s="1"/>
  <c r="I18" i="34"/>
  <c r="J19" i="34" s="1"/>
  <c r="K19" i="34" s="1"/>
  <c r="I17" i="34"/>
  <c r="J18" i="34" s="1"/>
  <c r="K18" i="34" s="1"/>
  <c r="I16" i="34"/>
  <c r="J17" i="34" s="1"/>
  <c r="K17" i="34" s="1"/>
  <c r="I15" i="34"/>
  <c r="J16" i="34" s="1"/>
  <c r="K16" i="34" s="1"/>
  <c r="I14" i="34"/>
  <c r="J15" i="34" s="1"/>
  <c r="K15" i="34" s="1"/>
  <c r="I13" i="34"/>
  <c r="J14" i="34" s="1"/>
  <c r="K14" i="34" s="1"/>
  <c r="I12" i="34"/>
  <c r="J13" i="34" s="1"/>
  <c r="K13" i="34" s="1"/>
  <c r="I11" i="34"/>
  <c r="J12" i="34" s="1"/>
  <c r="K12" i="34" s="1"/>
  <c r="J10" i="34"/>
  <c r="K10" i="34" s="1"/>
  <c r="I10" i="34"/>
  <c r="J11" i="34" s="1"/>
  <c r="K11" i="34" s="1"/>
  <c r="I9" i="34"/>
  <c r="I8" i="34"/>
  <c r="I7" i="34"/>
  <c r="I6" i="34"/>
  <c r="I5" i="34"/>
  <c r="I4" i="34"/>
  <c r="J3" i="34"/>
  <c r="K3" i="34" s="1"/>
  <c r="I3" i="34"/>
  <c r="I6" i="35" l="1"/>
  <c r="H7" i="35"/>
  <c r="I113" i="29"/>
  <c r="I84" i="29"/>
  <c r="H8" i="35" l="1"/>
  <c r="I7" i="35"/>
  <c r="H5" i="28"/>
  <c r="H6" i="28" s="1"/>
  <c r="H7" i="28" s="1"/>
  <c r="H8" i="28" s="1"/>
  <c r="H9" i="28" s="1"/>
  <c r="I8" i="35" l="1"/>
  <c r="H9" i="35"/>
  <c r="I9" i="35" s="1"/>
  <c r="J95" i="29"/>
  <c r="J71" i="29"/>
  <c r="J47" i="29"/>
  <c r="J23" i="29"/>
  <c r="J10" i="29"/>
  <c r="J3" i="29"/>
  <c r="J95" i="28"/>
  <c r="J71" i="28"/>
  <c r="J47" i="28"/>
  <c r="J23" i="28"/>
  <c r="J10" i="28"/>
  <c r="J3" i="28"/>
  <c r="J84" i="32" l="1"/>
  <c r="J60" i="32"/>
  <c r="J36" i="32"/>
  <c r="J23" i="32"/>
  <c r="J10" i="32"/>
  <c r="J3" i="32"/>
  <c r="K3" i="32" s="1"/>
  <c r="J84" i="33"/>
  <c r="J60" i="33"/>
  <c r="J36" i="33"/>
  <c r="J23" i="33"/>
  <c r="J10" i="33"/>
  <c r="J3" i="33"/>
  <c r="I34" i="33" l="1"/>
  <c r="J35" i="33" s="1"/>
  <c r="K35" i="33" s="1"/>
  <c r="I106" i="32"/>
  <c r="J107" i="32" s="1"/>
  <c r="K107" i="32" s="1"/>
  <c r="I107" i="32"/>
  <c r="I105" i="32"/>
  <c r="J106" i="32" s="1"/>
  <c r="K106" i="32" s="1"/>
  <c r="I104" i="32"/>
  <c r="J105" i="32"/>
  <c r="K105" i="32" s="1"/>
  <c r="I103" i="32"/>
  <c r="J104" i="32" s="1"/>
  <c r="K104" i="32" s="1"/>
  <c r="I102" i="32"/>
  <c r="J103" i="32" s="1"/>
  <c r="K103" i="32" s="1"/>
  <c r="I101" i="32"/>
  <c r="J102" i="32" s="1"/>
  <c r="K102" i="32" s="1"/>
  <c r="I100" i="32"/>
  <c r="J101" i="32" s="1"/>
  <c r="K101" i="32" s="1"/>
  <c r="I99" i="32"/>
  <c r="J100" i="32" s="1"/>
  <c r="K100" i="32" s="1"/>
  <c r="I98" i="32"/>
  <c r="J99" i="32" s="1"/>
  <c r="K99" i="32" s="1"/>
  <c r="I97" i="32"/>
  <c r="J98" i="32" s="1"/>
  <c r="K98" i="32" s="1"/>
  <c r="I96" i="32"/>
  <c r="J97" i="32" s="1"/>
  <c r="K97" i="32" s="1"/>
  <c r="I95" i="32"/>
  <c r="J96" i="32" s="1"/>
  <c r="K96" i="32" s="1"/>
  <c r="I94" i="32"/>
  <c r="J95" i="32" s="1"/>
  <c r="K95" i="32" s="1"/>
  <c r="I93" i="32"/>
  <c r="J94" i="32" s="1"/>
  <c r="K94" i="32" s="1"/>
  <c r="I92" i="32"/>
  <c r="J93" i="32" s="1"/>
  <c r="K93" i="32" s="1"/>
  <c r="I91" i="32"/>
  <c r="J92" i="32" s="1"/>
  <c r="K92" i="32" s="1"/>
  <c r="I90" i="32"/>
  <c r="J91" i="32" s="1"/>
  <c r="K91" i="32" s="1"/>
  <c r="I89" i="32"/>
  <c r="J90" i="32" s="1"/>
  <c r="K90" i="32" s="1"/>
  <c r="I88" i="32"/>
  <c r="J89" i="32" s="1"/>
  <c r="K89" i="32" s="1"/>
  <c r="I87" i="32"/>
  <c r="J88" i="32" s="1"/>
  <c r="K88" i="32" s="1"/>
  <c r="I86" i="32"/>
  <c r="J87" i="32" s="1"/>
  <c r="K87" i="32" s="1"/>
  <c r="I85" i="32"/>
  <c r="J86" i="32" s="1"/>
  <c r="K86" i="32" s="1"/>
  <c r="I84" i="32"/>
  <c r="J85" i="32" s="1"/>
  <c r="K85" i="32" s="1"/>
  <c r="K84" i="32"/>
  <c r="I82" i="32"/>
  <c r="J83" i="32" s="1"/>
  <c r="K83" i="32" s="1"/>
  <c r="I83" i="32"/>
  <c r="I81" i="32"/>
  <c r="J82" i="32" s="1"/>
  <c r="K82" i="32" s="1"/>
  <c r="I80" i="32"/>
  <c r="J81" i="32" s="1"/>
  <c r="K81" i="32" s="1"/>
  <c r="I79" i="32"/>
  <c r="J80" i="32" s="1"/>
  <c r="K80" i="32" s="1"/>
  <c r="I78" i="32"/>
  <c r="J79" i="32" s="1"/>
  <c r="K79" i="32" s="1"/>
  <c r="I77" i="32"/>
  <c r="J78" i="32" s="1"/>
  <c r="K78" i="32" s="1"/>
  <c r="I76" i="32"/>
  <c r="J77" i="32" s="1"/>
  <c r="K77" i="32" s="1"/>
  <c r="I75" i="32"/>
  <c r="J76" i="32" s="1"/>
  <c r="K76" i="32" s="1"/>
  <c r="I74" i="32"/>
  <c r="J75" i="32"/>
  <c r="K75" i="32" s="1"/>
  <c r="I73" i="32"/>
  <c r="J74" i="32" s="1"/>
  <c r="K74" i="32" s="1"/>
  <c r="I72" i="32"/>
  <c r="J73" i="32" s="1"/>
  <c r="K73" i="32" s="1"/>
  <c r="I71" i="32"/>
  <c r="J72" i="32" s="1"/>
  <c r="K72" i="32" s="1"/>
  <c r="I70" i="32"/>
  <c r="J71" i="32" s="1"/>
  <c r="K71" i="32" s="1"/>
  <c r="I69" i="32"/>
  <c r="J70" i="32" s="1"/>
  <c r="K70" i="32" s="1"/>
  <c r="I68" i="32"/>
  <c r="J69" i="32" s="1"/>
  <c r="K69" i="32" s="1"/>
  <c r="I67" i="32"/>
  <c r="J68" i="32" s="1"/>
  <c r="K68" i="32" s="1"/>
  <c r="I66" i="32"/>
  <c r="J67" i="32"/>
  <c r="K67" i="32" s="1"/>
  <c r="I65" i="32"/>
  <c r="J66" i="32" s="1"/>
  <c r="K66" i="32" s="1"/>
  <c r="I64" i="32"/>
  <c r="J65" i="32" s="1"/>
  <c r="K65" i="32" s="1"/>
  <c r="I63" i="32"/>
  <c r="J64" i="32" s="1"/>
  <c r="K64" i="32" s="1"/>
  <c r="I62" i="32"/>
  <c r="J63" i="32" s="1"/>
  <c r="K63" i="32" s="1"/>
  <c r="I61" i="32"/>
  <c r="J62" i="32" s="1"/>
  <c r="K62" i="32" s="1"/>
  <c r="I60" i="32"/>
  <c r="J61" i="32" s="1"/>
  <c r="K61" i="32" s="1"/>
  <c r="K60" i="32"/>
  <c r="I58" i="32"/>
  <c r="J59" i="32" s="1"/>
  <c r="K59" i="32" s="1"/>
  <c r="I59" i="32"/>
  <c r="I57" i="32"/>
  <c r="J58" i="32" s="1"/>
  <c r="K58" i="32" s="1"/>
  <c r="I56" i="32"/>
  <c r="J57" i="32" s="1"/>
  <c r="K57" i="32" s="1"/>
  <c r="I55" i="32"/>
  <c r="J56" i="32" s="1"/>
  <c r="K56" i="32" s="1"/>
  <c r="I54" i="32"/>
  <c r="J55" i="32" s="1"/>
  <c r="K55" i="32" s="1"/>
  <c r="I53" i="32"/>
  <c r="J54" i="32" s="1"/>
  <c r="K54" i="32" s="1"/>
  <c r="I52" i="32"/>
  <c r="J53" i="32" s="1"/>
  <c r="K53" i="32" s="1"/>
  <c r="I51" i="32"/>
  <c r="J52" i="32" s="1"/>
  <c r="K52" i="32" s="1"/>
  <c r="I50" i="32"/>
  <c r="J51" i="32" s="1"/>
  <c r="K51" i="32" s="1"/>
  <c r="I49" i="32"/>
  <c r="J50" i="32" s="1"/>
  <c r="K50" i="32" s="1"/>
  <c r="I48" i="32"/>
  <c r="J49" i="32" s="1"/>
  <c r="K49" i="32" s="1"/>
  <c r="I47" i="32"/>
  <c r="J48" i="32"/>
  <c r="K48" i="32" s="1"/>
  <c r="I46" i="32"/>
  <c r="J47" i="32" s="1"/>
  <c r="K47" i="32" s="1"/>
  <c r="I45" i="32"/>
  <c r="J46" i="32" s="1"/>
  <c r="K46" i="32" s="1"/>
  <c r="I44" i="32"/>
  <c r="J45" i="32" s="1"/>
  <c r="K45" i="32" s="1"/>
  <c r="I43" i="32"/>
  <c r="J44" i="32" s="1"/>
  <c r="K44" i="32" s="1"/>
  <c r="I42" i="32"/>
  <c r="J43" i="32" s="1"/>
  <c r="K43" i="32" s="1"/>
  <c r="I41" i="32"/>
  <c r="J42" i="32" s="1"/>
  <c r="K42" i="32" s="1"/>
  <c r="I40" i="32"/>
  <c r="J41" i="32" s="1"/>
  <c r="K41" i="32" s="1"/>
  <c r="I39" i="32"/>
  <c r="J40" i="32"/>
  <c r="K40" i="32" s="1"/>
  <c r="I38" i="32"/>
  <c r="J39" i="32" s="1"/>
  <c r="K39" i="32" s="1"/>
  <c r="I37" i="32"/>
  <c r="J38" i="32" s="1"/>
  <c r="K38" i="32" s="1"/>
  <c r="I36" i="32"/>
  <c r="J37" i="32" s="1"/>
  <c r="K37" i="32" s="1"/>
  <c r="K36" i="32"/>
  <c r="I34" i="32"/>
  <c r="J35" i="32" s="1"/>
  <c r="K35" i="32" s="1"/>
  <c r="I35" i="32"/>
  <c r="I33" i="32"/>
  <c r="J34" i="32" s="1"/>
  <c r="K34" i="32" s="1"/>
  <c r="I32" i="32"/>
  <c r="J33" i="32" s="1"/>
  <c r="K33" i="32" s="1"/>
  <c r="I31" i="32"/>
  <c r="J32" i="32" s="1"/>
  <c r="K32" i="32" s="1"/>
  <c r="I30" i="32"/>
  <c r="J31" i="32" s="1"/>
  <c r="K31" i="32" s="1"/>
  <c r="I29" i="32"/>
  <c r="J30" i="32" s="1"/>
  <c r="K30" i="32" s="1"/>
  <c r="I28" i="32"/>
  <c r="J29" i="32" s="1"/>
  <c r="K29" i="32" s="1"/>
  <c r="I27" i="32"/>
  <c r="J28" i="32" s="1"/>
  <c r="K28" i="32" s="1"/>
  <c r="I26" i="32"/>
  <c r="J27" i="32" s="1"/>
  <c r="K27" i="32" s="1"/>
  <c r="I25" i="32"/>
  <c r="J26" i="32" s="1"/>
  <c r="K26" i="32" s="1"/>
  <c r="I24" i="32"/>
  <c r="J25" i="32" s="1"/>
  <c r="K25" i="32" s="1"/>
  <c r="I23" i="32"/>
  <c r="J24" i="32" s="1"/>
  <c r="K24" i="32" s="1"/>
  <c r="K23" i="32"/>
  <c r="I21" i="32"/>
  <c r="J22" i="32" s="1"/>
  <c r="K22" i="32" s="1"/>
  <c r="I22" i="32"/>
  <c r="I20" i="32"/>
  <c r="J21" i="32" s="1"/>
  <c r="K21" i="32" s="1"/>
  <c r="I19" i="32"/>
  <c r="J20" i="32" s="1"/>
  <c r="K20" i="32" s="1"/>
  <c r="I18" i="32"/>
  <c r="J19" i="32" s="1"/>
  <c r="K19" i="32" s="1"/>
  <c r="I17" i="32"/>
  <c r="J18" i="32"/>
  <c r="K18" i="32" s="1"/>
  <c r="I16" i="32"/>
  <c r="J17" i="32" s="1"/>
  <c r="K17" i="32" s="1"/>
  <c r="I15" i="32"/>
  <c r="J16" i="32" s="1"/>
  <c r="K16" i="32" s="1"/>
  <c r="I14" i="32"/>
  <c r="J15" i="32" s="1"/>
  <c r="K15" i="32" s="1"/>
  <c r="I13" i="32"/>
  <c r="J14" i="32" s="1"/>
  <c r="K14" i="32" s="1"/>
  <c r="I12" i="32"/>
  <c r="J13" i="32" s="1"/>
  <c r="K13" i="32" s="1"/>
  <c r="I11" i="32"/>
  <c r="J12" i="32" s="1"/>
  <c r="K12" i="32" s="1"/>
  <c r="I10" i="32"/>
  <c r="J11" i="32" s="1"/>
  <c r="K11" i="32" s="1"/>
  <c r="K10" i="32"/>
  <c r="I9" i="32"/>
  <c r="I8" i="32"/>
  <c r="I7" i="32"/>
  <c r="I6" i="32"/>
  <c r="I5" i="32"/>
  <c r="I4" i="32"/>
  <c r="I3" i="32"/>
  <c r="I106" i="33"/>
  <c r="J107" i="33" s="1"/>
  <c r="K107" i="33" s="1"/>
  <c r="I107" i="33"/>
  <c r="I105" i="33"/>
  <c r="J106" i="33" s="1"/>
  <c r="K106" i="33" s="1"/>
  <c r="I104" i="33"/>
  <c r="J105" i="33" s="1"/>
  <c r="K105" i="33" s="1"/>
  <c r="I103" i="33"/>
  <c r="J104" i="33" s="1"/>
  <c r="K104" i="33" s="1"/>
  <c r="I102" i="33"/>
  <c r="J103" i="33" s="1"/>
  <c r="K103" i="33" s="1"/>
  <c r="I101" i="33"/>
  <c r="J102" i="33" s="1"/>
  <c r="K102" i="33" s="1"/>
  <c r="I100" i="33"/>
  <c r="J101" i="33" s="1"/>
  <c r="K101" i="33" s="1"/>
  <c r="I99" i="33"/>
  <c r="J100" i="33" s="1"/>
  <c r="K100" i="33" s="1"/>
  <c r="I98" i="33"/>
  <c r="J99" i="33" s="1"/>
  <c r="K99" i="33" s="1"/>
  <c r="I97" i="33"/>
  <c r="J98" i="33" s="1"/>
  <c r="K98" i="33" s="1"/>
  <c r="I96" i="33"/>
  <c r="J97" i="33" s="1"/>
  <c r="K97" i="33" s="1"/>
  <c r="I95" i="33"/>
  <c r="J96" i="33" s="1"/>
  <c r="K96" i="33" s="1"/>
  <c r="I94" i="33"/>
  <c r="J95" i="33" s="1"/>
  <c r="K95" i="33" s="1"/>
  <c r="I93" i="33"/>
  <c r="J94" i="33" s="1"/>
  <c r="K94" i="33" s="1"/>
  <c r="I92" i="33"/>
  <c r="J93" i="33" s="1"/>
  <c r="K93" i="33" s="1"/>
  <c r="I91" i="33"/>
  <c r="J92" i="33" s="1"/>
  <c r="K92" i="33" s="1"/>
  <c r="I90" i="33"/>
  <c r="J91" i="33" s="1"/>
  <c r="K91" i="33" s="1"/>
  <c r="I89" i="33"/>
  <c r="J90" i="33" s="1"/>
  <c r="K90" i="33" s="1"/>
  <c r="I88" i="33"/>
  <c r="J89" i="33" s="1"/>
  <c r="K89" i="33" s="1"/>
  <c r="I87" i="33"/>
  <c r="J88" i="33" s="1"/>
  <c r="K88" i="33" s="1"/>
  <c r="I86" i="33"/>
  <c r="J87" i="33" s="1"/>
  <c r="K87" i="33" s="1"/>
  <c r="I85" i="33"/>
  <c r="J86" i="33" s="1"/>
  <c r="K86" i="33" s="1"/>
  <c r="I84" i="33"/>
  <c r="J85" i="33" s="1"/>
  <c r="K85" i="33" s="1"/>
  <c r="K84" i="33"/>
  <c r="I82" i="33"/>
  <c r="J83" i="33" s="1"/>
  <c r="K83" i="33" s="1"/>
  <c r="I83" i="33"/>
  <c r="I81" i="33"/>
  <c r="J82" i="33" s="1"/>
  <c r="K82" i="33" s="1"/>
  <c r="I80" i="33"/>
  <c r="J81" i="33" s="1"/>
  <c r="K81" i="33" s="1"/>
  <c r="I79" i="33"/>
  <c r="J80" i="33"/>
  <c r="K80" i="33" s="1"/>
  <c r="I78" i="33"/>
  <c r="J79" i="33" s="1"/>
  <c r="K79" i="33" s="1"/>
  <c r="I77" i="33"/>
  <c r="J78" i="33" s="1"/>
  <c r="K78" i="33" s="1"/>
  <c r="I76" i="33"/>
  <c r="J77" i="33" s="1"/>
  <c r="K77" i="33" s="1"/>
  <c r="I75" i="33"/>
  <c r="J76" i="33" s="1"/>
  <c r="K76" i="33" s="1"/>
  <c r="I74" i="33"/>
  <c r="J75" i="33" s="1"/>
  <c r="K75" i="33" s="1"/>
  <c r="I73" i="33"/>
  <c r="J74" i="33" s="1"/>
  <c r="K74" i="33" s="1"/>
  <c r="I72" i="33"/>
  <c r="J73" i="33" s="1"/>
  <c r="K73" i="33" s="1"/>
  <c r="I71" i="33"/>
  <c r="J72" i="33" s="1"/>
  <c r="K72" i="33" s="1"/>
  <c r="I70" i="33"/>
  <c r="J71" i="33" s="1"/>
  <c r="K71" i="33" s="1"/>
  <c r="I69" i="33"/>
  <c r="J70" i="33" s="1"/>
  <c r="K70" i="33" s="1"/>
  <c r="I68" i="33"/>
  <c r="J69" i="33"/>
  <c r="K69" i="33" s="1"/>
  <c r="I67" i="33"/>
  <c r="J68" i="33" s="1"/>
  <c r="K68" i="33" s="1"/>
  <c r="I66" i="33"/>
  <c r="J67" i="33" s="1"/>
  <c r="K67" i="33" s="1"/>
  <c r="I65" i="33"/>
  <c r="J66" i="33" s="1"/>
  <c r="K66" i="33" s="1"/>
  <c r="I64" i="33"/>
  <c r="J65" i="33" s="1"/>
  <c r="K65" i="33" s="1"/>
  <c r="I63" i="33"/>
  <c r="J64" i="33" s="1"/>
  <c r="K64" i="33" s="1"/>
  <c r="I62" i="33"/>
  <c r="J63" i="33" s="1"/>
  <c r="K63" i="33" s="1"/>
  <c r="I61" i="33"/>
  <c r="J62" i="33" s="1"/>
  <c r="K62" i="33" s="1"/>
  <c r="I60" i="33"/>
  <c r="J61" i="33"/>
  <c r="K61" i="33"/>
  <c r="K60" i="33"/>
  <c r="I58" i="33"/>
  <c r="J59" i="33" s="1"/>
  <c r="K59" i="33" s="1"/>
  <c r="I59" i="33"/>
  <c r="I57" i="33"/>
  <c r="J58" i="33"/>
  <c r="K58" i="33"/>
  <c r="I56" i="33"/>
  <c r="J57" i="33" s="1"/>
  <c r="K57" i="33" s="1"/>
  <c r="I55" i="33"/>
  <c r="J56" i="33" s="1"/>
  <c r="K56" i="33" s="1"/>
  <c r="I54" i="33"/>
  <c r="J55" i="33" s="1"/>
  <c r="K55" i="33" s="1"/>
  <c r="I53" i="33"/>
  <c r="J54" i="33" s="1"/>
  <c r="K54" i="33" s="1"/>
  <c r="I52" i="33"/>
  <c r="J53" i="33" s="1"/>
  <c r="K53" i="33" s="1"/>
  <c r="I51" i="33"/>
  <c r="J52" i="33" s="1"/>
  <c r="K52" i="33" s="1"/>
  <c r="I50" i="33"/>
  <c r="J51" i="33" s="1"/>
  <c r="K51" i="33" s="1"/>
  <c r="I49" i="33"/>
  <c r="J50" i="33" s="1"/>
  <c r="K50" i="33" s="1"/>
  <c r="I48" i="33"/>
  <c r="J49" i="33" s="1"/>
  <c r="K49" i="33" s="1"/>
  <c r="I47" i="33"/>
  <c r="J48" i="33" s="1"/>
  <c r="K48" i="33" s="1"/>
  <c r="I46" i="33"/>
  <c r="J47" i="33"/>
  <c r="K47" i="33" s="1"/>
  <c r="I45" i="33"/>
  <c r="J46" i="33" s="1"/>
  <c r="K46" i="33" s="1"/>
  <c r="I44" i="33"/>
  <c r="J45" i="33" s="1"/>
  <c r="K45" i="33" s="1"/>
  <c r="I43" i="33"/>
  <c r="J44" i="33" s="1"/>
  <c r="K44" i="33" s="1"/>
  <c r="I42" i="33"/>
  <c r="J43" i="33" s="1"/>
  <c r="K43" i="33" s="1"/>
  <c r="I41" i="33"/>
  <c r="J42" i="33" s="1"/>
  <c r="K42" i="33" s="1"/>
  <c r="I40" i="33"/>
  <c r="J41" i="33" s="1"/>
  <c r="K41" i="33" s="1"/>
  <c r="I39" i="33"/>
  <c r="J40" i="33" s="1"/>
  <c r="K40" i="33" s="1"/>
  <c r="I38" i="33"/>
  <c r="J39" i="33" s="1"/>
  <c r="K39" i="33" s="1"/>
  <c r="I37" i="33"/>
  <c r="J38" i="33" s="1"/>
  <c r="K38" i="33" s="1"/>
  <c r="I36" i="33"/>
  <c r="J37" i="33" s="1"/>
  <c r="K37" i="33" s="1"/>
  <c r="K36" i="33"/>
  <c r="I35" i="33"/>
  <c r="I33" i="33"/>
  <c r="J34" i="33" s="1"/>
  <c r="K34" i="33" s="1"/>
  <c r="I32" i="33"/>
  <c r="J33" i="33"/>
  <c r="K33" i="33" s="1"/>
  <c r="I31" i="33"/>
  <c r="J32" i="33" s="1"/>
  <c r="K32" i="33" s="1"/>
  <c r="I30" i="33"/>
  <c r="J31" i="33" s="1"/>
  <c r="K31" i="33" s="1"/>
  <c r="I29" i="33"/>
  <c r="J30" i="33" s="1"/>
  <c r="K30" i="33" s="1"/>
  <c r="I28" i="33"/>
  <c r="J29" i="33" s="1"/>
  <c r="K29" i="33" s="1"/>
  <c r="I27" i="33"/>
  <c r="J28" i="33" s="1"/>
  <c r="K28" i="33" s="1"/>
  <c r="I26" i="33"/>
  <c r="J27" i="33" s="1"/>
  <c r="K27" i="33" s="1"/>
  <c r="I25" i="33"/>
  <c r="J26" i="33" s="1"/>
  <c r="K26" i="33" s="1"/>
  <c r="I24" i="33"/>
  <c r="J25" i="33" s="1"/>
  <c r="K25" i="33" s="1"/>
  <c r="I23" i="33"/>
  <c r="J24" i="33" s="1"/>
  <c r="K24" i="33" s="1"/>
  <c r="K23" i="33"/>
  <c r="I21" i="33"/>
  <c r="J22" i="33" s="1"/>
  <c r="K22" i="33" s="1"/>
  <c r="I22" i="33"/>
  <c r="I20" i="33"/>
  <c r="J21" i="33" s="1"/>
  <c r="K21" i="33" s="1"/>
  <c r="I19" i="33"/>
  <c r="J20" i="33" s="1"/>
  <c r="K20" i="33" s="1"/>
  <c r="I18" i="33"/>
  <c r="J19" i="33" s="1"/>
  <c r="K19" i="33" s="1"/>
  <c r="I17" i="33"/>
  <c r="J18" i="33" s="1"/>
  <c r="K18" i="33" s="1"/>
  <c r="I16" i="33"/>
  <c r="J17" i="33" s="1"/>
  <c r="K17" i="33" s="1"/>
  <c r="I15" i="33"/>
  <c r="J16" i="33" s="1"/>
  <c r="K16" i="33" s="1"/>
  <c r="I14" i="33"/>
  <c r="J15" i="33" s="1"/>
  <c r="K15" i="33" s="1"/>
  <c r="I13" i="33"/>
  <c r="J14" i="33" s="1"/>
  <c r="K14" i="33" s="1"/>
  <c r="I12" i="33"/>
  <c r="J13" i="33" s="1"/>
  <c r="K13" i="33" s="1"/>
  <c r="I11" i="33"/>
  <c r="J12" i="33" s="1"/>
  <c r="K12" i="33" s="1"/>
  <c r="I10" i="33"/>
  <c r="J11" i="33"/>
  <c r="K11" i="33" s="1"/>
  <c r="K10" i="33"/>
  <c r="I9" i="33"/>
  <c r="I8" i="33"/>
  <c r="I7" i="33"/>
  <c r="I6" i="33"/>
  <c r="I5" i="33"/>
  <c r="I4" i="33"/>
  <c r="K3" i="33"/>
  <c r="I3" i="33"/>
  <c r="I106" i="31"/>
  <c r="J107" i="31" s="1"/>
  <c r="K107" i="31" s="1"/>
  <c r="I107" i="31"/>
  <c r="I105" i="31"/>
  <c r="J106" i="31" s="1"/>
  <c r="K106" i="31" s="1"/>
  <c r="I104" i="31"/>
  <c r="J105" i="31" s="1"/>
  <c r="K105" i="31" s="1"/>
  <c r="I103" i="31"/>
  <c r="J104" i="31"/>
  <c r="K104" i="31" s="1"/>
  <c r="I102" i="31"/>
  <c r="J103" i="31" s="1"/>
  <c r="K103" i="31" s="1"/>
  <c r="I101" i="31"/>
  <c r="J102" i="31" s="1"/>
  <c r="K102" i="31" s="1"/>
  <c r="I100" i="31"/>
  <c r="J101" i="31" s="1"/>
  <c r="K101" i="31" s="1"/>
  <c r="I99" i="31"/>
  <c r="J100" i="31" s="1"/>
  <c r="K100" i="31" s="1"/>
  <c r="I98" i="31"/>
  <c r="J99" i="31" s="1"/>
  <c r="K99" i="31" s="1"/>
  <c r="I97" i="31"/>
  <c r="J98" i="31" s="1"/>
  <c r="K98" i="31" s="1"/>
  <c r="I96" i="31"/>
  <c r="J97" i="31" s="1"/>
  <c r="K97" i="31" s="1"/>
  <c r="I95" i="31"/>
  <c r="J96" i="31" s="1"/>
  <c r="K96" i="31" s="1"/>
  <c r="I94" i="31"/>
  <c r="J95" i="31" s="1"/>
  <c r="K95" i="31" s="1"/>
  <c r="I93" i="31"/>
  <c r="J94" i="31" s="1"/>
  <c r="K94" i="31" s="1"/>
  <c r="I92" i="31"/>
  <c r="J93" i="31" s="1"/>
  <c r="K93" i="31" s="1"/>
  <c r="I91" i="31"/>
  <c r="J92" i="31"/>
  <c r="K92" i="31" s="1"/>
  <c r="I90" i="31"/>
  <c r="J91" i="31" s="1"/>
  <c r="K91" i="31" s="1"/>
  <c r="I89" i="31"/>
  <c r="J90" i="31" s="1"/>
  <c r="K90" i="31" s="1"/>
  <c r="I88" i="31"/>
  <c r="J89" i="31" s="1"/>
  <c r="K89" i="31" s="1"/>
  <c r="I87" i="31"/>
  <c r="J88" i="31" s="1"/>
  <c r="K88" i="31" s="1"/>
  <c r="I86" i="31"/>
  <c r="J87" i="31" s="1"/>
  <c r="K87" i="31" s="1"/>
  <c r="I85" i="31"/>
  <c r="J86" i="31" s="1"/>
  <c r="K86" i="31" s="1"/>
  <c r="I84" i="31"/>
  <c r="J85" i="31" s="1"/>
  <c r="K85" i="31" s="1"/>
  <c r="K84" i="31"/>
  <c r="I82" i="31"/>
  <c r="J83" i="31" s="1"/>
  <c r="K83" i="31" s="1"/>
  <c r="I83" i="31"/>
  <c r="I81" i="31"/>
  <c r="J82" i="31" s="1"/>
  <c r="K82" i="31" s="1"/>
  <c r="I80" i="31"/>
  <c r="J81" i="31" s="1"/>
  <c r="K81" i="31" s="1"/>
  <c r="I79" i="31"/>
  <c r="J80" i="31" s="1"/>
  <c r="K80" i="31" s="1"/>
  <c r="I78" i="31"/>
  <c r="J79" i="31" s="1"/>
  <c r="K79" i="31" s="1"/>
  <c r="I77" i="31"/>
  <c r="J78" i="31" s="1"/>
  <c r="K78" i="31" s="1"/>
  <c r="I76" i="31"/>
  <c r="J77" i="31" s="1"/>
  <c r="K77" i="31" s="1"/>
  <c r="I75" i="31"/>
  <c r="J76" i="31" s="1"/>
  <c r="K76" i="31" s="1"/>
  <c r="I74" i="31"/>
  <c r="J75" i="31" s="1"/>
  <c r="K75" i="31" s="1"/>
  <c r="I73" i="31"/>
  <c r="J74" i="31" s="1"/>
  <c r="K74" i="31" s="1"/>
  <c r="I72" i="31"/>
  <c r="J73" i="31" s="1"/>
  <c r="K73" i="31" s="1"/>
  <c r="I71" i="31"/>
  <c r="J72" i="31" s="1"/>
  <c r="K72" i="31" s="1"/>
  <c r="I70" i="31"/>
  <c r="J71" i="31" s="1"/>
  <c r="K71" i="31" s="1"/>
  <c r="I69" i="31"/>
  <c r="J70" i="31" s="1"/>
  <c r="K70" i="31" s="1"/>
  <c r="I68" i="31"/>
  <c r="J69" i="31" s="1"/>
  <c r="K69" i="31" s="1"/>
  <c r="I67" i="31"/>
  <c r="J68" i="31" s="1"/>
  <c r="K68" i="31" s="1"/>
  <c r="I66" i="31"/>
  <c r="J67" i="31" s="1"/>
  <c r="K67" i="31" s="1"/>
  <c r="I65" i="31"/>
  <c r="J66" i="31" s="1"/>
  <c r="K66" i="31" s="1"/>
  <c r="I64" i="31"/>
  <c r="J65" i="31" s="1"/>
  <c r="K65" i="31" s="1"/>
  <c r="I63" i="31"/>
  <c r="J64" i="31" s="1"/>
  <c r="K64" i="31" s="1"/>
  <c r="I62" i="31"/>
  <c r="J63" i="31"/>
  <c r="K63" i="31" s="1"/>
  <c r="I61" i="31"/>
  <c r="J62" i="31" s="1"/>
  <c r="K62" i="31" s="1"/>
  <c r="I60" i="31"/>
  <c r="J61" i="31"/>
  <c r="K61" i="31" s="1"/>
  <c r="K60" i="31"/>
  <c r="I106" i="30"/>
  <c r="J107" i="30" s="1"/>
  <c r="K107" i="30" s="1"/>
  <c r="I107" i="30"/>
  <c r="I105" i="30"/>
  <c r="J106" i="30"/>
  <c r="K106" i="30" s="1"/>
  <c r="I104" i="30"/>
  <c r="J105" i="30" s="1"/>
  <c r="K105" i="30" s="1"/>
  <c r="I103" i="30"/>
  <c r="J104" i="30"/>
  <c r="K104" i="30" s="1"/>
  <c r="I102" i="30"/>
  <c r="J103" i="30" s="1"/>
  <c r="K103" i="30" s="1"/>
  <c r="I101" i="30"/>
  <c r="J102" i="30" s="1"/>
  <c r="K102" i="30" s="1"/>
  <c r="I100" i="30"/>
  <c r="J101" i="30" s="1"/>
  <c r="K101" i="30" s="1"/>
  <c r="I99" i="30"/>
  <c r="J100" i="30" s="1"/>
  <c r="K100" i="30" s="1"/>
  <c r="I98" i="30"/>
  <c r="J99" i="30" s="1"/>
  <c r="K99" i="30" s="1"/>
  <c r="I97" i="30"/>
  <c r="J98" i="30" s="1"/>
  <c r="K98" i="30" s="1"/>
  <c r="I96" i="30"/>
  <c r="J97" i="30" s="1"/>
  <c r="K97" i="30" s="1"/>
  <c r="I95" i="30"/>
  <c r="J96" i="30" s="1"/>
  <c r="K96" i="30" s="1"/>
  <c r="I94" i="30"/>
  <c r="J95" i="30" s="1"/>
  <c r="K95" i="30" s="1"/>
  <c r="I93" i="30"/>
  <c r="J94" i="30" s="1"/>
  <c r="K94" i="30" s="1"/>
  <c r="I92" i="30"/>
  <c r="J93" i="30" s="1"/>
  <c r="K93" i="30" s="1"/>
  <c r="I91" i="30"/>
  <c r="J92" i="30"/>
  <c r="K92" i="30" s="1"/>
  <c r="I90" i="30"/>
  <c r="J91" i="30" s="1"/>
  <c r="K91" i="30" s="1"/>
  <c r="I89" i="30"/>
  <c r="J90" i="30" s="1"/>
  <c r="K90" i="30" s="1"/>
  <c r="I88" i="30"/>
  <c r="J89" i="30" s="1"/>
  <c r="K89" i="30" s="1"/>
  <c r="I87" i="30"/>
  <c r="J88" i="30" s="1"/>
  <c r="K88" i="30" s="1"/>
  <c r="I86" i="30"/>
  <c r="J87" i="30" s="1"/>
  <c r="K87" i="30" s="1"/>
  <c r="I85" i="30"/>
  <c r="J86" i="30" s="1"/>
  <c r="K86" i="30" s="1"/>
  <c r="I84" i="30"/>
  <c r="J85" i="30" s="1"/>
  <c r="K85" i="30" s="1"/>
  <c r="K84" i="30"/>
  <c r="I82" i="30"/>
  <c r="J83" i="30" s="1"/>
  <c r="K83" i="30" s="1"/>
  <c r="I83" i="30"/>
  <c r="I81" i="30"/>
  <c r="J82" i="30" s="1"/>
  <c r="K82" i="30" s="1"/>
  <c r="I80" i="30"/>
  <c r="J81" i="30" s="1"/>
  <c r="K81" i="30" s="1"/>
  <c r="I79" i="30"/>
  <c r="J80" i="30" s="1"/>
  <c r="K80" i="30" s="1"/>
  <c r="I78" i="30"/>
  <c r="J79" i="30" s="1"/>
  <c r="K79" i="30" s="1"/>
  <c r="I77" i="30"/>
  <c r="J78" i="30" s="1"/>
  <c r="K78" i="30" s="1"/>
  <c r="I76" i="30"/>
  <c r="J77" i="30" s="1"/>
  <c r="K77" i="30" s="1"/>
  <c r="I75" i="30"/>
  <c r="J76" i="30" s="1"/>
  <c r="K76" i="30" s="1"/>
  <c r="I74" i="30"/>
  <c r="J75" i="30" s="1"/>
  <c r="K75" i="30" s="1"/>
  <c r="I73" i="30"/>
  <c r="J74" i="30" s="1"/>
  <c r="K74" i="30" s="1"/>
  <c r="I72" i="30"/>
  <c r="J73" i="30" s="1"/>
  <c r="K73" i="30" s="1"/>
  <c r="I71" i="30"/>
  <c r="J72" i="30" s="1"/>
  <c r="K72" i="30" s="1"/>
  <c r="I70" i="30"/>
  <c r="J71" i="30" s="1"/>
  <c r="K71" i="30" s="1"/>
  <c r="I69" i="30"/>
  <c r="J70" i="30" s="1"/>
  <c r="K70" i="30" s="1"/>
  <c r="I68" i="30"/>
  <c r="J69" i="30" s="1"/>
  <c r="K69" i="30" s="1"/>
  <c r="I67" i="30"/>
  <c r="J68" i="30" s="1"/>
  <c r="K68" i="30" s="1"/>
  <c r="I66" i="30"/>
  <c r="J67" i="30" s="1"/>
  <c r="K67" i="30" s="1"/>
  <c r="I65" i="30"/>
  <c r="J66" i="30" s="1"/>
  <c r="K66" i="30" s="1"/>
  <c r="I64" i="30"/>
  <c r="J65" i="30" s="1"/>
  <c r="K65" i="30" s="1"/>
  <c r="I63" i="30"/>
  <c r="J64" i="30" s="1"/>
  <c r="K64" i="30" s="1"/>
  <c r="I62" i="30"/>
  <c r="J63" i="30" s="1"/>
  <c r="K63" i="30" s="1"/>
  <c r="I61" i="30"/>
  <c r="J62" i="30" s="1"/>
  <c r="K62" i="30" s="1"/>
  <c r="I60" i="30"/>
  <c r="J61" i="30"/>
  <c r="K61" i="30" s="1"/>
  <c r="K60" i="30"/>
  <c r="I23" i="29"/>
  <c r="J24" i="29" s="1"/>
  <c r="K24" i="29" s="1"/>
  <c r="K23" i="29"/>
  <c r="I24" i="29"/>
  <c r="J25" i="29" s="1"/>
  <c r="K25" i="29" s="1"/>
  <c r="I25" i="29"/>
  <c r="J26" i="29" s="1"/>
  <c r="K26" i="29" s="1"/>
  <c r="I26" i="29"/>
  <c r="J27" i="29" s="1"/>
  <c r="K27" i="29" s="1"/>
  <c r="I27" i="29"/>
  <c r="J28" i="29" s="1"/>
  <c r="K28" i="29" s="1"/>
  <c r="I28" i="29"/>
  <c r="J29" i="29" s="1"/>
  <c r="K29" i="29" s="1"/>
  <c r="I29" i="29"/>
  <c r="J30" i="29" s="1"/>
  <c r="K30" i="29" s="1"/>
  <c r="I30" i="29"/>
  <c r="J31" i="29" s="1"/>
  <c r="K31" i="29" s="1"/>
  <c r="I31" i="29"/>
  <c r="J32" i="29" s="1"/>
  <c r="K32" i="29" s="1"/>
  <c r="I32" i="29"/>
  <c r="J33" i="29" s="1"/>
  <c r="K33" i="29" s="1"/>
  <c r="I33" i="29"/>
  <c r="J34" i="29" s="1"/>
  <c r="K34" i="29" s="1"/>
  <c r="I34" i="29"/>
  <c r="J35" i="29" s="1"/>
  <c r="K35" i="29" s="1"/>
  <c r="I35" i="29"/>
  <c r="J36" i="29" s="1"/>
  <c r="K36" i="29" s="1"/>
  <c r="I36" i="29"/>
  <c r="J37" i="29" s="1"/>
  <c r="K37" i="29" s="1"/>
  <c r="I37" i="29"/>
  <c r="J38" i="29" s="1"/>
  <c r="K38" i="29" s="1"/>
  <c r="I38" i="29"/>
  <c r="J39" i="29" s="1"/>
  <c r="K39" i="29" s="1"/>
  <c r="I39" i="29"/>
  <c r="J40" i="29" s="1"/>
  <c r="K40" i="29" s="1"/>
  <c r="I40" i="29"/>
  <c r="J41" i="29" s="1"/>
  <c r="K41" i="29" s="1"/>
  <c r="I41" i="29"/>
  <c r="J42" i="29" s="1"/>
  <c r="K42" i="29" s="1"/>
  <c r="I42" i="29"/>
  <c r="J43" i="29" s="1"/>
  <c r="K43" i="29" s="1"/>
  <c r="I43" i="29"/>
  <c r="J44" i="29" s="1"/>
  <c r="K44" i="29" s="1"/>
  <c r="I44" i="29"/>
  <c r="J45" i="29" s="1"/>
  <c r="K45" i="29" s="1"/>
  <c r="I45" i="29"/>
  <c r="J46" i="29" s="1"/>
  <c r="K46" i="29" s="1"/>
  <c r="I46" i="29"/>
  <c r="I47" i="29"/>
  <c r="J48" i="29" s="1"/>
  <c r="K48" i="29" s="1"/>
  <c r="K47" i="29"/>
  <c r="I48" i="29"/>
  <c r="J49" i="29" s="1"/>
  <c r="K49" i="29" s="1"/>
  <c r="I49" i="29"/>
  <c r="J50" i="29" s="1"/>
  <c r="K50" i="29" s="1"/>
  <c r="I50" i="29"/>
  <c r="J51" i="29" s="1"/>
  <c r="K51" i="29" s="1"/>
  <c r="I51" i="29"/>
  <c r="J52" i="29" s="1"/>
  <c r="K52" i="29" s="1"/>
  <c r="I52" i="29"/>
  <c r="J53" i="29" s="1"/>
  <c r="K53" i="29" s="1"/>
  <c r="I53" i="29"/>
  <c r="J54" i="29" s="1"/>
  <c r="K54" i="29" s="1"/>
  <c r="I54" i="29"/>
  <c r="J55" i="29" s="1"/>
  <c r="K55" i="29" s="1"/>
  <c r="I55" i="29"/>
  <c r="J56" i="29" s="1"/>
  <c r="K56" i="29" s="1"/>
  <c r="I56" i="29"/>
  <c r="J57" i="29" s="1"/>
  <c r="K57" i="29" s="1"/>
  <c r="I57" i="29"/>
  <c r="J58" i="29" s="1"/>
  <c r="K58" i="29" s="1"/>
  <c r="I58" i="29"/>
  <c r="J59" i="29" s="1"/>
  <c r="K59" i="29" s="1"/>
  <c r="I59" i="29"/>
  <c r="J60" i="29" s="1"/>
  <c r="K60" i="29" s="1"/>
  <c r="I60" i="29"/>
  <c r="J61" i="29" s="1"/>
  <c r="K61" i="29" s="1"/>
  <c r="I61" i="29"/>
  <c r="J62" i="29" s="1"/>
  <c r="K62" i="29" s="1"/>
  <c r="I62" i="29"/>
  <c r="J63" i="29" s="1"/>
  <c r="K63" i="29" s="1"/>
  <c r="I63" i="29"/>
  <c r="J64" i="29" s="1"/>
  <c r="K64" i="29" s="1"/>
  <c r="I64" i="29"/>
  <c r="J65" i="29" s="1"/>
  <c r="K65" i="29" s="1"/>
  <c r="I65" i="29"/>
  <c r="J66" i="29" s="1"/>
  <c r="K66" i="29" s="1"/>
  <c r="I66" i="29"/>
  <c r="J67" i="29" s="1"/>
  <c r="K67" i="29" s="1"/>
  <c r="I67" i="29"/>
  <c r="J68" i="29" s="1"/>
  <c r="K68" i="29" s="1"/>
  <c r="I68" i="29"/>
  <c r="J69" i="29" s="1"/>
  <c r="K69" i="29" s="1"/>
  <c r="I69" i="29"/>
  <c r="J70" i="29" s="1"/>
  <c r="K70" i="29" s="1"/>
  <c r="I70" i="29"/>
  <c r="I71" i="29"/>
  <c r="J72" i="29" s="1"/>
  <c r="K72" i="29" s="1"/>
  <c r="K71" i="29"/>
  <c r="I72" i="29"/>
  <c r="J73" i="29" s="1"/>
  <c r="K73" i="29" s="1"/>
  <c r="I73" i="29"/>
  <c r="I74" i="29"/>
  <c r="J75" i="29" s="1"/>
  <c r="K75" i="29" s="1"/>
  <c r="J74" i="29"/>
  <c r="K74" i="29" s="1"/>
  <c r="I75" i="29"/>
  <c r="J76" i="29" s="1"/>
  <c r="K76" i="29" s="1"/>
  <c r="I76" i="29"/>
  <c r="J77" i="29" s="1"/>
  <c r="K77" i="29" s="1"/>
  <c r="I77" i="29"/>
  <c r="J78" i="29" s="1"/>
  <c r="K78" i="29" s="1"/>
  <c r="I78" i="29"/>
  <c r="J79" i="29" s="1"/>
  <c r="K79" i="29" s="1"/>
  <c r="I79" i="29"/>
  <c r="J80" i="29" s="1"/>
  <c r="K80" i="29" s="1"/>
  <c r="I80" i="29"/>
  <c r="J81" i="29" s="1"/>
  <c r="K81" i="29" s="1"/>
  <c r="I81" i="29"/>
  <c r="J82" i="29" s="1"/>
  <c r="K82" i="29" s="1"/>
  <c r="I82" i="29"/>
  <c r="J83" i="29" s="1"/>
  <c r="K83" i="29" s="1"/>
  <c r="I83" i="29"/>
  <c r="J84" i="29" s="1"/>
  <c r="K84" i="29" s="1"/>
  <c r="J85" i="29"/>
  <c r="K85" i="29" s="1"/>
  <c r="I85" i="29"/>
  <c r="J86" i="29" s="1"/>
  <c r="K86" i="29" s="1"/>
  <c r="I86" i="29"/>
  <c r="J87" i="29" s="1"/>
  <c r="K87" i="29" s="1"/>
  <c r="I87" i="29"/>
  <c r="J88" i="29" s="1"/>
  <c r="K88" i="29" s="1"/>
  <c r="I88" i="29"/>
  <c r="J89" i="29" s="1"/>
  <c r="K89" i="29" s="1"/>
  <c r="I89" i="29"/>
  <c r="J90" i="29" s="1"/>
  <c r="K90" i="29" s="1"/>
  <c r="I90" i="29"/>
  <c r="J91" i="29" s="1"/>
  <c r="K91" i="29" s="1"/>
  <c r="I91" i="29"/>
  <c r="J92" i="29" s="1"/>
  <c r="K92" i="29" s="1"/>
  <c r="I92" i="29"/>
  <c r="J93" i="29" s="1"/>
  <c r="K93" i="29" s="1"/>
  <c r="I93" i="29"/>
  <c r="J94" i="29" s="1"/>
  <c r="K94" i="29" s="1"/>
  <c r="I94" i="29"/>
  <c r="I95" i="29"/>
  <c r="J96" i="29" s="1"/>
  <c r="K96" i="29" s="1"/>
  <c r="K95" i="29"/>
  <c r="I96" i="29"/>
  <c r="J97" i="29" s="1"/>
  <c r="K97" i="29" s="1"/>
  <c r="I97" i="29"/>
  <c r="J98" i="29" s="1"/>
  <c r="K98" i="29" s="1"/>
  <c r="I98" i="29"/>
  <c r="J99" i="29" s="1"/>
  <c r="K99" i="29" s="1"/>
  <c r="I99" i="29"/>
  <c r="J100" i="29" s="1"/>
  <c r="K100" i="29" s="1"/>
  <c r="I100" i="29"/>
  <c r="I101" i="29"/>
  <c r="J102" i="29" s="1"/>
  <c r="K102" i="29" s="1"/>
  <c r="J101" i="29"/>
  <c r="K101" i="29" s="1"/>
  <c r="I102" i="29"/>
  <c r="J103" i="29" s="1"/>
  <c r="K103" i="29" s="1"/>
  <c r="I103" i="29"/>
  <c r="J104" i="29" s="1"/>
  <c r="K104" i="29" s="1"/>
  <c r="I104" i="29"/>
  <c r="J105" i="29" s="1"/>
  <c r="K105" i="29" s="1"/>
  <c r="I105" i="29"/>
  <c r="J106" i="29" s="1"/>
  <c r="K106" i="29" s="1"/>
  <c r="I106" i="29"/>
  <c r="J107" i="29" s="1"/>
  <c r="K107" i="29" s="1"/>
  <c r="I107" i="29"/>
  <c r="J108" i="29" s="1"/>
  <c r="K108" i="29" s="1"/>
  <c r="I108" i="29"/>
  <c r="J109" i="29" s="1"/>
  <c r="K109" i="29" s="1"/>
  <c r="I109" i="29"/>
  <c r="J110" i="29" s="1"/>
  <c r="K110" i="29" s="1"/>
  <c r="I110" i="29"/>
  <c r="J111" i="29" s="1"/>
  <c r="K111" i="29" s="1"/>
  <c r="I111" i="29"/>
  <c r="J112" i="29" s="1"/>
  <c r="K112" i="29" s="1"/>
  <c r="I112" i="29"/>
  <c r="J113" i="29" s="1"/>
  <c r="K113" i="29" s="1"/>
  <c r="I114" i="29"/>
  <c r="J115" i="29" s="1"/>
  <c r="K115" i="29" s="1"/>
  <c r="J114" i="29"/>
  <c r="K114" i="29" s="1"/>
  <c r="I115" i="29"/>
  <c r="J116" i="29" s="1"/>
  <c r="K116" i="29" s="1"/>
  <c r="I116" i="29"/>
  <c r="J117" i="29" s="1"/>
  <c r="K117" i="29" s="1"/>
  <c r="I117" i="29"/>
  <c r="J118" i="29" s="1"/>
  <c r="K118" i="29" s="1"/>
  <c r="I118" i="29"/>
  <c r="K3" i="4"/>
  <c r="Q11" i="30"/>
  <c r="Q12" i="30"/>
  <c r="Q13" i="30"/>
  <c r="Q14" i="30"/>
  <c r="Q15" i="30"/>
  <c r="Q16" i="30"/>
  <c r="Q17" i="30"/>
  <c r="Q18" i="30"/>
  <c r="Q19" i="30"/>
  <c r="Q20" i="30"/>
  <c r="Q21" i="30"/>
  <c r="Q22" i="30"/>
  <c r="Q10" i="30"/>
  <c r="I58" i="31"/>
  <c r="J59" i="31" s="1"/>
  <c r="K59" i="31" s="1"/>
  <c r="I59" i="31"/>
  <c r="I57" i="31"/>
  <c r="J58" i="31" s="1"/>
  <c r="K58" i="31" s="1"/>
  <c r="I56" i="31"/>
  <c r="J57" i="31" s="1"/>
  <c r="K57" i="31" s="1"/>
  <c r="I55" i="31"/>
  <c r="J56" i="31"/>
  <c r="K56" i="31" s="1"/>
  <c r="I54" i="31"/>
  <c r="J55" i="31" s="1"/>
  <c r="K55" i="31" s="1"/>
  <c r="I53" i="31"/>
  <c r="J54" i="31" s="1"/>
  <c r="K54" i="31" s="1"/>
  <c r="I52" i="31"/>
  <c r="J53" i="31" s="1"/>
  <c r="K53" i="31" s="1"/>
  <c r="I51" i="31"/>
  <c r="J52" i="31" s="1"/>
  <c r="K52" i="31" s="1"/>
  <c r="I50" i="31"/>
  <c r="J51" i="31" s="1"/>
  <c r="K51" i="31" s="1"/>
  <c r="I49" i="31"/>
  <c r="J50" i="31" s="1"/>
  <c r="K50" i="31" s="1"/>
  <c r="I48" i="31"/>
  <c r="J49" i="31" s="1"/>
  <c r="K49" i="31" s="1"/>
  <c r="I47" i="31"/>
  <c r="J48" i="31" s="1"/>
  <c r="K48" i="31" s="1"/>
  <c r="I46" i="31"/>
  <c r="J47" i="31" s="1"/>
  <c r="K47" i="31" s="1"/>
  <c r="I45" i="31"/>
  <c r="J46" i="31" s="1"/>
  <c r="K46" i="31" s="1"/>
  <c r="I44" i="31"/>
  <c r="J45" i="31" s="1"/>
  <c r="K45" i="31" s="1"/>
  <c r="I43" i="31"/>
  <c r="J44" i="31" s="1"/>
  <c r="K44" i="31" s="1"/>
  <c r="I42" i="31"/>
  <c r="J43" i="31" s="1"/>
  <c r="K43" i="31" s="1"/>
  <c r="I41" i="31"/>
  <c r="J42" i="31"/>
  <c r="K42" i="31" s="1"/>
  <c r="I40" i="31"/>
  <c r="J41" i="31" s="1"/>
  <c r="K41" i="31" s="1"/>
  <c r="I39" i="31"/>
  <c r="J40" i="31" s="1"/>
  <c r="K40" i="31" s="1"/>
  <c r="I38" i="31"/>
  <c r="J39" i="31" s="1"/>
  <c r="K39" i="31" s="1"/>
  <c r="I37" i="31"/>
  <c r="J38" i="31" s="1"/>
  <c r="K38" i="31" s="1"/>
  <c r="I36" i="31"/>
  <c r="J37" i="31" s="1"/>
  <c r="K37" i="31"/>
  <c r="K36" i="31"/>
  <c r="I34" i="31"/>
  <c r="J35" i="31" s="1"/>
  <c r="K35" i="31" s="1"/>
  <c r="I35" i="31"/>
  <c r="I33" i="31"/>
  <c r="J34" i="31" s="1"/>
  <c r="K34" i="31" s="1"/>
  <c r="I32" i="31"/>
  <c r="J33" i="31" s="1"/>
  <c r="K33" i="31" s="1"/>
  <c r="I31" i="31"/>
  <c r="J32" i="31" s="1"/>
  <c r="K32" i="31" s="1"/>
  <c r="I30" i="31"/>
  <c r="J31" i="31"/>
  <c r="K31" i="31" s="1"/>
  <c r="I29" i="31"/>
  <c r="J30" i="31" s="1"/>
  <c r="K30" i="31" s="1"/>
  <c r="I28" i="31"/>
  <c r="J29" i="31" s="1"/>
  <c r="K29" i="31" s="1"/>
  <c r="I27" i="31"/>
  <c r="J28" i="31" s="1"/>
  <c r="K28" i="31" s="1"/>
  <c r="I26" i="31"/>
  <c r="J27" i="31" s="1"/>
  <c r="K27" i="31" s="1"/>
  <c r="I25" i="31"/>
  <c r="J26" i="31" s="1"/>
  <c r="K26" i="31" s="1"/>
  <c r="I24" i="31"/>
  <c r="J25" i="31" s="1"/>
  <c r="K25" i="31" s="1"/>
  <c r="I23" i="31"/>
  <c r="J24" i="31" s="1"/>
  <c r="K24" i="31" s="1"/>
  <c r="K23" i="31"/>
  <c r="I21" i="31"/>
  <c r="J22" i="31" s="1"/>
  <c r="K22" i="31" s="1"/>
  <c r="I22" i="31"/>
  <c r="I20" i="31"/>
  <c r="J21" i="31" s="1"/>
  <c r="K21" i="31" s="1"/>
  <c r="I19" i="31"/>
  <c r="J20" i="31" s="1"/>
  <c r="K20" i="31" s="1"/>
  <c r="I18" i="31"/>
  <c r="J19" i="31" s="1"/>
  <c r="K19" i="31" s="1"/>
  <c r="I17" i="31"/>
  <c r="J18" i="31"/>
  <c r="K18" i="31" s="1"/>
  <c r="I16" i="31"/>
  <c r="J17" i="31" s="1"/>
  <c r="K17" i="31" s="1"/>
  <c r="I15" i="31"/>
  <c r="J16" i="31" s="1"/>
  <c r="K16" i="31" s="1"/>
  <c r="I14" i="31"/>
  <c r="J15" i="31" s="1"/>
  <c r="K15" i="31" s="1"/>
  <c r="I13" i="31"/>
  <c r="J14" i="31" s="1"/>
  <c r="K14" i="31" s="1"/>
  <c r="I12" i="31"/>
  <c r="J13" i="31" s="1"/>
  <c r="K13" i="31" s="1"/>
  <c r="I11" i="31"/>
  <c r="J12" i="31"/>
  <c r="K12" i="31" s="1"/>
  <c r="I10" i="31"/>
  <c r="J11" i="31" s="1"/>
  <c r="K11" i="31" s="1"/>
  <c r="K10" i="31"/>
  <c r="I9" i="31"/>
  <c r="I8" i="31"/>
  <c r="I7" i="31"/>
  <c r="I6" i="31"/>
  <c r="I5" i="31"/>
  <c r="I4" i="31"/>
  <c r="K3" i="31"/>
  <c r="I3" i="31"/>
  <c r="I36" i="30"/>
  <c r="J37" i="30" s="1"/>
  <c r="K37" i="30" s="1"/>
  <c r="I58" i="30"/>
  <c r="J59" i="30" s="1"/>
  <c r="K59" i="30" s="1"/>
  <c r="I59" i="30"/>
  <c r="I57" i="30"/>
  <c r="J58" i="30" s="1"/>
  <c r="K58" i="30" s="1"/>
  <c r="I56" i="30"/>
  <c r="J57" i="30"/>
  <c r="K57" i="30" s="1"/>
  <c r="I55" i="30"/>
  <c r="J56" i="30" s="1"/>
  <c r="K56" i="30" s="1"/>
  <c r="I54" i="30"/>
  <c r="J55" i="30"/>
  <c r="K55" i="30" s="1"/>
  <c r="I53" i="30"/>
  <c r="J54" i="30" s="1"/>
  <c r="K54" i="30" s="1"/>
  <c r="I52" i="30"/>
  <c r="J53" i="30" s="1"/>
  <c r="K53" i="30" s="1"/>
  <c r="I51" i="30"/>
  <c r="J52" i="30" s="1"/>
  <c r="K52" i="30" s="1"/>
  <c r="I50" i="30"/>
  <c r="J51" i="30" s="1"/>
  <c r="K51" i="30" s="1"/>
  <c r="I49" i="30"/>
  <c r="J50" i="30" s="1"/>
  <c r="K50" i="30" s="1"/>
  <c r="I48" i="30"/>
  <c r="J49" i="30" s="1"/>
  <c r="K49" i="30" s="1"/>
  <c r="I47" i="30"/>
  <c r="J48" i="30" s="1"/>
  <c r="K48" i="30" s="1"/>
  <c r="I46" i="30"/>
  <c r="J47" i="30" s="1"/>
  <c r="K47" i="30" s="1"/>
  <c r="I45" i="30"/>
  <c r="J46" i="30" s="1"/>
  <c r="K46" i="30" s="1"/>
  <c r="I44" i="30"/>
  <c r="J45" i="30" s="1"/>
  <c r="K45" i="30" s="1"/>
  <c r="I43" i="30"/>
  <c r="J44" i="30" s="1"/>
  <c r="K44" i="30" s="1"/>
  <c r="I42" i="30"/>
  <c r="J43" i="30" s="1"/>
  <c r="K43" i="30" s="1"/>
  <c r="I41" i="30"/>
  <c r="J42" i="30" s="1"/>
  <c r="K42" i="30" s="1"/>
  <c r="I40" i="30"/>
  <c r="J41" i="30" s="1"/>
  <c r="K41" i="30" s="1"/>
  <c r="I39" i="30"/>
  <c r="J40" i="30" s="1"/>
  <c r="K40" i="30" s="1"/>
  <c r="I38" i="30"/>
  <c r="J39" i="30" s="1"/>
  <c r="K39" i="30" s="1"/>
  <c r="I37" i="30"/>
  <c r="J38" i="30" s="1"/>
  <c r="K38" i="30" s="1"/>
  <c r="K36" i="30"/>
  <c r="I34" i="30"/>
  <c r="J35" i="30"/>
  <c r="K35" i="30" s="1"/>
  <c r="I35" i="30"/>
  <c r="I33" i="30"/>
  <c r="J34" i="30" s="1"/>
  <c r="K34" i="30" s="1"/>
  <c r="I32" i="30"/>
  <c r="J33" i="30" s="1"/>
  <c r="K33" i="30" s="1"/>
  <c r="I31" i="30"/>
  <c r="J32" i="30" s="1"/>
  <c r="K32" i="30" s="1"/>
  <c r="I30" i="30"/>
  <c r="J31" i="30" s="1"/>
  <c r="K31" i="30"/>
  <c r="I29" i="30"/>
  <c r="J30" i="30" s="1"/>
  <c r="K30" i="30" s="1"/>
  <c r="I28" i="30"/>
  <c r="J29" i="30" s="1"/>
  <c r="K29" i="30" s="1"/>
  <c r="I27" i="30"/>
  <c r="J28" i="30"/>
  <c r="K28" i="30" s="1"/>
  <c r="I26" i="30"/>
  <c r="J27" i="30" s="1"/>
  <c r="K27" i="30" s="1"/>
  <c r="I25" i="30"/>
  <c r="J26" i="30"/>
  <c r="K26" i="30" s="1"/>
  <c r="I24" i="30"/>
  <c r="J25" i="30" s="1"/>
  <c r="K25" i="30" s="1"/>
  <c r="I23" i="30"/>
  <c r="J24" i="30" s="1"/>
  <c r="K24" i="30" s="1"/>
  <c r="K23" i="30"/>
  <c r="I21" i="30"/>
  <c r="J22" i="30"/>
  <c r="K22" i="30" s="1"/>
  <c r="I22" i="30"/>
  <c r="I20" i="30"/>
  <c r="J21" i="30" s="1"/>
  <c r="K21" i="30" s="1"/>
  <c r="I19" i="30"/>
  <c r="J20" i="30" s="1"/>
  <c r="K20" i="30" s="1"/>
  <c r="I18" i="30"/>
  <c r="J19" i="30" s="1"/>
  <c r="K19" i="30" s="1"/>
  <c r="I17" i="30"/>
  <c r="J18" i="30" s="1"/>
  <c r="K18" i="30" s="1"/>
  <c r="I16" i="30"/>
  <c r="J17" i="30"/>
  <c r="K17" i="30" s="1"/>
  <c r="I15" i="30"/>
  <c r="J16" i="30" s="1"/>
  <c r="K16" i="30" s="1"/>
  <c r="I14" i="30"/>
  <c r="J15" i="30" s="1"/>
  <c r="K15" i="30" s="1"/>
  <c r="I13" i="30"/>
  <c r="J14" i="30" s="1"/>
  <c r="K14" i="30" s="1"/>
  <c r="I12" i="30"/>
  <c r="J13" i="30" s="1"/>
  <c r="K13" i="30" s="1"/>
  <c r="I11" i="30"/>
  <c r="J12" i="30" s="1"/>
  <c r="K12" i="30" s="1"/>
  <c r="I10" i="30"/>
  <c r="J11" i="30" s="1"/>
  <c r="K11" i="30" s="1"/>
  <c r="K10" i="30"/>
  <c r="I9" i="30"/>
  <c r="I8" i="30"/>
  <c r="I7" i="30"/>
  <c r="I6" i="30"/>
  <c r="I5" i="30"/>
  <c r="I4" i="30"/>
  <c r="K3" i="30"/>
  <c r="I3" i="30"/>
  <c r="I21" i="29"/>
  <c r="J22" i="29" s="1"/>
  <c r="K22" i="29" s="1"/>
  <c r="I22" i="29"/>
  <c r="I20" i="29"/>
  <c r="J21" i="29" s="1"/>
  <c r="K21" i="29" s="1"/>
  <c r="I19" i="29"/>
  <c r="J20" i="29" s="1"/>
  <c r="K20" i="29" s="1"/>
  <c r="I18" i="29"/>
  <c r="J19" i="29" s="1"/>
  <c r="K19" i="29" s="1"/>
  <c r="I17" i="29"/>
  <c r="J18" i="29" s="1"/>
  <c r="K18" i="29" s="1"/>
  <c r="I16" i="29"/>
  <c r="J17" i="29" s="1"/>
  <c r="K17" i="29" s="1"/>
  <c r="I15" i="29"/>
  <c r="J16" i="29" s="1"/>
  <c r="K16" i="29" s="1"/>
  <c r="I14" i="29"/>
  <c r="J15" i="29" s="1"/>
  <c r="K15" i="29" s="1"/>
  <c r="I13" i="29"/>
  <c r="J14" i="29" s="1"/>
  <c r="K14" i="29" s="1"/>
  <c r="I12" i="29"/>
  <c r="J13" i="29" s="1"/>
  <c r="K13" i="29" s="1"/>
  <c r="I11" i="29"/>
  <c r="J12" i="29" s="1"/>
  <c r="K12" i="29" s="1"/>
  <c r="I10" i="29"/>
  <c r="J11" i="29" s="1"/>
  <c r="K11" i="29" s="1"/>
  <c r="K10" i="29"/>
  <c r="I9" i="29"/>
  <c r="I8" i="29"/>
  <c r="I7" i="29"/>
  <c r="I6" i="29"/>
  <c r="I5" i="29"/>
  <c r="I4" i="29"/>
  <c r="K3" i="29"/>
  <c r="I3" i="29"/>
  <c r="I45" i="28"/>
  <c r="J46" i="28" s="1"/>
  <c r="K46" i="28" s="1"/>
  <c r="I46" i="28"/>
  <c r="I44" i="28"/>
  <c r="J45" i="28" s="1"/>
  <c r="K45" i="28" s="1"/>
  <c r="I43" i="28"/>
  <c r="J44" i="28" s="1"/>
  <c r="K44" i="28" s="1"/>
  <c r="I42" i="28"/>
  <c r="J43" i="28" s="1"/>
  <c r="K43" i="28" s="1"/>
  <c r="I41" i="28"/>
  <c r="J42" i="28" s="1"/>
  <c r="K42" i="28" s="1"/>
  <c r="I40" i="28"/>
  <c r="J41" i="28" s="1"/>
  <c r="K41" i="28" s="1"/>
  <c r="I39" i="28"/>
  <c r="J40" i="28" s="1"/>
  <c r="K40" i="28" s="1"/>
  <c r="I38" i="28"/>
  <c r="J39" i="28" s="1"/>
  <c r="K39" i="28" s="1"/>
  <c r="I37" i="28"/>
  <c r="J38" i="28" s="1"/>
  <c r="K38" i="28" s="1"/>
  <c r="I36" i="28"/>
  <c r="J37" i="28" s="1"/>
  <c r="K37" i="28" s="1"/>
  <c r="I35" i="28"/>
  <c r="J36" i="28" s="1"/>
  <c r="K36" i="28" s="1"/>
  <c r="I34" i="28"/>
  <c r="J35" i="28" s="1"/>
  <c r="K35" i="28" s="1"/>
  <c r="I33" i="28"/>
  <c r="J34" i="28" s="1"/>
  <c r="K34" i="28" s="1"/>
  <c r="I32" i="28"/>
  <c r="J33" i="28" s="1"/>
  <c r="K33" i="28" s="1"/>
  <c r="I31" i="28"/>
  <c r="J32" i="28" s="1"/>
  <c r="K32" i="28" s="1"/>
  <c r="I30" i="28"/>
  <c r="J31" i="28" s="1"/>
  <c r="K31" i="28" s="1"/>
  <c r="I29" i="28"/>
  <c r="J30" i="28" s="1"/>
  <c r="K30" i="28" s="1"/>
  <c r="I28" i="28"/>
  <c r="J29" i="28" s="1"/>
  <c r="K29" i="28" s="1"/>
  <c r="I27" i="28"/>
  <c r="J28" i="28" s="1"/>
  <c r="K28" i="28" s="1"/>
  <c r="I26" i="28"/>
  <c r="J27" i="28" s="1"/>
  <c r="K27" i="28" s="1"/>
  <c r="I25" i="28"/>
  <c r="J26" i="28" s="1"/>
  <c r="K26" i="28" s="1"/>
  <c r="I24" i="28"/>
  <c r="J25" i="28" s="1"/>
  <c r="K25" i="28" s="1"/>
  <c r="I23" i="28"/>
  <c r="J24" i="28" s="1"/>
  <c r="K24" i="28" s="1"/>
  <c r="K23" i="28"/>
  <c r="I117" i="28"/>
  <c r="J118" i="28" s="1"/>
  <c r="K118" i="28" s="1"/>
  <c r="I118" i="28"/>
  <c r="I116" i="28"/>
  <c r="J117" i="28" s="1"/>
  <c r="K117" i="28" s="1"/>
  <c r="I115" i="28"/>
  <c r="J116" i="28" s="1"/>
  <c r="K116" i="28" s="1"/>
  <c r="I114" i="28"/>
  <c r="J115" i="28" s="1"/>
  <c r="K115" i="28" s="1"/>
  <c r="I113" i="28"/>
  <c r="J114" i="28" s="1"/>
  <c r="K114" i="28" s="1"/>
  <c r="I112" i="28"/>
  <c r="J113" i="28" s="1"/>
  <c r="K113" i="28" s="1"/>
  <c r="I111" i="28"/>
  <c r="J112" i="28"/>
  <c r="K112" i="28" s="1"/>
  <c r="I110" i="28"/>
  <c r="J111" i="28" s="1"/>
  <c r="K111" i="28" s="1"/>
  <c r="I109" i="28"/>
  <c r="J110" i="28" s="1"/>
  <c r="K110" i="28" s="1"/>
  <c r="I108" i="28"/>
  <c r="J109" i="28" s="1"/>
  <c r="K109" i="28" s="1"/>
  <c r="I107" i="28"/>
  <c r="J108" i="28" s="1"/>
  <c r="K108" i="28" s="1"/>
  <c r="I106" i="28"/>
  <c r="J107" i="28" s="1"/>
  <c r="K107" i="28" s="1"/>
  <c r="I105" i="28"/>
  <c r="J106" i="28" s="1"/>
  <c r="K106" i="28" s="1"/>
  <c r="I104" i="28"/>
  <c r="J105" i="28" s="1"/>
  <c r="K105" i="28" s="1"/>
  <c r="I103" i="28"/>
  <c r="J104" i="28" s="1"/>
  <c r="K104" i="28" s="1"/>
  <c r="I102" i="28"/>
  <c r="J103" i="28" s="1"/>
  <c r="K103" i="28" s="1"/>
  <c r="I101" i="28"/>
  <c r="J102" i="28" s="1"/>
  <c r="K102" i="28" s="1"/>
  <c r="I100" i="28"/>
  <c r="J101" i="28" s="1"/>
  <c r="K101" i="28" s="1"/>
  <c r="I99" i="28"/>
  <c r="J100" i="28" s="1"/>
  <c r="K100" i="28" s="1"/>
  <c r="I98" i="28"/>
  <c r="J99" i="28" s="1"/>
  <c r="K99" i="28" s="1"/>
  <c r="I97" i="28"/>
  <c r="J98" i="28" s="1"/>
  <c r="K98" i="28" s="1"/>
  <c r="I96" i="28"/>
  <c r="J97" i="28" s="1"/>
  <c r="K97" i="28" s="1"/>
  <c r="I95" i="28"/>
  <c r="J96" i="28" s="1"/>
  <c r="K96" i="28" s="1"/>
  <c r="K95" i="28"/>
  <c r="I93" i="28"/>
  <c r="J94" i="28" s="1"/>
  <c r="K94" i="28" s="1"/>
  <c r="I94" i="28"/>
  <c r="I92" i="28"/>
  <c r="J93" i="28" s="1"/>
  <c r="K93" i="28" s="1"/>
  <c r="I91" i="28"/>
  <c r="J92" i="28" s="1"/>
  <c r="K92" i="28" s="1"/>
  <c r="I90" i="28"/>
  <c r="J91" i="28" s="1"/>
  <c r="K91" i="28" s="1"/>
  <c r="I89" i="28"/>
  <c r="J90" i="28" s="1"/>
  <c r="K90" i="28" s="1"/>
  <c r="I88" i="28"/>
  <c r="J89" i="28" s="1"/>
  <c r="K89" i="28" s="1"/>
  <c r="I87" i="28"/>
  <c r="J88" i="28" s="1"/>
  <c r="K88" i="28" s="1"/>
  <c r="I86" i="28"/>
  <c r="J87" i="28" s="1"/>
  <c r="K87" i="28" s="1"/>
  <c r="I85" i="28"/>
  <c r="J86" i="28" s="1"/>
  <c r="K86" i="28" s="1"/>
  <c r="I84" i="28"/>
  <c r="J85" i="28" s="1"/>
  <c r="K85" i="28" s="1"/>
  <c r="I83" i="28"/>
  <c r="J84" i="28" s="1"/>
  <c r="K84" i="28" s="1"/>
  <c r="I82" i="28"/>
  <c r="J83" i="28" s="1"/>
  <c r="K83" i="28" s="1"/>
  <c r="I81" i="28"/>
  <c r="J82" i="28" s="1"/>
  <c r="K82" i="28" s="1"/>
  <c r="I80" i="28"/>
  <c r="J81" i="28" s="1"/>
  <c r="K81" i="28" s="1"/>
  <c r="I79" i="28"/>
  <c r="J80" i="28" s="1"/>
  <c r="K80" i="28" s="1"/>
  <c r="I78" i="28"/>
  <c r="J79" i="28" s="1"/>
  <c r="K79" i="28" s="1"/>
  <c r="I77" i="28"/>
  <c r="J78" i="28" s="1"/>
  <c r="K78" i="28" s="1"/>
  <c r="I76" i="28"/>
  <c r="J77" i="28" s="1"/>
  <c r="K77" i="28" s="1"/>
  <c r="I75" i="28"/>
  <c r="J76" i="28" s="1"/>
  <c r="K76" i="28" s="1"/>
  <c r="I74" i="28"/>
  <c r="J75" i="28" s="1"/>
  <c r="K75" i="28" s="1"/>
  <c r="I73" i="28"/>
  <c r="J74" i="28" s="1"/>
  <c r="K74" i="28" s="1"/>
  <c r="I72" i="28"/>
  <c r="J73" i="28" s="1"/>
  <c r="K73" i="28" s="1"/>
  <c r="I71" i="28"/>
  <c r="J72" i="28" s="1"/>
  <c r="K72" i="28" s="1"/>
  <c r="K71" i="28"/>
  <c r="I69" i="28"/>
  <c r="J70" i="28" s="1"/>
  <c r="K70" i="28" s="1"/>
  <c r="I70" i="28"/>
  <c r="I68" i="28"/>
  <c r="J69" i="28" s="1"/>
  <c r="K69" i="28" s="1"/>
  <c r="I67" i="28"/>
  <c r="J68" i="28" s="1"/>
  <c r="K68" i="28" s="1"/>
  <c r="I66" i="28"/>
  <c r="J67" i="28" s="1"/>
  <c r="K67" i="28" s="1"/>
  <c r="I65" i="28"/>
  <c r="J66" i="28" s="1"/>
  <c r="K66" i="28" s="1"/>
  <c r="I64" i="28"/>
  <c r="J65" i="28" s="1"/>
  <c r="K65" i="28" s="1"/>
  <c r="I63" i="28"/>
  <c r="J64" i="28" s="1"/>
  <c r="K64" i="28" s="1"/>
  <c r="I62" i="28"/>
  <c r="J63" i="28" s="1"/>
  <c r="K63" i="28" s="1"/>
  <c r="I61" i="28"/>
  <c r="J62" i="28" s="1"/>
  <c r="K62" i="28" s="1"/>
  <c r="I60" i="28"/>
  <c r="J61" i="28" s="1"/>
  <c r="K61" i="28" s="1"/>
  <c r="I59" i="28"/>
  <c r="J60" i="28" s="1"/>
  <c r="K60" i="28" s="1"/>
  <c r="I58" i="28"/>
  <c r="J59" i="28" s="1"/>
  <c r="K59" i="28" s="1"/>
  <c r="I57" i="28"/>
  <c r="J58" i="28" s="1"/>
  <c r="K58" i="28" s="1"/>
  <c r="I56" i="28"/>
  <c r="J57" i="28" s="1"/>
  <c r="K57" i="28" s="1"/>
  <c r="I55" i="28"/>
  <c r="J56" i="28" s="1"/>
  <c r="K56" i="28" s="1"/>
  <c r="I54" i="28"/>
  <c r="J55" i="28" s="1"/>
  <c r="K55" i="28" s="1"/>
  <c r="I53" i="28"/>
  <c r="J54" i="28" s="1"/>
  <c r="K54" i="28" s="1"/>
  <c r="I52" i="28"/>
  <c r="J53" i="28" s="1"/>
  <c r="K53" i="28" s="1"/>
  <c r="I51" i="28"/>
  <c r="J52" i="28" s="1"/>
  <c r="K52" i="28" s="1"/>
  <c r="I50" i="28"/>
  <c r="J51" i="28" s="1"/>
  <c r="K51" i="28" s="1"/>
  <c r="I49" i="28"/>
  <c r="J50" i="28" s="1"/>
  <c r="K50" i="28" s="1"/>
  <c r="I48" i="28"/>
  <c r="J49" i="28" s="1"/>
  <c r="K49" i="28" s="1"/>
  <c r="I47" i="28"/>
  <c r="J48" i="28" s="1"/>
  <c r="K48" i="28" s="1"/>
  <c r="K47" i="28"/>
  <c r="I21" i="28"/>
  <c r="J22" i="28" s="1"/>
  <c r="K22" i="28" s="1"/>
  <c r="I22" i="28"/>
  <c r="I20" i="28"/>
  <c r="J21" i="28" s="1"/>
  <c r="K21" i="28" s="1"/>
  <c r="I19" i="28"/>
  <c r="J20" i="28" s="1"/>
  <c r="K20" i="28" s="1"/>
  <c r="I18" i="28"/>
  <c r="J19" i="28" s="1"/>
  <c r="K19" i="28" s="1"/>
  <c r="I17" i="28"/>
  <c r="J18" i="28" s="1"/>
  <c r="K18" i="28" s="1"/>
  <c r="I16" i="28"/>
  <c r="J17" i="28" s="1"/>
  <c r="K17" i="28" s="1"/>
  <c r="I15" i="28"/>
  <c r="J16" i="28" s="1"/>
  <c r="K16" i="28" s="1"/>
  <c r="I14" i="28"/>
  <c r="J15" i="28" s="1"/>
  <c r="K15" i="28" s="1"/>
  <c r="I13" i="28"/>
  <c r="J14" i="28" s="1"/>
  <c r="K14" i="28" s="1"/>
  <c r="I12" i="28"/>
  <c r="J13" i="28" s="1"/>
  <c r="K13" i="28" s="1"/>
  <c r="I11" i="28"/>
  <c r="J12" i="28" s="1"/>
  <c r="K12" i="28" s="1"/>
  <c r="I10" i="28"/>
  <c r="J11" i="28" s="1"/>
  <c r="K11" i="28" s="1"/>
  <c r="K10" i="28"/>
  <c r="I9" i="28"/>
  <c r="I8" i="28"/>
  <c r="I7" i="28"/>
  <c r="I6" i="28"/>
  <c r="I5" i="28"/>
  <c r="I4" i="28"/>
  <c r="K3" i="28"/>
  <c r="I3" i="28"/>
  <c r="K10" i="3"/>
  <c r="K23" i="3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14" i="22"/>
  <c r="R15" i="22"/>
  <c r="R16" i="22"/>
  <c r="R17" i="22"/>
  <c r="R18" i="22"/>
  <c r="R19" i="22"/>
  <c r="R20" i="22"/>
  <c r="R21" i="22"/>
  <c r="R22" i="22"/>
  <c r="R23" i="22"/>
  <c r="R24" i="22"/>
  <c r="R25" i="22"/>
  <c r="R26" i="22"/>
  <c r="R27" i="22"/>
  <c r="R28" i="22"/>
  <c r="R29" i="22"/>
  <c r="R30" i="22"/>
  <c r="R31" i="22"/>
  <c r="R32" i="22"/>
  <c r="R33" i="22"/>
  <c r="R34" i="22"/>
  <c r="R35" i="22"/>
  <c r="R36" i="22"/>
  <c r="R37" i="22"/>
  <c r="R38" i="22"/>
  <c r="R39" i="22"/>
  <c r="R40" i="22"/>
  <c r="R41" i="22"/>
  <c r="R42" i="22"/>
  <c r="R43" i="22"/>
  <c r="R44" i="22"/>
  <c r="R45" i="22"/>
  <c r="R46" i="22"/>
  <c r="R47" i="22"/>
  <c r="R48" i="22"/>
  <c r="R49" i="22"/>
  <c r="R50" i="22"/>
  <c r="R51" i="22"/>
  <c r="R52" i="22"/>
  <c r="R53" i="22"/>
  <c r="R54" i="22"/>
  <c r="R55" i="22"/>
  <c r="R56" i="22"/>
  <c r="R57" i="22"/>
  <c r="R58" i="22"/>
  <c r="R59" i="22"/>
  <c r="R60" i="22"/>
  <c r="R61" i="22"/>
  <c r="R62" i="22"/>
  <c r="R63" i="22"/>
  <c r="R64" i="22"/>
  <c r="R65" i="22"/>
  <c r="R66" i="22"/>
  <c r="R67" i="22"/>
  <c r="R68" i="22"/>
  <c r="R69" i="22"/>
  <c r="R70" i="22"/>
  <c r="R71" i="22"/>
  <c r="R72" i="22"/>
  <c r="R73" i="22"/>
  <c r="R74" i="22"/>
  <c r="R75" i="22"/>
  <c r="R76" i="22"/>
  <c r="R77" i="22"/>
  <c r="R78" i="22"/>
  <c r="R79" i="22"/>
  <c r="R80" i="22"/>
  <c r="R81" i="22"/>
  <c r="R82" i="22"/>
  <c r="R83" i="22"/>
  <c r="R84" i="22"/>
  <c r="R85" i="22"/>
  <c r="R86" i="22"/>
  <c r="R87" i="22"/>
  <c r="R88" i="22"/>
  <c r="R89" i="22"/>
  <c r="R90" i="22"/>
  <c r="R91" i="22"/>
  <c r="R92" i="22"/>
  <c r="R93" i="22"/>
  <c r="R94" i="22"/>
  <c r="R95" i="22"/>
  <c r="R96" i="22"/>
  <c r="R97" i="22"/>
  <c r="R98" i="22"/>
  <c r="R99" i="22"/>
  <c r="R100" i="22"/>
  <c r="R101" i="22"/>
  <c r="R102" i="22"/>
  <c r="R103" i="22"/>
  <c r="R104" i="22"/>
  <c r="R105" i="22"/>
  <c r="R106" i="22"/>
  <c r="R107" i="22"/>
  <c r="R4" i="22"/>
  <c r="R5" i="22"/>
  <c r="R6" i="22"/>
  <c r="R7" i="22"/>
  <c r="R8" i="22"/>
  <c r="R9" i="22"/>
  <c r="R10" i="22"/>
  <c r="R11" i="22"/>
  <c r="R12" i="22"/>
  <c r="R13" i="22"/>
  <c r="R3" i="22"/>
  <c r="I4" i="26"/>
  <c r="I5" i="26"/>
  <c r="I6" i="26"/>
  <c r="I7" i="26"/>
  <c r="I8" i="26"/>
  <c r="I9" i="26"/>
  <c r="I3" i="26"/>
  <c r="I34" i="26"/>
  <c r="J35" i="26" s="1"/>
  <c r="K35" i="26" s="1"/>
  <c r="I35" i="26"/>
  <c r="I33" i="26"/>
  <c r="J34" i="26" s="1"/>
  <c r="K34" i="26" s="1"/>
  <c r="I32" i="26"/>
  <c r="J33" i="26" s="1"/>
  <c r="K33" i="26" s="1"/>
  <c r="I31" i="26"/>
  <c r="J32" i="26" s="1"/>
  <c r="K32" i="26" s="1"/>
  <c r="I30" i="26"/>
  <c r="J31" i="26" s="1"/>
  <c r="K31" i="26" s="1"/>
  <c r="I29" i="26"/>
  <c r="J30" i="26" s="1"/>
  <c r="K30" i="26" s="1"/>
  <c r="I28" i="26"/>
  <c r="J29" i="26" s="1"/>
  <c r="K29" i="26" s="1"/>
  <c r="I27" i="26"/>
  <c r="J28" i="26"/>
  <c r="K28" i="26" s="1"/>
  <c r="I26" i="26"/>
  <c r="J27" i="26" s="1"/>
  <c r="K27" i="26" s="1"/>
  <c r="I25" i="26"/>
  <c r="J26" i="26" s="1"/>
  <c r="K26" i="26" s="1"/>
  <c r="I24" i="26"/>
  <c r="J25" i="26" s="1"/>
  <c r="K25" i="26" s="1"/>
  <c r="I23" i="26"/>
  <c r="J24" i="26" s="1"/>
  <c r="K24" i="26" s="1"/>
  <c r="K23" i="26"/>
  <c r="I21" i="26"/>
  <c r="J22" i="26"/>
  <c r="K22" i="26" s="1"/>
  <c r="I22" i="26"/>
  <c r="I20" i="26"/>
  <c r="J21" i="26" s="1"/>
  <c r="K21" i="26" s="1"/>
  <c r="I19" i="26"/>
  <c r="J20" i="26" s="1"/>
  <c r="K20" i="26" s="1"/>
  <c r="I18" i="26"/>
  <c r="J19" i="26" s="1"/>
  <c r="K19" i="26" s="1"/>
  <c r="I17" i="26"/>
  <c r="J18" i="26" s="1"/>
  <c r="K18" i="26" s="1"/>
  <c r="I16" i="26"/>
  <c r="J17" i="26" s="1"/>
  <c r="K17" i="26" s="1"/>
  <c r="I15" i="26"/>
  <c r="J16" i="26" s="1"/>
  <c r="K16" i="26" s="1"/>
  <c r="I14" i="26"/>
  <c r="J15" i="26" s="1"/>
  <c r="K15" i="26" s="1"/>
  <c r="I13" i="26"/>
  <c r="J14" i="26" s="1"/>
  <c r="K14" i="26" s="1"/>
  <c r="I12" i="26"/>
  <c r="J13" i="26" s="1"/>
  <c r="K13" i="26" s="1"/>
  <c r="I11" i="26"/>
  <c r="J12" i="26" s="1"/>
  <c r="K12" i="26" s="1"/>
  <c r="I10" i="26"/>
  <c r="J11" i="26" s="1"/>
  <c r="K11" i="26" s="1"/>
  <c r="K10" i="26"/>
  <c r="K3" i="26"/>
  <c r="I34" i="27"/>
  <c r="J35" i="27" s="1"/>
  <c r="K35" i="27" s="1"/>
  <c r="I35" i="27"/>
  <c r="I33" i="27"/>
  <c r="J34" i="27" s="1"/>
  <c r="K34" i="27" s="1"/>
  <c r="I32" i="27"/>
  <c r="J33" i="27" s="1"/>
  <c r="K33" i="27" s="1"/>
  <c r="I31" i="27"/>
  <c r="J32" i="27" s="1"/>
  <c r="K32" i="27" s="1"/>
  <c r="I30" i="27"/>
  <c r="J31" i="27" s="1"/>
  <c r="K31" i="27" s="1"/>
  <c r="I29" i="27"/>
  <c r="J30" i="27" s="1"/>
  <c r="K30" i="27" s="1"/>
  <c r="I28" i="27"/>
  <c r="J29" i="27"/>
  <c r="K29" i="27" s="1"/>
  <c r="I27" i="27"/>
  <c r="J28" i="27" s="1"/>
  <c r="K28" i="27" s="1"/>
  <c r="I26" i="27"/>
  <c r="J27" i="27"/>
  <c r="K27" i="27" s="1"/>
  <c r="I25" i="27"/>
  <c r="J26" i="27" s="1"/>
  <c r="K26" i="27" s="1"/>
  <c r="I24" i="27"/>
  <c r="J25" i="27" s="1"/>
  <c r="K25" i="27" s="1"/>
  <c r="I23" i="27"/>
  <c r="J24" i="27" s="1"/>
  <c r="K24" i="27" s="1"/>
  <c r="K23" i="27"/>
  <c r="I21" i="27"/>
  <c r="J22" i="27" s="1"/>
  <c r="K22" i="27"/>
  <c r="I22" i="27"/>
  <c r="I20" i="27"/>
  <c r="J21" i="27" s="1"/>
  <c r="K21" i="27" s="1"/>
  <c r="I19" i="27"/>
  <c r="J20" i="27" s="1"/>
  <c r="K20" i="27" s="1"/>
  <c r="I18" i="27"/>
  <c r="J19" i="27" s="1"/>
  <c r="K19" i="27" s="1"/>
  <c r="I17" i="27"/>
  <c r="J18" i="27" s="1"/>
  <c r="K18" i="27" s="1"/>
  <c r="I16" i="27"/>
  <c r="J17" i="27" s="1"/>
  <c r="K17" i="27" s="1"/>
  <c r="I15" i="27"/>
  <c r="J16" i="27" s="1"/>
  <c r="K16" i="27" s="1"/>
  <c r="I14" i="27"/>
  <c r="J15" i="27" s="1"/>
  <c r="K15" i="27" s="1"/>
  <c r="I13" i="27"/>
  <c r="J14" i="27" s="1"/>
  <c r="K14" i="27" s="1"/>
  <c r="I12" i="27"/>
  <c r="J13" i="27" s="1"/>
  <c r="K13" i="27" s="1"/>
  <c r="I11" i="27"/>
  <c r="J12" i="27"/>
  <c r="K12" i="27" s="1"/>
  <c r="I10" i="27"/>
  <c r="J11" i="27" s="1"/>
  <c r="K11" i="27" s="1"/>
  <c r="K10" i="27"/>
  <c r="I9" i="27"/>
  <c r="I8" i="27"/>
  <c r="I7" i="27"/>
  <c r="I6" i="27"/>
  <c r="I5" i="27"/>
  <c r="I4" i="27"/>
  <c r="K3" i="27"/>
  <c r="I3" i="27"/>
  <c r="I34" i="25"/>
  <c r="J35" i="25" s="1"/>
  <c r="K35" i="25" s="1"/>
  <c r="I35" i="25"/>
  <c r="I33" i="25"/>
  <c r="J34" i="25" s="1"/>
  <c r="K34" i="25" s="1"/>
  <c r="I32" i="25"/>
  <c r="J33" i="25" s="1"/>
  <c r="K33" i="25" s="1"/>
  <c r="I31" i="25"/>
  <c r="J32" i="25" s="1"/>
  <c r="K32" i="25" s="1"/>
  <c r="I30" i="25"/>
  <c r="J31" i="25" s="1"/>
  <c r="K31" i="25" s="1"/>
  <c r="I29" i="25"/>
  <c r="J30" i="25" s="1"/>
  <c r="K30" i="25" s="1"/>
  <c r="I28" i="25"/>
  <c r="J29" i="25" s="1"/>
  <c r="K29" i="25" s="1"/>
  <c r="I27" i="25"/>
  <c r="J28" i="25" s="1"/>
  <c r="K28" i="25" s="1"/>
  <c r="I26" i="25"/>
  <c r="J27" i="25" s="1"/>
  <c r="K27" i="25" s="1"/>
  <c r="I25" i="25"/>
  <c r="J26" i="25" s="1"/>
  <c r="K26" i="25" s="1"/>
  <c r="I24" i="25"/>
  <c r="J25" i="25"/>
  <c r="K25" i="25" s="1"/>
  <c r="I23" i="25"/>
  <c r="J24" i="25" s="1"/>
  <c r="K24" i="25" s="1"/>
  <c r="K23" i="25"/>
  <c r="I21" i="25"/>
  <c r="J22" i="25" s="1"/>
  <c r="K22" i="25" s="1"/>
  <c r="I22" i="25"/>
  <c r="I20" i="25"/>
  <c r="J21" i="25" s="1"/>
  <c r="K21" i="25" s="1"/>
  <c r="I19" i="25"/>
  <c r="J20" i="25" s="1"/>
  <c r="K20" i="25" s="1"/>
  <c r="I18" i="25"/>
  <c r="J19" i="25" s="1"/>
  <c r="K19" i="25" s="1"/>
  <c r="I17" i="25"/>
  <c r="J18" i="25"/>
  <c r="K18" i="25" s="1"/>
  <c r="I16" i="25"/>
  <c r="J17" i="25" s="1"/>
  <c r="K17" i="25" s="1"/>
  <c r="I15" i="25"/>
  <c r="J16" i="25" s="1"/>
  <c r="K16" i="25" s="1"/>
  <c r="I14" i="25"/>
  <c r="J15" i="25" s="1"/>
  <c r="K15" i="25" s="1"/>
  <c r="I13" i="25"/>
  <c r="J14" i="25"/>
  <c r="K14" i="25" s="1"/>
  <c r="I12" i="25"/>
  <c r="J13" i="25" s="1"/>
  <c r="K13" i="25" s="1"/>
  <c r="I11" i="25"/>
  <c r="J12" i="25"/>
  <c r="K12" i="25" s="1"/>
  <c r="I10" i="25"/>
  <c r="J11" i="25" s="1"/>
  <c r="K11" i="25" s="1"/>
  <c r="K10" i="25"/>
  <c r="I9" i="25"/>
  <c r="I8" i="25"/>
  <c r="I7" i="25"/>
  <c r="I6" i="25"/>
  <c r="I5" i="25"/>
  <c r="I4" i="25"/>
  <c r="K3" i="25"/>
  <c r="I3" i="25"/>
  <c r="I34" i="24"/>
  <c r="J35" i="24" s="1"/>
  <c r="K35" i="24" s="1"/>
  <c r="I35" i="24"/>
  <c r="I33" i="24"/>
  <c r="J34" i="24" s="1"/>
  <c r="K34" i="24" s="1"/>
  <c r="I32" i="24"/>
  <c r="J33" i="24" s="1"/>
  <c r="K33" i="24" s="1"/>
  <c r="I31" i="24"/>
  <c r="J32" i="24" s="1"/>
  <c r="K32" i="24" s="1"/>
  <c r="I30" i="24"/>
  <c r="J31" i="24" s="1"/>
  <c r="K31" i="24" s="1"/>
  <c r="I29" i="24"/>
  <c r="J30" i="24" s="1"/>
  <c r="K30" i="24" s="1"/>
  <c r="I28" i="24"/>
  <c r="J29" i="24" s="1"/>
  <c r="K29" i="24" s="1"/>
  <c r="I27" i="24"/>
  <c r="J28" i="24" s="1"/>
  <c r="K28" i="24" s="1"/>
  <c r="I26" i="24"/>
  <c r="J27" i="24" s="1"/>
  <c r="K27" i="24" s="1"/>
  <c r="I25" i="24"/>
  <c r="J26" i="24" s="1"/>
  <c r="K26" i="24" s="1"/>
  <c r="I24" i="24"/>
  <c r="J25" i="24" s="1"/>
  <c r="K25" i="24" s="1"/>
  <c r="I23" i="24"/>
  <c r="J24" i="24" s="1"/>
  <c r="K24" i="24" s="1"/>
  <c r="K23" i="24"/>
  <c r="I21" i="24"/>
  <c r="J22" i="24" s="1"/>
  <c r="K22" i="24" s="1"/>
  <c r="I22" i="24"/>
  <c r="I20" i="24"/>
  <c r="J21" i="24" s="1"/>
  <c r="K21" i="24" s="1"/>
  <c r="I19" i="24"/>
  <c r="J20" i="24" s="1"/>
  <c r="K20" i="24" s="1"/>
  <c r="I18" i="24"/>
  <c r="J19" i="24" s="1"/>
  <c r="K19" i="24" s="1"/>
  <c r="I17" i="24"/>
  <c r="J18" i="24" s="1"/>
  <c r="K18" i="24" s="1"/>
  <c r="I16" i="24"/>
  <c r="J17" i="24" s="1"/>
  <c r="K17" i="24" s="1"/>
  <c r="I15" i="24"/>
  <c r="J16" i="24" s="1"/>
  <c r="K16" i="24" s="1"/>
  <c r="I14" i="24"/>
  <c r="J15" i="24" s="1"/>
  <c r="K15" i="24" s="1"/>
  <c r="I13" i="24"/>
  <c r="J14" i="24" s="1"/>
  <c r="K14" i="24" s="1"/>
  <c r="I12" i="24"/>
  <c r="J13" i="24" s="1"/>
  <c r="K13" i="24" s="1"/>
  <c r="I11" i="24"/>
  <c r="J12" i="24" s="1"/>
  <c r="K12" i="24" s="1"/>
  <c r="I10" i="24"/>
  <c r="J11" i="24" s="1"/>
  <c r="K11" i="24" s="1"/>
  <c r="K10" i="24"/>
  <c r="I9" i="24"/>
  <c r="I8" i="24"/>
  <c r="I7" i="24"/>
  <c r="I6" i="24"/>
  <c r="I5" i="24"/>
  <c r="I4" i="24"/>
  <c r="K3" i="24"/>
  <c r="I3" i="24"/>
  <c r="I34" i="23"/>
  <c r="J35" i="23" s="1"/>
  <c r="K35" i="23" s="1"/>
  <c r="I35" i="23"/>
  <c r="I33" i="23"/>
  <c r="J34" i="23" s="1"/>
  <c r="K34" i="23" s="1"/>
  <c r="I32" i="23"/>
  <c r="J33" i="23" s="1"/>
  <c r="K33" i="23" s="1"/>
  <c r="I31" i="23"/>
  <c r="J32" i="23" s="1"/>
  <c r="K32" i="23" s="1"/>
  <c r="I30" i="23"/>
  <c r="J31" i="23"/>
  <c r="K31" i="23" s="1"/>
  <c r="I29" i="23"/>
  <c r="J30" i="23" s="1"/>
  <c r="K30" i="23" s="1"/>
  <c r="I28" i="23"/>
  <c r="J29" i="23" s="1"/>
  <c r="K29" i="23" s="1"/>
  <c r="I27" i="23"/>
  <c r="J28" i="23" s="1"/>
  <c r="K28" i="23" s="1"/>
  <c r="I26" i="23"/>
  <c r="J27" i="23" s="1"/>
  <c r="K27" i="23" s="1"/>
  <c r="I25" i="23"/>
  <c r="J26" i="23" s="1"/>
  <c r="K26" i="23" s="1"/>
  <c r="I24" i="23"/>
  <c r="J25" i="23"/>
  <c r="K25" i="23" s="1"/>
  <c r="I23" i="23"/>
  <c r="J24" i="23" s="1"/>
  <c r="K24" i="23" s="1"/>
  <c r="K23" i="23"/>
  <c r="I21" i="23"/>
  <c r="J22" i="23" s="1"/>
  <c r="K22" i="23" s="1"/>
  <c r="I22" i="23"/>
  <c r="I20" i="23"/>
  <c r="J21" i="23" s="1"/>
  <c r="K21" i="23" s="1"/>
  <c r="I19" i="23"/>
  <c r="J20" i="23" s="1"/>
  <c r="K20" i="23" s="1"/>
  <c r="I18" i="23"/>
  <c r="J19" i="23" s="1"/>
  <c r="K19" i="23" s="1"/>
  <c r="I17" i="23"/>
  <c r="J18" i="23" s="1"/>
  <c r="K18" i="23" s="1"/>
  <c r="I16" i="23"/>
  <c r="J17" i="23" s="1"/>
  <c r="K17" i="23" s="1"/>
  <c r="I15" i="23"/>
  <c r="J16" i="23" s="1"/>
  <c r="K16" i="23" s="1"/>
  <c r="I14" i="23"/>
  <c r="J15" i="23" s="1"/>
  <c r="K15" i="23" s="1"/>
  <c r="I13" i="23"/>
  <c r="J14" i="23" s="1"/>
  <c r="K14" i="23" s="1"/>
  <c r="I12" i="23"/>
  <c r="J13" i="23" s="1"/>
  <c r="K13" i="23"/>
  <c r="I11" i="23"/>
  <c r="J12" i="23" s="1"/>
  <c r="K12" i="23" s="1"/>
  <c r="I10" i="23"/>
  <c r="J11" i="23" s="1"/>
  <c r="K11" i="23" s="1"/>
  <c r="K10" i="23"/>
  <c r="I9" i="23"/>
  <c r="I8" i="23"/>
  <c r="I7" i="23"/>
  <c r="I6" i="23"/>
  <c r="I5" i="23"/>
  <c r="I4" i="23"/>
  <c r="K3" i="23"/>
  <c r="I3" i="23"/>
  <c r="I34" i="6"/>
  <c r="J35" i="6" s="1"/>
  <c r="K35" i="6" s="1"/>
  <c r="I35" i="6"/>
  <c r="I33" i="6"/>
  <c r="J34" i="6" s="1"/>
  <c r="K34" i="6" s="1"/>
  <c r="I32" i="6"/>
  <c r="J33" i="6"/>
  <c r="K33" i="6" s="1"/>
  <c r="I31" i="6"/>
  <c r="J32" i="6" s="1"/>
  <c r="K32" i="6" s="1"/>
  <c r="I30" i="6"/>
  <c r="J31" i="6" s="1"/>
  <c r="K31" i="6" s="1"/>
  <c r="I29" i="6"/>
  <c r="J30" i="6" s="1"/>
  <c r="K30" i="6" s="1"/>
  <c r="I28" i="6"/>
  <c r="J29" i="6" s="1"/>
  <c r="K29" i="6" s="1"/>
  <c r="I27" i="6"/>
  <c r="J28" i="6" s="1"/>
  <c r="K28" i="6" s="1"/>
  <c r="I26" i="6"/>
  <c r="J27" i="6" s="1"/>
  <c r="K27" i="6" s="1"/>
  <c r="I25" i="6"/>
  <c r="J26" i="6" s="1"/>
  <c r="K26" i="6" s="1"/>
  <c r="I24" i="6"/>
  <c r="J25" i="6" s="1"/>
  <c r="K25" i="6" s="1"/>
  <c r="I23" i="6"/>
  <c r="J24" i="6" s="1"/>
  <c r="K24" i="6" s="1"/>
  <c r="K23" i="6"/>
  <c r="I21" i="6"/>
  <c r="J22" i="6" s="1"/>
  <c r="K22" i="6" s="1"/>
  <c r="I22" i="6"/>
  <c r="I20" i="6"/>
  <c r="J21" i="6" s="1"/>
  <c r="K21" i="6"/>
  <c r="I19" i="6"/>
  <c r="J20" i="6" s="1"/>
  <c r="K20" i="6" s="1"/>
  <c r="I18" i="6"/>
  <c r="J19" i="6" s="1"/>
  <c r="K19" i="6" s="1"/>
  <c r="I17" i="6"/>
  <c r="J18" i="6" s="1"/>
  <c r="K18" i="6" s="1"/>
  <c r="I16" i="6"/>
  <c r="J17" i="6" s="1"/>
  <c r="K17" i="6" s="1"/>
  <c r="I15" i="6"/>
  <c r="J16" i="6" s="1"/>
  <c r="K16" i="6" s="1"/>
  <c r="I14" i="6"/>
  <c r="J15" i="6" s="1"/>
  <c r="K15" i="6" s="1"/>
  <c r="I13" i="6"/>
  <c r="J14" i="6" s="1"/>
  <c r="K14" i="6" s="1"/>
  <c r="I12" i="6"/>
  <c r="J13" i="6" s="1"/>
  <c r="K13" i="6" s="1"/>
  <c r="I11" i="6"/>
  <c r="J12" i="6" s="1"/>
  <c r="K12" i="6" s="1"/>
  <c r="I10" i="6"/>
  <c r="J11" i="6" s="1"/>
  <c r="K11" i="6" s="1"/>
  <c r="K10" i="6"/>
  <c r="I9" i="6"/>
  <c r="I8" i="6"/>
  <c r="I7" i="6"/>
  <c r="I6" i="6"/>
  <c r="I5" i="6"/>
  <c r="I4" i="6"/>
  <c r="K3" i="6"/>
  <c r="I3" i="6"/>
  <c r="I34" i="5"/>
  <c r="J35" i="5" s="1"/>
  <c r="K35" i="5" s="1"/>
  <c r="I35" i="5"/>
  <c r="I33" i="5"/>
  <c r="J34" i="5" s="1"/>
  <c r="K34" i="5" s="1"/>
  <c r="I32" i="5"/>
  <c r="J33" i="5"/>
  <c r="K33" i="5" s="1"/>
  <c r="I31" i="5"/>
  <c r="J32" i="5" s="1"/>
  <c r="K32" i="5" s="1"/>
  <c r="I30" i="5"/>
  <c r="J31" i="5" s="1"/>
  <c r="K31" i="5" s="1"/>
  <c r="I29" i="5"/>
  <c r="J30" i="5" s="1"/>
  <c r="K30" i="5" s="1"/>
  <c r="I28" i="5"/>
  <c r="J29" i="5" s="1"/>
  <c r="K29" i="5" s="1"/>
  <c r="I27" i="5"/>
  <c r="J28" i="5" s="1"/>
  <c r="K28" i="5" s="1"/>
  <c r="I26" i="5"/>
  <c r="J27" i="5" s="1"/>
  <c r="K27" i="5" s="1"/>
  <c r="I25" i="5"/>
  <c r="J26" i="5" s="1"/>
  <c r="K26" i="5" s="1"/>
  <c r="I24" i="5"/>
  <c r="J25" i="5" s="1"/>
  <c r="K25" i="5" s="1"/>
  <c r="I23" i="5"/>
  <c r="J24" i="5" s="1"/>
  <c r="K24" i="5" s="1"/>
  <c r="K23" i="5"/>
  <c r="I21" i="5"/>
  <c r="J22" i="5" s="1"/>
  <c r="K22" i="5" s="1"/>
  <c r="I22" i="5"/>
  <c r="I20" i="5"/>
  <c r="J21" i="5" s="1"/>
  <c r="K21" i="5" s="1"/>
  <c r="I19" i="5"/>
  <c r="J20" i="5" s="1"/>
  <c r="K20" i="5" s="1"/>
  <c r="I18" i="5"/>
  <c r="J19" i="5" s="1"/>
  <c r="K19" i="5" s="1"/>
  <c r="I17" i="5"/>
  <c r="J18" i="5" s="1"/>
  <c r="K18" i="5" s="1"/>
  <c r="I16" i="5"/>
  <c r="J17" i="5" s="1"/>
  <c r="K17" i="5"/>
  <c r="I15" i="5"/>
  <c r="J16" i="5" s="1"/>
  <c r="K16" i="5" s="1"/>
  <c r="I14" i="5"/>
  <c r="J15" i="5" s="1"/>
  <c r="K15" i="5" s="1"/>
  <c r="I13" i="5"/>
  <c r="J14" i="5"/>
  <c r="K14" i="5" s="1"/>
  <c r="I12" i="5"/>
  <c r="J13" i="5" s="1"/>
  <c r="K13" i="5" s="1"/>
  <c r="I11" i="5"/>
  <c r="J12" i="5" s="1"/>
  <c r="K12" i="5" s="1"/>
  <c r="I10" i="5"/>
  <c r="J11" i="5" s="1"/>
  <c r="K11" i="5" s="1"/>
  <c r="K10" i="5"/>
  <c r="I9" i="5"/>
  <c r="I8" i="5"/>
  <c r="I7" i="5"/>
  <c r="I6" i="5"/>
  <c r="I5" i="5"/>
  <c r="I4" i="5"/>
  <c r="K3" i="5"/>
  <c r="I3" i="5"/>
  <c r="I34" i="4"/>
  <c r="J35" i="4" s="1"/>
  <c r="K35" i="4" s="1"/>
  <c r="I35" i="4"/>
  <c r="I33" i="4"/>
  <c r="J34" i="4" s="1"/>
  <c r="K34" i="4" s="1"/>
  <c r="I32" i="4"/>
  <c r="J33" i="4" s="1"/>
  <c r="K33" i="4" s="1"/>
  <c r="I31" i="4"/>
  <c r="J32" i="4" s="1"/>
  <c r="K32" i="4" s="1"/>
  <c r="I30" i="4"/>
  <c r="J31" i="4" s="1"/>
  <c r="K31" i="4" s="1"/>
  <c r="I29" i="4"/>
  <c r="J30" i="4" s="1"/>
  <c r="K30" i="4" s="1"/>
  <c r="I28" i="4"/>
  <c r="J29" i="4"/>
  <c r="K29" i="4" s="1"/>
  <c r="I27" i="4"/>
  <c r="J28" i="4" s="1"/>
  <c r="K28" i="4" s="1"/>
  <c r="I26" i="4"/>
  <c r="J27" i="4" s="1"/>
  <c r="K27" i="4" s="1"/>
  <c r="I25" i="4"/>
  <c r="J26" i="4" s="1"/>
  <c r="K26" i="4" s="1"/>
  <c r="I24" i="4"/>
  <c r="J25" i="4" s="1"/>
  <c r="K25" i="4" s="1"/>
  <c r="I23" i="4"/>
  <c r="J24" i="4" s="1"/>
  <c r="K24" i="4" s="1"/>
  <c r="K23" i="4"/>
  <c r="I21" i="4"/>
  <c r="J22" i="4" s="1"/>
  <c r="K22" i="4" s="1"/>
  <c r="I22" i="4"/>
  <c r="I20" i="4"/>
  <c r="J21" i="4" s="1"/>
  <c r="K21" i="4" s="1"/>
  <c r="I19" i="4"/>
  <c r="J20" i="4" s="1"/>
  <c r="K20" i="4" s="1"/>
  <c r="I18" i="4"/>
  <c r="J19" i="4" s="1"/>
  <c r="K19" i="4" s="1"/>
  <c r="I17" i="4"/>
  <c r="J18" i="4"/>
  <c r="K18" i="4" s="1"/>
  <c r="I16" i="4"/>
  <c r="J17" i="4" s="1"/>
  <c r="K17" i="4" s="1"/>
  <c r="I15" i="4"/>
  <c r="J16" i="4" s="1"/>
  <c r="K16" i="4" s="1"/>
  <c r="I14" i="4"/>
  <c r="J15" i="4" s="1"/>
  <c r="K15" i="4" s="1"/>
  <c r="I13" i="4"/>
  <c r="J14" i="4" s="1"/>
  <c r="K14" i="4" s="1"/>
  <c r="I12" i="4"/>
  <c r="J13" i="4" s="1"/>
  <c r="K13" i="4"/>
  <c r="I11" i="4"/>
  <c r="J12" i="4" s="1"/>
  <c r="K12" i="4" s="1"/>
  <c r="I10" i="4"/>
  <c r="J11" i="4" s="1"/>
  <c r="K11" i="4" s="1"/>
  <c r="K10" i="4"/>
  <c r="I9" i="4"/>
  <c r="I8" i="4"/>
  <c r="I7" i="4"/>
  <c r="I6" i="4"/>
  <c r="I5" i="4"/>
  <c r="I4" i="4"/>
  <c r="I3" i="4"/>
  <c r="I34" i="3"/>
  <c r="J35" i="3"/>
  <c r="K35" i="3" s="1"/>
  <c r="I35" i="3"/>
  <c r="I33" i="3"/>
  <c r="J34" i="3" s="1"/>
  <c r="K34" i="3" s="1"/>
  <c r="I32" i="3"/>
  <c r="J33" i="3" s="1"/>
  <c r="K33" i="3" s="1"/>
  <c r="I31" i="3"/>
  <c r="J32" i="3"/>
  <c r="K32" i="3" s="1"/>
  <c r="I30" i="3"/>
  <c r="J31" i="3" s="1"/>
  <c r="K31" i="3" s="1"/>
  <c r="I29" i="3"/>
  <c r="J30" i="3" s="1"/>
  <c r="K30" i="3" s="1"/>
  <c r="I28" i="3"/>
  <c r="J29" i="3" s="1"/>
  <c r="K29" i="3" s="1"/>
  <c r="I27" i="3"/>
  <c r="J28" i="3" s="1"/>
  <c r="K28" i="3" s="1"/>
  <c r="I26" i="3"/>
  <c r="J27" i="3" s="1"/>
  <c r="K27" i="3" s="1"/>
  <c r="I25" i="3"/>
  <c r="J26" i="3" s="1"/>
  <c r="K26" i="3" s="1"/>
  <c r="I24" i="3"/>
  <c r="J25" i="3" s="1"/>
  <c r="K25" i="3" s="1"/>
  <c r="I23" i="3"/>
  <c r="J24" i="3" s="1"/>
  <c r="K24" i="3" s="1"/>
  <c r="I21" i="3"/>
  <c r="J22" i="3" s="1"/>
  <c r="K22" i="3" s="1"/>
  <c r="I22" i="3"/>
  <c r="I20" i="3"/>
  <c r="J21" i="3" s="1"/>
  <c r="K21" i="3" s="1"/>
  <c r="I19" i="3"/>
  <c r="J20" i="3" s="1"/>
  <c r="K20" i="3" s="1"/>
  <c r="I18" i="3"/>
  <c r="J19" i="3" s="1"/>
  <c r="K19" i="3" s="1"/>
  <c r="I17" i="3"/>
  <c r="J18" i="3" s="1"/>
  <c r="K18" i="3" s="1"/>
  <c r="I16" i="3"/>
  <c r="J17" i="3" s="1"/>
  <c r="K17" i="3" s="1"/>
  <c r="I15" i="3"/>
  <c r="J16" i="3" s="1"/>
  <c r="K16" i="3" s="1"/>
  <c r="I14" i="3"/>
  <c r="J15" i="3" s="1"/>
  <c r="K15" i="3" s="1"/>
  <c r="I13" i="3"/>
  <c r="J14" i="3" s="1"/>
  <c r="K14" i="3" s="1"/>
  <c r="I12" i="3"/>
  <c r="J13" i="3" s="1"/>
  <c r="K13" i="3" s="1"/>
  <c r="I11" i="3"/>
  <c r="J12" i="3" s="1"/>
  <c r="K12" i="3" s="1"/>
  <c r="I10" i="3"/>
  <c r="J11" i="3" s="1"/>
  <c r="K11" i="3" s="1"/>
  <c r="I9" i="3"/>
  <c r="I8" i="3"/>
  <c r="I7" i="3"/>
  <c r="I6" i="3"/>
  <c r="I5" i="3"/>
  <c r="I4" i="3"/>
  <c r="K3" i="3"/>
  <c r="I3" i="3"/>
  <c r="I34" i="2"/>
  <c r="J35" i="2" s="1"/>
  <c r="K35" i="2" s="1"/>
  <c r="I35" i="2"/>
  <c r="I33" i="2"/>
  <c r="J34" i="2" s="1"/>
  <c r="K34" i="2" s="1"/>
  <c r="I32" i="2"/>
  <c r="J33" i="2" s="1"/>
  <c r="K33" i="2" s="1"/>
  <c r="I31" i="2"/>
  <c r="J32" i="2" s="1"/>
  <c r="K32" i="2" s="1"/>
  <c r="I30" i="2"/>
  <c r="J31" i="2" s="1"/>
  <c r="K31" i="2" s="1"/>
  <c r="I29" i="2"/>
  <c r="J30" i="2" s="1"/>
  <c r="K30" i="2" s="1"/>
  <c r="I28" i="2"/>
  <c r="J29" i="2" s="1"/>
  <c r="K29" i="2" s="1"/>
  <c r="I27" i="2"/>
  <c r="J28" i="2" s="1"/>
  <c r="K28" i="2" s="1"/>
  <c r="I26" i="2"/>
  <c r="J27" i="2" s="1"/>
  <c r="K27" i="2" s="1"/>
  <c r="I25" i="2"/>
  <c r="J26" i="2" s="1"/>
  <c r="K26" i="2" s="1"/>
  <c r="I24" i="2"/>
  <c r="J25" i="2"/>
  <c r="K25" i="2" s="1"/>
  <c r="I23" i="2"/>
  <c r="J24" i="2" s="1"/>
  <c r="K24" i="2" s="1"/>
  <c r="K23" i="2"/>
  <c r="I21" i="2"/>
  <c r="J22" i="2" s="1"/>
  <c r="K22" i="2" s="1"/>
  <c r="I22" i="2"/>
  <c r="I20" i="2"/>
  <c r="J21" i="2" s="1"/>
  <c r="K21" i="2" s="1"/>
  <c r="I19" i="2"/>
  <c r="J20" i="2" s="1"/>
  <c r="K20" i="2" s="1"/>
  <c r="I18" i="2"/>
  <c r="J19" i="2" s="1"/>
  <c r="K19" i="2"/>
  <c r="I17" i="2"/>
  <c r="J18" i="2" s="1"/>
  <c r="K18" i="2" s="1"/>
  <c r="I16" i="2"/>
  <c r="J17" i="2" s="1"/>
  <c r="K17" i="2" s="1"/>
  <c r="I15" i="2"/>
  <c r="J16" i="2" s="1"/>
  <c r="K16" i="2" s="1"/>
  <c r="I14" i="2"/>
  <c r="J15" i="2" s="1"/>
  <c r="K15" i="2"/>
  <c r="I13" i="2"/>
  <c r="J14" i="2" s="1"/>
  <c r="K14" i="2" s="1"/>
  <c r="I12" i="2"/>
  <c r="J13" i="2" s="1"/>
  <c r="K13" i="2" s="1"/>
  <c r="I11" i="2"/>
  <c r="J12" i="2"/>
  <c r="K12" i="2" s="1"/>
  <c r="I10" i="2"/>
  <c r="J11" i="2" s="1"/>
  <c r="K11" i="2" s="1"/>
  <c r="K10" i="2"/>
  <c r="I9" i="2"/>
  <c r="I8" i="2"/>
  <c r="I7" i="2"/>
  <c r="I6" i="2"/>
  <c r="I5" i="2"/>
  <c r="I4" i="2"/>
  <c r="K3" i="2"/>
  <c r="I3" i="2"/>
  <c r="I34" i="1"/>
  <c r="J35" i="1" s="1"/>
  <c r="K35" i="1" s="1"/>
  <c r="I35" i="1"/>
  <c r="I33" i="1"/>
  <c r="J34" i="1" s="1"/>
  <c r="K34" i="1" s="1"/>
  <c r="I32" i="1"/>
  <c r="J33" i="1"/>
  <c r="K33" i="1" s="1"/>
  <c r="I31" i="1"/>
  <c r="J32" i="1" s="1"/>
  <c r="K32" i="1" s="1"/>
  <c r="I30" i="1"/>
  <c r="J31" i="1" s="1"/>
  <c r="K31" i="1" s="1"/>
  <c r="I29" i="1"/>
  <c r="J30" i="1" s="1"/>
  <c r="K30" i="1" s="1"/>
  <c r="I28" i="1"/>
  <c r="J29" i="1" s="1"/>
  <c r="K29" i="1" s="1"/>
  <c r="I27" i="1"/>
  <c r="J28" i="1" s="1"/>
  <c r="K28" i="1" s="1"/>
  <c r="I26" i="1"/>
  <c r="J27" i="1" s="1"/>
  <c r="K27" i="1" s="1"/>
  <c r="I25" i="1"/>
  <c r="J26" i="1" s="1"/>
  <c r="K26" i="1" s="1"/>
  <c r="I24" i="1"/>
  <c r="J25" i="1" s="1"/>
  <c r="K25" i="1" s="1"/>
  <c r="I23" i="1"/>
  <c r="J24" i="1" s="1"/>
  <c r="K24" i="1" s="1"/>
  <c r="K23" i="1"/>
  <c r="I21" i="1"/>
  <c r="J22" i="1" s="1"/>
  <c r="K22" i="1" s="1"/>
  <c r="I22" i="1"/>
  <c r="I20" i="1"/>
  <c r="J21" i="1" s="1"/>
  <c r="K21" i="1" s="1"/>
  <c r="I19" i="1"/>
  <c r="J20" i="1" s="1"/>
  <c r="K20" i="1" s="1"/>
  <c r="I18" i="1"/>
  <c r="J19" i="1" s="1"/>
  <c r="K19" i="1" s="1"/>
  <c r="I17" i="1"/>
  <c r="J18" i="1" s="1"/>
  <c r="K18" i="1" s="1"/>
  <c r="I16" i="1"/>
  <c r="J17" i="1" s="1"/>
  <c r="K17" i="1" s="1"/>
  <c r="I15" i="1"/>
  <c r="J16" i="1" s="1"/>
  <c r="K16" i="1" s="1"/>
  <c r="I14" i="1"/>
  <c r="J15" i="1" s="1"/>
  <c r="K15" i="1" s="1"/>
  <c r="I13" i="1"/>
  <c r="J14" i="1" s="1"/>
  <c r="K14" i="1" s="1"/>
  <c r="I12" i="1"/>
  <c r="J13" i="1" s="1"/>
  <c r="K13" i="1" s="1"/>
  <c r="I11" i="1"/>
  <c r="J12" i="1" s="1"/>
  <c r="K12" i="1" s="1"/>
  <c r="I10" i="1"/>
  <c r="J11" i="1" s="1"/>
  <c r="K11" i="1" s="1"/>
  <c r="K10" i="1"/>
  <c r="I9" i="1"/>
  <c r="I8" i="1"/>
  <c r="I7" i="1"/>
  <c r="I6" i="1"/>
  <c r="I5" i="1"/>
  <c r="I4" i="1"/>
  <c r="K3" i="1"/>
  <c r="I3" i="1"/>
  <c r="I34" i="8"/>
  <c r="J35" i="8" s="1"/>
  <c r="K35" i="8" s="1"/>
  <c r="I35" i="8"/>
  <c r="I33" i="8"/>
  <c r="J34" i="8" s="1"/>
  <c r="K34" i="8" s="1"/>
  <c r="I32" i="8"/>
  <c r="J33" i="8" s="1"/>
  <c r="K33" i="8" s="1"/>
  <c r="I31" i="8"/>
  <c r="J32" i="8" s="1"/>
  <c r="K32" i="8" s="1"/>
  <c r="I30" i="8"/>
  <c r="J31" i="8"/>
  <c r="K31" i="8" s="1"/>
  <c r="I29" i="8"/>
  <c r="J30" i="8" s="1"/>
  <c r="K30" i="8" s="1"/>
  <c r="I28" i="8"/>
  <c r="J29" i="8" s="1"/>
  <c r="K29" i="8" s="1"/>
  <c r="I27" i="8"/>
  <c r="J28" i="8" s="1"/>
  <c r="K28" i="8" s="1"/>
  <c r="I26" i="8"/>
  <c r="J27" i="8" s="1"/>
  <c r="K27" i="8" s="1"/>
  <c r="I25" i="8"/>
  <c r="J26" i="8" s="1"/>
  <c r="K26" i="8" s="1"/>
  <c r="I24" i="8"/>
  <c r="J25" i="8" s="1"/>
  <c r="K25" i="8" s="1"/>
  <c r="I23" i="8"/>
  <c r="J24" i="8" s="1"/>
  <c r="K24" i="8" s="1"/>
  <c r="K23" i="8"/>
  <c r="I21" i="8"/>
  <c r="J22" i="8" s="1"/>
  <c r="K22" i="8" s="1"/>
  <c r="I22" i="8"/>
  <c r="I20" i="8"/>
  <c r="J21" i="8" s="1"/>
  <c r="K21" i="8" s="1"/>
  <c r="I19" i="8"/>
  <c r="J20" i="8" s="1"/>
  <c r="K20" i="8" s="1"/>
  <c r="I18" i="8"/>
  <c r="J19" i="8" s="1"/>
  <c r="K19" i="8" s="1"/>
  <c r="I17" i="8"/>
  <c r="J18" i="8" s="1"/>
  <c r="K18" i="8" s="1"/>
  <c r="I16" i="8"/>
  <c r="J17" i="8" s="1"/>
  <c r="K17" i="8" s="1"/>
  <c r="I15" i="8"/>
  <c r="J16" i="8" s="1"/>
  <c r="K16" i="8" s="1"/>
  <c r="I14" i="8"/>
  <c r="J15" i="8" s="1"/>
  <c r="K15" i="8" s="1"/>
  <c r="I13" i="8"/>
  <c r="J14" i="8" s="1"/>
  <c r="K14" i="8" s="1"/>
  <c r="I12" i="8"/>
  <c r="J13" i="8" s="1"/>
  <c r="K13" i="8" s="1"/>
  <c r="I11" i="8"/>
  <c r="J12" i="8" s="1"/>
  <c r="K12" i="8" s="1"/>
  <c r="I10" i="8"/>
  <c r="J11" i="8" s="1"/>
  <c r="K11" i="8"/>
  <c r="K10" i="8"/>
  <c r="I9" i="8"/>
  <c r="I8" i="8"/>
  <c r="I7" i="8"/>
  <c r="I6" i="8"/>
  <c r="I5" i="8"/>
  <c r="I4" i="8"/>
  <c r="K3" i="8"/>
  <c r="I3" i="8"/>
  <c r="I34" i="9"/>
  <c r="J35" i="9" s="1"/>
  <c r="K35" i="9" s="1"/>
  <c r="I35" i="9"/>
  <c r="I33" i="9"/>
  <c r="J34" i="9" s="1"/>
  <c r="K34" i="9" s="1"/>
  <c r="I32" i="9"/>
  <c r="J33" i="9" s="1"/>
  <c r="K33" i="9" s="1"/>
  <c r="I31" i="9"/>
  <c r="J32" i="9" s="1"/>
  <c r="K32" i="9" s="1"/>
  <c r="I30" i="9"/>
  <c r="J31" i="9" s="1"/>
  <c r="K31" i="9" s="1"/>
  <c r="I29" i="9"/>
  <c r="J30" i="9" s="1"/>
  <c r="K30" i="9" s="1"/>
  <c r="I28" i="9"/>
  <c r="J29" i="9" s="1"/>
  <c r="K29" i="9" s="1"/>
  <c r="I27" i="9"/>
  <c r="J28" i="9" s="1"/>
  <c r="K28" i="9" s="1"/>
  <c r="I26" i="9"/>
  <c r="J27" i="9" s="1"/>
  <c r="K27" i="9" s="1"/>
  <c r="I25" i="9"/>
  <c r="J26" i="9" s="1"/>
  <c r="K26" i="9" s="1"/>
  <c r="I24" i="9"/>
  <c r="J25" i="9" s="1"/>
  <c r="K25" i="9" s="1"/>
  <c r="I23" i="9"/>
  <c r="J24" i="9" s="1"/>
  <c r="K24" i="9" s="1"/>
  <c r="K23" i="9"/>
  <c r="I21" i="9"/>
  <c r="J22" i="9" s="1"/>
  <c r="K22" i="9" s="1"/>
  <c r="I22" i="9"/>
  <c r="I20" i="9"/>
  <c r="J21" i="9" s="1"/>
  <c r="K21" i="9" s="1"/>
  <c r="I19" i="9"/>
  <c r="J20" i="9" s="1"/>
  <c r="K20" i="9" s="1"/>
  <c r="I18" i="9"/>
  <c r="J19" i="9"/>
  <c r="K19" i="9" s="1"/>
  <c r="I17" i="9"/>
  <c r="J18" i="9" s="1"/>
  <c r="K18" i="9" s="1"/>
  <c r="I16" i="9"/>
  <c r="J17" i="9" s="1"/>
  <c r="K17" i="9" s="1"/>
  <c r="I15" i="9"/>
  <c r="J16" i="9" s="1"/>
  <c r="K16" i="9" s="1"/>
  <c r="I14" i="9"/>
  <c r="J15" i="9" s="1"/>
  <c r="K15" i="9" s="1"/>
  <c r="I13" i="9"/>
  <c r="J14" i="9" s="1"/>
  <c r="K14" i="9" s="1"/>
  <c r="I12" i="9"/>
  <c r="J13" i="9" s="1"/>
  <c r="K13" i="9" s="1"/>
  <c r="I11" i="9"/>
  <c r="J12" i="9"/>
  <c r="K12" i="9" s="1"/>
  <c r="I10" i="9"/>
  <c r="J11" i="9" s="1"/>
  <c r="K11" i="9" s="1"/>
  <c r="K10" i="9"/>
  <c r="I9" i="9"/>
  <c r="I8" i="9"/>
  <c r="I7" i="9"/>
  <c r="I6" i="9"/>
  <c r="I5" i="9"/>
  <c r="I4" i="9"/>
  <c r="K3" i="9"/>
  <c r="I3" i="9"/>
  <c r="I34" i="22"/>
  <c r="J35" i="22" s="1"/>
  <c r="K35" i="22" s="1"/>
  <c r="I35" i="22"/>
  <c r="I33" i="22"/>
  <c r="J34" i="22" s="1"/>
  <c r="K34" i="22" s="1"/>
  <c r="I32" i="22"/>
  <c r="J33" i="22" s="1"/>
  <c r="K33" i="22" s="1"/>
  <c r="I31" i="22"/>
  <c r="J32" i="22" s="1"/>
  <c r="K32" i="22" s="1"/>
  <c r="I30" i="22"/>
  <c r="J31" i="22" s="1"/>
  <c r="K31" i="22" s="1"/>
  <c r="I29" i="22"/>
  <c r="J30" i="22" s="1"/>
  <c r="K30" i="22" s="1"/>
  <c r="I28" i="22"/>
  <c r="J29" i="22" s="1"/>
  <c r="K29" i="22" s="1"/>
  <c r="I27" i="22"/>
  <c r="J28" i="22" s="1"/>
  <c r="K28" i="22" s="1"/>
  <c r="I26" i="22"/>
  <c r="J27" i="22" s="1"/>
  <c r="K27" i="22" s="1"/>
  <c r="I25" i="22"/>
  <c r="J26" i="22" s="1"/>
  <c r="K26" i="22" s="1"/>
  <c r="I24" i="22"/>
  <c r="J25" i="22" s="1"/>
  <c r="K25" i="22" s="1"/>
  <c r="I23" i="22"/>
  <c r="J24" i="22" s="1"/>
  <c r="K24" i="22" s="1"/>
  <c r="K23" i="22"/>
  <c r="I21" i="22"/>
  <c r="J22" i="22" s="1"/>
  <c r="K22" i="22" s="1"/>
  <c r="I22" i="22"/>
  <c r="I20" i="22"/>
  <c r="J21" i="22" s="1"/>
  <c r="K21" i="22" s="1"/>
  <c r="I19" i="22"/>
  <c r="J20" i="22"/>
  <c r="K20" i="22" s="1"/>
  <c r="I18" i="22"/>
  <c r="J19" i="22" s="1"/>
  <c r="K19" i="22" s="1"/>
  <c r="I17" i="22"/>
  <c r="J18" i="22" s="1"/>
  <c r="K18" i="22" s="1"/>
  <c r="I16" i="22"/>
  <c r="J17" i="22" s="1"/>
  <c r="K17" i="22" s="1"/>
  <c r="I15" i="22"/>
  <c r="J16" i="22" s="1"/>
  <c r="K16" i="22" s="1"/>
  <c r="I14" i="22"/>
  <c r="J15" i="22" s="1"/>
  <c r="K15" i="22" s="1"/>
  <c r="I13" i="22"/>
  <c r="J14" i="22" s="1"/>
  <c r="K14" i="22" s="1"/>
  <c r="I12" i="22"/>
  <c r="J13" i="22" s="1"/>
  <c r="K13" i="22" s="1"/>
  <c r="I11" i="22"/>
  <c r="J12" i="22"/>
  <c r="K12" i="22" s="1"/>
  <c r="I10" i="22"/>
  <c r="J11" i="22" s="1"/>
  <c r="K11" i="22" s="1"/>
  <c r="K10" i="22"/>
  <c r="I9" i="22"/>
  <c r="I8" i="22"/>
  <c r="I7" i="22"/>
  <c r="I6" i="22"/>
  <c r="I5" i="22"/>
  <c r="I4" i="22"/>
  <c r="K3" i="22"/>
  <c r="I3" i="22"/>
  <c r="I34" i="21"/>
  <c r="J35" i="21" s="1"/>
  <c r="K35" i="21" s="1"/>
  <c r="I35" i="21"/>
  <c r="I33" i="21"/>
  <c r="J34" i="21" s="1"/>
  <c r="K34" i="21" s="1"/>
  <c r="I32" i="21"/>
  <c r="J33" i="21" s="1"/>
  <c r="K33" i="21" s="1"/>
  <c r="I31" i="21"/>
  <c r="J32" i="21" s="1"/>
  <c r="K32" i="21" s="1"/>
  <c r="I30" i="21"/>
  <c r="J31" i="21" s="1"/>
  <c r="K31" i="21" s="1"/>
  <c r="I29" i="21"/>
  <c r="J30" i="21" s="1"/>
  <c r="K30" i="21" s="1"/>
  <c r="I28" i="21"/>
  <c r="J29" i="21" s="1"/>
  <c r="K29" i="21" s="1"/>
  <c r="I27" i="21"/>
  <c r="J28" i="21" s="1"/>
  <c r="K28" i="21" s="1"/>
  <c r="I26" i="21"/>
  <c r="J27" i="21" s="1"/>
  <c r="K27" i="21" s="1"/>
  <c r="I25" i="21"/>
  <c r="J26" i="21" s="1"/>
  <c r="K26" i="21" s="1"/>
  <c r="I24" i="21"/>
  <c r="J25" i="21" s="1"/>
  <c r="K25" i="21" s="1"/>
  <c r="I23" i="21"/>
  <c r="J24" i="21" s="1"/>
  <c r="K24" i="21" s="1"/>
  <c r="K23" i="21"/>
  <c r="I21" i="21"/>
  <c r="J22" i="21" s="1"/>
  <c r="K22" i="21" s="1"/>
  <c r="I22" i="21"/>
  <c r="I20" i="21"/>
  <c r="J21" i="21" s="1"/>
  <c r="K21" i="21" s="1"/>
  <c r="I19" i="21"/>
  <c r="J20" i="21" s="1"/>
  <c r="K20" i="21" s="1"/>
  <c r="I18" i="21"/>
  <c r="J19" i="21"/>
  <c r="K19" i="21" s="1"/>
  <c r="I17" i="21"/>
  <c r="J18" i="21" s="1"/>
  <c r="K18" i="21" s="1"/>
  <c r="I16" i="21"/>
  <c r="J17" i="21" s="1"/>
  <c r="K17" i="21" s="1"/>
  <c r="I15" i="21"/>
  <c r="J16" i="21" s="1"/>
  <c r="K16" i="21" s="1"/>
  <c r="I14" i="21"/>
  <c r="J15" i="21" s="1"/>
  <c r="K15" i="21" s="1"/>
  <c r="I13" i="21"/>
  <c r="J14" i="21" s="1"/>
  <c r="K14" i="21" s="1"/>
  <c r="I12" i="21"/>
  <c r="J13" i="21" s="1"/>
  <c r="K13" i="21" s="1"/>
  <c r="I11" i="21"/>
  <c r="J12" i="21" s="1"/>
  <c r="K12" i="21" s="1"/>
  <c r="I10" i="21"/>
  <c r="J11" i="21" s="1"/>
  <c r="K11" i="21" s="1"/>
  <c r="K10" i="21"/>
  <c r="I9" i="21"/>
  <c r="I8" i="21"/>
  <c r="I7" i="21"/>
  <c r="I6" i="21"/>
  <c r="I5" i="21"/>
  <c r="I4" i="21"/>
  <c r="K3" i="21"/>
  <c r="I3" i="21"/>
  <c r="I34" i="20"/>
  <c r="J35" i="20" s="1"/>
  <c r="K35" i="20" s="1"/>
  <c r="I35" i="20"/>
  <c r="I33" i="20"/>
  <c r="J34" i="20" s="1"/>
  <c r="K34" i="20" s="1"/>
  <c r="I32" i="20"/>
  <c r="J33" i="20" s="1"/>
  <c r="K33" i="20" s="1"/>
  <c r="I31" i="20"/>
  <c r="J32" i="20" s="1"/>
  <c r="K32" i="20" s="1"/>
  <c r="I30" i="20"/>
  <c r="J31" i="20" s="1"/>
  <c r="K31" i="20" s="1"/>
  <c r="I29" i="20"/>
  <c r="J30" i="20" s="1"/>
  <c r="K30" i="20" s="1"/>
  <c r="I28" i="20"/>
  <c r="J29" i="20" s="1"/>
  <c r="K29" i="20" s="1"/>
  <c r="I27" i="20"/>
  <c r="J28" i="20" s="1"/>
  <c r="K28" i="20" s="1"/>
  <c r="I26" i="20"/>
  <c r="J27" i="20"/>
  <c r="K27" i="20" s="1"/>
  <c r="I25" i="20"/>
  <c r="J26" i="20" s="1"/>
  <c r="K26" i="20" s="1"/>
  <c r="I24" i="20"/>
  <c r="J25" i="20" s="1"/>
  <c r="K25" i="20" s="1"/>
  <c r="I23" i="20"/>
  <c r="J24" i="20" s="1"/>
  <c r="K24" i="20" s="1"/>
  <c r="K23" i="20"/>
  <c r="I21" i="20"/>
  <c r="J22" i="20" s="1"/>
  <c r="K22" i="20" s="1"/>
  <c r="I22" i="20"/>
  <c r="I20" i="20"/>
  <c r="J21" i="20" s="1"/>
  <c r="K21" i="20" s="1"/>
  <c r="I19" i="20"/>
  <c r="J20" i="20" s="1"/>
  <c r="K20" i="20" s="1"/>
  <c r="I18" i="20"/>
  <c r="J19" i="20" s="1"/>
  <c r="K19" i="20" s="1"/>
  <c r="I17" i="20"/>
  <c r="J18" i="20" s="1"/>
  <c r="K18" i="20" s="1"/>
  <c r="I16" i="20"/>
  <c r="J17" i="20" s="1"/>
  <c r="K17" i="20" s="1"/>
  <c r="I15" i="20"/>
  <c r="J16" i="20"/>
  <c r="K16" i="20" s="1"/>
  <c r="I14" i="20"/>
  <c r="J15" i="20" s="1"/>
  <c r="K15" i="20" s="1"/>
  <c r="I13" i="20"/>
  <c r="J14" i="20" s="1"/>
  <c r="K14" i="20" s="1"/>
  <c r="I12" i="20"/>
  <c r="J13" i="20" s="1"/>
  <c r="K13" i="20" s="1"/>
  <c r="I11" i="20"/>
  <c r="J12" i="20" s="1"/>
  <c r="K12" i="20" s="1"/>
  <c r="I10" i="20"/>
  <c r="J11" i="20" s="1"/>
  <c r="K11" i="20" s="1"/>
  <c r="K10" i="20"/>
  <c r="I9" i="20"/>
  <c r="I8" i="20"/>
  <c r="I7" i="20"/>
  <c r="I6" i="20"/>
  <c r="I5" i="20"/>
  <c r="I4" i="20"/>
  <c r="K3" i="20"/>
  <c r="I3" i="20"/>
  <c r="H34" i="17"/>
  <c r="I35" i="17" s="1"/>
  <c r="J35" i="17" s="1"/>
  <c r="H35" i="17"/>
  <c r="H33" i="17"/>
  <c r="I34" i="17" s="1"/>
  <c r="J34" i="17" s="1"/>
  <c r="H32" i="17"/>
  <c r="I33" i="17" s="1"/>
  <c r="J33" i="17" s="1"/>
  <c r="H31" i="17"/>
  <c r="I32" i="17" s="1"/>
  <c r="J32" i="17" s="1"/>
  <c r="H30" i="17"/>
  <c r="I31" i="17" s="1"/>
  <c r="J31" i="17" s="1"/>
  <c r="H29" i="17"/>
  <c r="I30" i="17" s="1"/>
  <c r="J30" i="17" s="1"/>
  <c r="H28" i="17"/>
  <c r="I29" i="17" s="1"/>
  <c r="J29" i="17" s="1"/>
  <c r="H27" i="17"/>
  <c r="I28" i="17" s="1"/>
  <c r="J28" i="17" s="1"/>
  <c r="H26" i="17"/>
  <c r="I27" i="17"/>
  <c r="J27" i="17" s="1"/>
  <c r="H25" i="17"/>
  <c r="I26" i="17" s="1"/>
  <c r="J26" i="17" s="1"/>
  <c r="H24" i="17"/>
  <c r="I25" i="17" s="1"/>
  <c r="J25" i="17" s="1"/>
  <c r="H23" i="17"/>
  <c r="I24" i="17" s="1"/>
  <c r="J24" i="17" s="1"/>
  <c r="J23" i="17"/>
  <c r="H21" i="17"/>
  <c r="I22" i="17" s="1"/>
  <c r="J22" i="17" s="1"/>
  <c r="H22" i="17"/>
  <c r="H20" i="17"/>
  <c r="I21" i="17" s="1"/>
  <c r="J21" i="17" s="1"/>
  <c r="H19" i="17"/>
  <c r="I20" i="17" s="1"/>
  <c r="J20" i="17" s="1"/>
  <c r="H18" i="17"/>
  <c r="I19" i="17" s="1"/>
  <c r="J19" i="17" s="1"/>
  <c r="H17" i="17"/>
  <c r="I18" i="17" s="1"/>
  <c r="J18" i="17" s="1"/>
  <c r="H16" i="17"/>
  <c r="I17" i="17" s="1"/>
  <c r="J17" i="17" s="1"/>
  <c r="H15" i="17"/>
  <c r="I16" i="17" s="1"/>
  <c r="J16" i="17" s="1"/>
  <c r="H14" i="17"/>
  <c r="I15" i="17" s="1"/>
  <c r="J15" i="17" s="1"/>
  <c r="H13" i="17"/>
  <c r="I14" i="17" s="1"/>
  <c r="J14" i="17" s="1"/>
  <c r="H12" i="17"/>
  <c r="I13" i="17" s="1"/>
  <c r="J13" i="17" s="1"/>
  <c r="H11" i="17"/>
  <c r="I12" i="17" s="1"/>
  <c r="J12" i="17" s="1"/>
  <c r="H10" i="17"/>
  <c r="I11" i="17" s="1"/>
  <c r="J11" i="17" s="1"/>
  <c r="J10" i="17"/>
  <c r="H9" i="17"/>
  <c r="H8" i="17"/>
  <c r="H7" i="17"/>
  <c r="H6" i="17"/>
  <c r="H5" i="17"/>
  <c r="H4" i="17"/>
  <c r="J3" i="17"/>
  <c r="H3" i="17"/>
  <c r="H34" i="16"/>
  <c r="I35" i="16" s="1"/>
  <c r="J35" i="16" s="1"/>
  <c r="H35" i="16"/>
  <c r="H33" i="16"/>
  <c r="I34" i="16" s="1"/>
  <c r="J34" i="16"/>
  <c r="H32" i="16"/>
  <c r="I33" i="16" s="1"/>
  <c r="J33" i="16" s="1"/>
  <c r="H31" i="16"/>
  <c r="I32" i="16" s="1"/>
  <c r="J32" i="16" s="1"/>
  <c r="H30" i="16"/>
  <c r="I31" i="16" s="1"/>
  <c r="J31" i="16" s="1"/>
  <c r="H29" i="16"/>
  <c r="I30" i="16" s="1"/>
  <c r="J30" i="16" s="1"/>
  <c r="H28" i="16"/>
  <c r="I29" i="16" s="1"/>
  <c r="J29" i="16" s="1"/>
  <c r="H27" i="16"/>
  <c r="I28" i="16" s="1"/>
  <c r="J28" i="16" s="1"/>
  <c r="H26" i="16"/>
  <c r="I27" i="16" s="1"/>
  <c r="J27" i="16" s="1"/>
  <c r="H25" i="16"/>
  <c r="I26" i="16" s="1"/>
  <c r="J26" i="16" s="1"/>
  <c r="H24" i="16"/>
  <c r="I25" i="16" s="1"/>
  <c r="J25" i="16" s="1"/>
  <c r="H23" i="16"/>
  <c r="I24" i="16" s="1"/>
  <c r="J24" i="16" s="1"/>
  <c r="J23" i="16"/>
  <c r="H21" i="16"/>
  <c r="I22" i="16" s="1"/>
  <c r="J22" i="16" s="1"/>
  <c r="H22" i="16"/>
  <c r="H20" i="16"/>
  <c r="I21" i="16" s="1"/>
  <c r="J21" i="16" s="1"/>
  <c r="H19" i="16"/>
  <c r="I20" i="16" s="1"/>
  <c r="J20" i="16" s="1"/>
  <c r="H18" i="16"/>
  <c r="I19" i="16" s="1"/>
  <c r="J19" i="16" s="1"/>
  <c r="H17" i="16"/>
  <c r="I18" i="16" s="1"/>
  <c r="J18" i="16" s="1"/>
  <c r="H16" i="16"/>
  <c r="I17" i="16" s="1"/>
  <c r="J17" i="16" s="1"/>
  <c r="H15" i="16"/>
  <c r="I16" i="16" s="1"/>
  <c r="J16" i="16" s="1"/>
  <c r="H14" i="16"/>
  <c r="I15" i="16" s="1"/>
  <c r="J15" i="16" s="1"/>
  <c r="H13" i="16"/>
  <c r="I14" i="16" s="1"/>
  <c r="J14" i="16" s="1"/>
  <c r="H12" i="16"/>
  <c r="I13" i="16" s="1"/>
  <c r="J13" i="16" s="1"/>
  <c r="H11" i="16"/>
  <c r="I12" i="16" s="1"/>
  <c r="J12" i="16" s="1"/>
  <c r="H10" i="16"/>
  <c r="I11" i="16" s="1"/>
  <c r="J11" i="16" s="1"/>
  <c r="J10" i="16"/>
  <c r="H9" i="16"/>
  <c r="H8" i="16"/>
  <c r="H7" i="16"/>
  <c r="H6" i="16"/>
  <c r="H5" i="16"/>
  <c r="H4" i="16"/>
  <c r="J3" i="16"/>
  <c r="H3" i="16"/>
  <c r="H34" i="14"/>
  <c r="I35" i="14" s="1"/>
  <c r="J35" i="14" s="1"/>
  <c r="H35" i="14"/>
  <c r="H33" i="14"/>
  <c r="I34" i="14" s="1"/>
  <c r="J34" i="14" s="1"/>
  <c r="H32" i="14"/>
  <c r="I33" i="14" s="1"/>
  <c r="J33" i="14" s="1"/>
  <c r="H31" i="14"/>
  <c r="I32" i="14" s="1"/>
  <c r="J32" i="14" s="1"/>
  <c r="H30" i="14"/>
  <c r="I31" i="14" s="1"/>
  <c r="J31" i="14" s="1"/>
  <c r="H29" i="14"/>
  <c r="I30" i="14" s="1"/>
  <c r="J30" i="14" s="1"/>
  <c r="H28" i="14"/>
  <c r="I29" i="14" s="1"/>
  <c r="J29" i="14" s="1"/>
  <c r="H27" i="14"/>
  <c r="I28" i="14" s="1"/>
  <c r="J28" i="14" s="1"/>
  <c r="H26" i="14"/>
  <c r="I27" i="14" s="1"/>
  <c r="J27" i="14" s="1"/>
  <c r="H25" i="14"/>
  <c r="I26" i="14" s="1"/>
  <c r="J26" i="14" s="1"/>
  <c r="H24" i="14"/>
  <c r="I25" i="14" s="1"/>
  <c r="J25" i="14" s="1"/>
  <c r="H23" i="14"/>
  <c r="I24" i="14" s="1"/>
  <c r="J24" i="14" s="1"/>
  <c r="J23" i="14"/>
  <c r="H21" i="14"/>
  <c r="I22" i="14" s="1"/>
  <c r="J22" i="14" s="1"/>
  <c r="H22" i="14"/>
  <c r="H20" i="14"/>
  <c r="I21" i="14" s="1"/>
  <c r="J21" i="14" s="1"/>
  <c r="H19" i="14"/>
  <c r="I20" i="14" s="1"/>
  <c r="J20" i="14" s="1"/>
  <c r="H18" i="14"/>
  <c r="I19" i="14" s="1"/>
  <c r="J19" i="14"/>
  <c r="H17" i="14"/>
  <c r="I18" i="14" s="1"/>
  <c r="J18" i="14" s="1"/>
  <c r="H16" i="14"/>
  <c r="I17" i="14" s="1"/>
  <c r="J17" i="14" s="1"/>
  <c r="H15" i="14"/>
  <c r="I16" i="14" s="1"/>
  <c r="J16" i="14" s="1"/>
  <c r="H14" i="14"/>
  <c r="I15" i="14" s="1"/>
  <c r="J15" i="14" s="1"/>
  <c r="H13" i="14"/>
  <c r="I14" i="14" s="1"/>
  <c r="J14" i="14" s="1"/>
  <c r="H12" i="14"/>
  <c r="I13" i="14" s="1"/>
  <c r="J13" i="14" s="1"/>
  <c r="H11" i="14"/>
  <c r="I12" i="14" s="1"/>
  <c r="J12" i="14" s="1"/>
  <c r="H10" i="14"/>
  <c r="I11" i="14" s="1"/>
  <c r="J11" i="14" s="1"/>
  <c r="J10" i="14"/>
  <c r="H9" i="14"/>
  <c r="H8" i="14"/>
  <c r="H7" i="14"/>
  <c r="H6" i="14"/>
  <c r="H5" i="14"/>
  <c r="H4" i="14"/>
  <c r="J3" i="14"/>
  <c r="H3" i="14"/>
  <c r="H34" i="12"/>
  <c r="I35" i="12" s="1"/>
  <c r="J35" i="12" s="1"/>
  <c r="H35" i="12"/>
  <c r="H33" i="12"/>
  <c r="I34" i="12" s="1"/>
  <c r="J34" i="12" s="1"/>
  <c r="H32" i="12"/>
  <c r="I33" i="12" s="1"/>
  <c r="J33" i="12" s="1"/>
  <c r="H31" i="12"/>
  <c r="I32" i="12" s="1"/>
  <c r="J32" i="12" s="1"/>
  <c r="H30" i="12"/>
  <c r="I31" i="12" s="1"/>
  <c r="J31" i="12" s="1"/>
  <c r="H29" i="12"/>
  <c r="I30" i="12" s="1"/>
  <c r="J30" i="12" s="1"/>
  <c r="H28" i="12"/>
  <c r="I29" i="12" s="1"/>
  <c r="J29" i="12" s="1"/>
  <c r="H27" i="12"/>
  <c r="I28" i="12" s="1"/>
  <c r="J28" i="12" s="1"/>
  <c r="H26" i="12"/>
  <c r="I27" i="12" s="1"/>
  <c r="J27" i="12" s="1"/>
  <c r="H25" i="12"/>
  <c r="I26" i="12" s="1"/>
  <c r="J26" i="12" s="1"/>
  <c r="H24" i="12"/>
  <c r="I25" i="12" s="1"/>
  <c r="J25" i="12" s="1"/>
  <c r="H23" i="12"/>
  <c r="I24" i="12" s="1"/>
  <c r="J24" i="12" s="1"/>
  <c r="J23" i="12"/>
  <c r="H21" i="12"/>
  <c r="I22" i="12" s="1"/>
  <c r="J22" i="12" s="1"/>
  <c r="H22" i="12"/>
  <c r="H20" i="12"/>
  <c r="I21" i="12" s="1"/>
  <c r="J21" i="12" s="1"/>
  <c r="H19" i="12"/>
  <c r="I20" i="12" s="1"/>
  <c r="J20" i="12" s="1"/>
  <c r="H18" i="12"/>
  <c r="I19" i="12" s="1"/>
  <c r="J19" i="12" s="1"/>
  <c r="H17" i="12"/>
  <c r="I18" i="12" s="1"/>
  <c r="J18" i="12" s="1"/>
  <c r="H16" i="12"/>
  <c r="I17" i="12" s="1"/>
  <c r="J17" i="12" s="1"/>
  <c r="H15" i="12"/>
  <c r="I16" i="12"/>
  <c r="J16" i="12" s="1"/>
  <c r="H14" i="12"/>
  <c r="I15" i="12" s="1"/>
  <c r="J15" i="12" s="1"/>
  <c r="H13" i="12"/>
  <c r="I14" i="12" s="1"/>
  <c r="J14" i="12" s="1"/>
  <c r="H12" i="12"/>
  <c r="I13" i="12" s="1"/>
  <c r="J13" i="12" s="1"/>
  <c r="H11" i="12"/>
  <c r="I12" i="12" s="1"/>
  <c r="J12" i="12" s="1"/>
  <c r="H10" i="12"/>
  <c r="I11" i="12" s="1"/>
  <c r="J11" i="12" s="1"/>
  <c r="J10" i="12"/>
  <c r="H9" i="12"/>
  <c r="H8" i="12"/>
  <c r="H7" i="12"/>
  <c r="H6" i="12"/>
  <c r="H5" i="12"/>
  <c r="H4" i="12"/>
  <c r="J3" i="12"/>
  <c r="H3" i="12"/>
  <c r="H25" i="10"/>
  <c r="I26" i="10" s="1"/>
  <c r="J26" i="10" s="1"/>
  <c r="H26" i="10"/>
  <c r="H27" i="10"/>
  <c r="I28" i="10" s="1"/>
  <c r="J28" i="10" s="1"/>
  <c r="H28" i="10"/>
  <c r="I29" i="10" s="1"/>
  <c r="J29" i="10" s="1"/>
  <c r="H29" i="10"/>
  <c r="I30" i="10" s="1"/>
  <c r="J30" i="10" s="1"/>
  <c r="H30" i="10"/>
  <c r="I31" i="10" s="1"/>
  <c r="J31" i="10" s="1"/>
  <c r="H31" i="10"/>
  <c r="I32" i="10" s="1"/>
  <c r="J32" i="10" s="1"/>
  <c r="H32" i="10"/>
  <c r="I33" i="10" s="1"/>
  <c r="J33" i="10" s="1"/>
  <c r="H33" i="10"/>
  <c r="I34" i="10" s="1"/>
  <c r="J34" i="10" s="1"/>
  <c r="H34" i="10"/>
  <c r="H35" i="10"/>
  <c r="H24" i="10"/>
  <c r="I25" i="10" s="1"/>
  <c r="J25" i="10" s="1"/>
  <c r="H23" i="10"/>
  <c r="I24" i="10" s="1"/>
  <c r="J24" i="10" s="1"/>
  <c r="H12" i="10"/>
  <c r="I13" i="10" s="1"/>
  <c r="J13" i="10" s="1"/>
  <c r="H13" i="10"/>
  <c r="I14" i="10" s="1"/>
  <c r="J14" i="10" s="1"/>
  <c r="H14" i="10"/>
  <c r="I15" i="10" s="1"/>
  <c r="J15" i="10" s="1"/>
  <c r="H15" i="10"/>
  <c r="I16" i="10" s="1"/>
  <c r="J16" i="10" s="1"/>
  <c r="H16" i="10"/>
  <c r="H17" i="10"/>
  <c r="I18" i="10" s="1"/>
  <c r="J18" i="10" s="1"/>
  <c r="H18" i="10"/>
  <c r="I19" i="10" s="1"/>
  <c r="J19" i="10" s="1"/>
  <c r="H19" i="10"/>
  <c r="I20" i="10" s="1"/>
  <c r="H20" i="10"/>
  <c r="H21" i="10"/>
  <c r="I22" i="10" s="1"/>
  <c r="J22" i="10" s="1"/>
  <c r="H22" i="10"/>
  <c r="H11" i="10"/>
  <c r="I12" i="10" s="1"/>
  <c r="J12" i="10" s="1"/>
  <c r="H10" i="10"/>
  <c r="I11" i="10" s="1"/>
  <c r="H5" i="10"/>
  <c r="H6" i="10"/>
  <c r="H7" i="10"/>
  <c r="H8" i="10"/>
  <c r="H9" i="10"/>
  <c r="H4" i="10"/>
  <c r="H3" i="10"/>
  <c r="H34" i="15"/>
  <c r="I35" i="15" s="1"/>
  <c r="J35" i="15" s="1"/>
  <c r="H35" i="15"/>
  <c r="H33" i="15"/>
  <c r="I34" i="15" s="1"/>
  <c r="J34" i="15" s="1"/>
  <c r="H32" i="15"/>
  <c r="I33" i="15" s="1"/>
  <c r="J33" i="15" s="1"/>
  <c r="H31" i="15"/>
  <c r="I32" i="15"/>
  <c r="J32" i="15" s="1"/>
  <c r="H30" i="15"/>
  <c r="I31" i="15" s="1"/>
  <c r="J31" i="15" s="1"/>
  <c r="H29" i="15"/>
  <c r="I30" i="15" s="1"/>
  <c r="J30" i="15" s="1"/>
  <c r="H28" i="15"/>
  <c r="I29" i="15" s="1"/>
  <c r="J29" i="15" s="1"/>
  <c r="H27" i="15"/>
  <c r="I28" i="15" s="1"/>
  <c r="J28" i="15" s="1"/>
  <c r="H26" i="15"/>
  <c r="I27" i="15" s="1"/>
  <c r="J27" i="15" s="1"/>
  <c r="H25" i="15"/>
  <c r="I26" i="15"/>
  <c r="J26" i="15" s="1"/>
  <c r="H24" i="15"/>
  <c r="I25" i="15" s="1"/>
  <c r="J25" i="15" s="1"/>
  <c r="H23" i="15"/>
  <c r="I24" i="15" s="1"/>
  <c r="J24" i="15" s="1"/>
  <c r="J23" i="15"/>
  <c r="H21" i="15"/>
  <c r="I22" i="15" s="1"/>
  <c r="J22" i="15" s="1"/>
  <c r="H22" i="15"/>
  <c r="H20" i="15"/>
  <c r="I21" i="15" s="1"/>
  <c r="J21" i="15" s="1"/>
  <c r="H19" i="15"/>
  <c r="I20" i="15" s="1"/>
  <c r="J20" i="15" s="1"/>
  <c r="H18" i="15"/>
  <c r="I19" i="15" s="1"/>
  <c r="J19" i="15" s="1"/>
  <c r="H17" i="15"/>
  <c r="I18" i="15" s="1"/>
  <c r="J18" i="15" s="1"/>
  <c r="H16" i="15"/>
  <c r="I17" i="15" s="1"/>
  <c r="J17" i="15" s="1"/>
  <c r="H15" i="15"/>
  <c r="I16" i="15" s="1"/>
  <c r="J16" i="15" s="1"/>
  <c r="H14" i="15"/>
  <c r="I15" i="15" s="1"/>
  <c r="J15" i="15" s="1"/>
  <c r="H13" i="15"/>
  <c r="I14" i="15" s="1"/>
  <c r="J14" i="15" s="1"/>
  <c r="H12" i="15"/>
  <c r="I13" i="15" s="1"/>
  <c r="J13" i="15" s="1"/>
  <c r="H11" i="15"/>
  <c r="I12" i="15" s="1"/>
  <c r="J12" i="15" s="1"/>
  <c r="H10" i="15"/>
  <c r="I11" i="15" s="1"/>
  <c r="J11" i="15" s="1"/>
  <c r="J10" i="15"/>
  <c r="H34" i="13"/>
  <c r="I35" i="13" s="1"/>
  <c r="J35" i="13" s="1"/>
  <c r="H35" i="13"/>
  <c r="H33" i="13"/>
  <c r="I34" i="13" s="1"/>
  <c r="J34" i="13" s="1"/>
  <c r="H32" i="13"/>
  <c r="I33" i="13" s="1"/>
  <c r="J33" i="13" s="1"/>
  <c r="H31" i="13"/>
  <c r="I32" i="13" s="1"/>
  <c r="J32" i="13" s="1"/>
  <c r="H30" i="13"/>
  <c r="I31" i="13" s="1"/>
  <c r="J31" i="13" s="1"/>
  <c r="H29" i="13"/>
  <c r="I30" i="13" s="1"/>
  <c r="J30" i="13" s="1"/>
  <c r="H28" i="13"/>
  <c r="I29" i="13" s="1"/>
  <c r="J29" i="13" s="1"/>
  <c r="H27" i="13"/>
  <c r="I28" i="13" s="1"/>
  <c r="J28" i="13" s="1"/>
  <c r="H26" i="13"/>
  <c r="I27" i="13" s="1"/>
  <c r="J27" i="13" s="1"/>
  <c r="H25" i="13"/>
  <c r="I26" i="13" s="1"/>
  <c r="J26" i="13" s="1"/>
  <c r="H24" i="13"/>
  <c r="I25" i="13" s="1"/>
  <c r="J25" i="13" s="1"/>
  <c r="H23" i="13"/>
  <c r="I24" i="13"/>
  <c r="J24" i="13" s="1"/>
  <c r="J23" i="13"/>
  <c r="H8" i="13"/>
  <c r="I9" i="13" s="1"/>
  <c r="J9" i="13" s="1"/>
  <c r="H9" i="13"/>
  <c r="H7" i="13"/>
  <c r="I8" i="13" s="1"/>
  <c r="J8" i="13" s="1"/>
  <c r="H6" i="13"/>
  <c r="I7" i="13" s="1"/>
  <c r="J7" i="13" s="1"/>
  <c r="H5" i="13"/>
  <c r="I6" i="13" s="1"/>
  <c r="J6" i="13" s="1"/>
  <c r="H4" i="13"/>
  <c r="I5" i="13" s="1"/>
  <c r="J5" i="13" s="1"/>
  <c r="H3" i="13"/>
  <c r="I4" i="13" s="1"/>
  <c r="J4" i="13" s="1"/>
  <c r="J3" i="13"/>
  <c r="I27" i="10"/>
  <c r="J27" i="10" s="1"/>
  <c r="I35" i="10"/>
  <c r="J35" i="10" s="1"/>
  <c r="I17" i="10"/>
  <c r="J17" i="10" s="1"/>
  <c r="J20" i="10"/>
  <c r="I21" i="10"/>
  <c r="J21" i="10" s="1"/>
  <c r="J11" i="10"/>
  <c r="J23" i="10"/>
  <c r="J10" i="10"/>
  <c r="J3" i="10"/>
  <c r="H36" i="13"/>
  <c r="I37" i="13" s="1"/>
  <c r="J37" i="13" s="1"/>
  <c r="J36" i="13"/>
  <c r="H37" i="13"/>
  <c r="I38" i="13" s="1"/>
  <c r="J38" i="13" s="1"/>
  <c r="H38" i="13"/>
  <c r="I39" i="13" s="1"/>
  <c r="J39" i="13" s="1"/>
  <c r="H39" i="13"/>
  <c r="I40" i="13" s="1"/>
  <c r="J40" i="13" s="1"/>
  <c r="H40" i="13"/>
  <c r="H41" i="13"/>
  <c r="I41" i="13"/>
  <c r="J41" i="13" s="1"/>
  <c r="H42" i="13"/>
  <c r="I42" i="13"/>
  <c r="J42" i="13" s="1"/>
  <c r="H36" i="11"/>
  <c r="I37" i="11" s="1"/>
  <c r="J37" i="11" s="1"/>
  <c r="J36" i="11"/>
  <c r="H37" i="11"/>
  <c r="I38" i="11" s="1"/>
  <c r="J38" i="11" s="1"/>
  <c r="H38" i="11"/>
  <c r="I39" i="11" s="1"/>
  <c r="J39" i="11" s="1"/>
  <c r="H39" i="11"/>
  <c r="I40" i="11" s="1"/>
  <c r="J40" i="11" s="1"/>
  <c r="H40" i="11"/>
  <c r="I41" i="11" s="1"/>
  <c r="J41" i="11" s="1"/>
  <c r="H41" i="11"/>
  <c r="I42" i="11" s="1"/>
  <c r="J42" i="11" s="1"/>
  <c r="H42" i="11"/>
  <c r="I43" i="11" s="1"/>
  <c r="J43" i="11" s="1"/>
  <c r="H43" i="11"/>
  <c r="I44" i="11" s="1"/>
  <c r="J44" i="11" s="1"/>
  <c r="H44" i="11"/>
  <c r="I45" i="11" s="1"/>
  <c r="J45" i="11" s="1"/>
  <c r="H45" i="11"/>
  <c r="H46" i="11"/>
  <c r="I47" i="11" s="1"/>
  <c r="J47" i="11" s="1"/>
  <c r="I46" i="11"/>
  <c r="J46" i="11" s="1"/>
  <c r="H47" i="11"/>
  <c r="I48" i="11" s="1"/>
  <c r="J48" i="11" s="1"/>
  <c r="H48" i="11"/>
  <c r="I49" i="11" s="1"/>
  <c r="J49" i="11" s="1"/>
  <c r="H49" i="11"/>
  <c r="I50" i="11" s="1"/>
  <c r="J50" i="11" s="1"/>
  <c r="H50" i="11"/>
  <c r="I51" i="11" s="1"/>
  <c r="J51" i="11" s="1"/>
  <c r="H51" i="11"/>
  <c r="I52" i="11" s="1"/>
  <c r="J52" i="11" s="1"/>
  <c r="H52" i="11"/>
  <c r="I53" i="11" s="1"/>
  <c r="J53" i="11" s="1"/>
  <c r="H53" i="11"/>
  <c r="I54" i="11" s="1"/>
  <c r="J54" i="11" s="1"/>
  <c r="H54" i="11"/>
  <c r="I55" i="11" s="1"/>
  <c r="J55" i="11" s="1"/>
  <c r="H55" i="11"/>
  <c r="I56" i="11" s="1"/>
  <c r="J56" i="11" s="1"/>
  <c r="H56" i="11"/>
  <c r="H57" i="11"/>
  <c r="I58" i="11" s="1"/>
  <c r="J58" i="11" s="1"/>
  <c r="I57" i="11"/>
  <c r="J57" i="11" s="1"/>
  <c r="H58" i="11"/>
  <c r="H59" i="11"/>
  <c r="I59" i="11"/>
  <c r="J59" i="11" s="1"/>
  <c r="I106" i="26"/>
  <c r="J107" i="26" s="1"/>
  <c r="K107" i="26" s="1"/>
  <c r="I107" i="26"/>
  <c r="I105" i="26"/>
  <c r="J106" i="26" s="1"/>
  <c r="K106" i="26" s="1"/>
  <c r="I104" i="26"/>
  <c r="J105" i="26" s="1"/>
  <c r="K105" i="26" s="1"/>
  <c r="I103" i="26"/>
  <c r="J104" i="26" s="1"/>
  <c r="K104" i="26" s="1"/>
  <c r="I102" i="26"/>
  <c r="J103" i="26"/>
  <c r="K103" i="26" s="1"/>
  <c r="I101" i="26"/>
  <c r="J102" i="26" s="1"/>
  <c r="K102" i="26" s="1"/>
  <c r="I100" i="26"/>
  <c r="J101" i="26" s="1"/>
  <c r="K101" i="26" s="1"/>
  <c r="I99" i="26"/>
  <c r="J100" i="26" s="1"/>
  <c r="K100" i="26" s="1"/>
  <c r="I98" i="26"/>
  <c r="J99" i="26" s="1"/>
  <c r="K99" i="26" s="1"/>
  <c r="I97" i="26"/>
  <c r="J98" i="26" s="1"/>
  <c r="K98" i="26" s="1"/>
  <c r="I96" i="26"/>
  <c r="J97" i="26" s="1"/>
  <c r="K97" i="26" s="1"/>
  <c r="I95" i="26"/>
  <c r="J96" i="26" s="1"/>
  <c r="K96" i="26" s="1"/>
  <c r="I94" i="26"/>
  <c r="J95" i="26" s="1"/>
  <c r="K95" i="26" s="1"/>
  <c r="I93" i="26"/>
  <c r="J94" i="26" s="1"/>
  <c r="K94" i="26" s="1"/>
  <c r="I92" i="26"/>
  <c r="J93" i="26" s="1"/>
  <c r="K93" i="26" s="1"/>
  <c r="I91" i="26"/>
  <c r="J92" i="26" s="1"/>
  <c r="K92" i="26" s="1"/>
  <c r="I90" i="26"/>
  <c r="J91" i="26" s="1"/>
  <c r="K91" i="26" s="1"/>
  <c r="I89" i="26"/>
  <c r="J90" i="26" s="1"/>
  <c r="K90" i="26" s="1"/>
  <c r="I88" i="26"/>
  <c r="J89" i="26" s="1"/>
  <c r="K89" i="26" s="1"/>
  <c r="I87" i="26"/>
  <c r="J88" i="26" s="1"/>
  <c r="K88" i="26" s="1"/>
  <c r="I86" i="26"/>
  <c r="J87" i="26"/>
  <c r="K87" i="26" s="1"/>
  <c r="I85" i="26"/>
  <c r="J86" i="26" s="1"/>
  <c r="K86" i="26" s="1"/>
  <c r="I84" i="26"/>
  <c r="J85" i="26" s="1"/>
  <c r="K85" i="26" s="1"/>
  <c r="K84" i="26"/>
  <c r="I82" i="26"/>
  <c r="J83" i="26" s="1"/>
  <c r="K83" i="26" s="1"/>
  <c r="I83" i="26"/>
  <c r="I81" i="26"/>
  <c r="J82" i="26" s="1"/>
  <c r="K82" i="26" s="1"/>
  <c r="I80" i="26"/>
  <c r="J81" i="26" s="1"/>
  <c r="K81" i="26" s="1"/>
  <c r="I79" i="26"/>
  <c r="J80" i="26" s="1"/>
  <c r="K80" i="26" s="1"/>
  <c r="I78" i="26"/>
  <c r="J79" i="26" s="1"/>
  <c r="K79" i="26" s="1"/>
  <c r="I77" i="26"/>
  <c r="J78" i="26" s="1"/>
  <c r="K78" i="26" s="1"/>
  <c r="I76" i="26"/>
  <c r="J77" i="26" s="1"/>
  <c r="K77" i="26" s="1"/>
  <c r="I75" i="26"/>
  <c r="J76" i="26" s="1"/>
  <c r="K76" i="26" s="1"/>
  <c r="I74" i="26"/>
  <c r="J75" i="26"/>
  <c r="K75" i="26" s="1"/>
  <c r="I73" i="26"/>
  <c r="J74" i="26" s="1"/>
  <c r="K74" i="26" s="1"/>
  <c r="I72" i="26"/>
  <c r="J73" i="26" s="1"/>
  <c r="K73" i="26" s="1"/>
  <c r="I71" i="26"/>
  <c r="J72" i="26" s="1"/>
  <c r="K72" i="26" s="1"/>
  <c r="I70" i="26"/>
  <c r="J71" i="26" s="1"/>
  <c r="K71" i="26" s="1"/>
  <c r="I69" i="26"/>
  <c r="J70" i="26" s="1"/>
  <c r="K70" i="26" s="1"/>
  <c r="I68" i="26"/>
  <c r="J69" i="26" s="1"/>
  <c r="K69" i="26" s="1"/>
  <c r="I67" i="26"/>
  <c r="J68" i="26" s="1"/>
  <c r="K68" i="26" s="1"/>
  <c r="I66" i="26"/>
  <c r="J67" i="26" s="1"/>
  <c r="K67" i="26" s="1"/>
  <c r="I65" i="26"/>
  <c r="J66" i="26" s="1"/>
  <c r="K66" i="26" s="1"/>
  <c r="I64" i="26"/>
  <c r="J65" i="26" s="1"/>
  <c r="K65" i="26" s="1"/>
  <c r="I63" i="26"/>
  <c r="J64" i="26" s="1"/>
  <c r="K64" i="26" s="1"/>
  <c r="I62" i="26"/>
  <c r="J63" i="26" s="1"/>
  <c r="K63" i="26" s="1"/>
  <c r="I61" i="26"/>
  <c r="J62" i="26" s="1"/>
  <c r="K62" i="26" s="1"/>
  <c r="I60" i="26"/>
  <c r="J61" i="26" s="1"/>
  <c r="K61" i="26" s="1"/>
  <c r="K60" i="26"/>
  <c r="I58" i="26"/>
  <c r="J59" i="26" s="1"/>
  <c r="K59" i="26" s="1"/>
  <c r="I59" i="26"/>
  <c r="I57" i="26"/>
  <c r="J58" i="26" s="1"/>
  <c r="K58" i="26" s="1"/>
  <c r="I56" i="26"/>
  <c r="J57" i="26"/>
  <c r="K57" i="26" s="1"/>
  <c r="I55" i="26"/>
  <c r="J56" i="26" s="1"/>
  <c r="K56" i="26" s="1"/>
  <c r="I54" i="26"/>
  <c r="J55" i="26" s="1"/>
  <c r="K55" i="26" s="1"/>
  <c r="I53" i="26"/>
  <c r="J54" i="26" s="1"/>
  <c r="K54" i="26" s="1"/>
  <c r="I52" i="26"/>
  <c r="J53" i="26" s="1"/>
  <c r="K53" i="26" s="1"/>
  <c r="I51" i="26"/>
  <c r="J52" i="26" s="1"/>
  <c r="K52" i="26" s="1"/>
  <c r="I50" i="26"/>
  <c r="J51" i="26" s="1"/>
  <c r="K51" i="26" s="1"/>
  <c r="I49" i="26"/>
  <c r="J50" i="26" s="1"/>
  <c r="K50" i="26" s="1"/>
  <c r="I48" i="26"/>
  <c r="J49" i="26"/>
  <c r="K49" i="26" s="1"/>
  <c r="I47" i="26"/>
  <c r="J48" i="26" s="1"/>
  <c r="K48" i="26" s="1"/>
  <c r="I46" i="26"/>
  <c r="J47" i="26" s="1"/>
  <c r="K47" i="26" s="1"/>
  <c r="I45" i="26"/>
  <c r="J46" i="26" s="1"/>
  <c r="K46" i="26" s="1"/>
  <c r="I44" i="26"/>
  <c r="J45" i="26" s="1"/>
  <c r="K45" i="26" s="1"/>
  <c r="I43" i="26"/>
  <c r="J44" i="26" s="1"/>
  <c r="K44" i="26" s="1"/>
  <c r="I42" i="26"/>
  <c r="J43" i="26" s="1"/>
  <c r="K43" i="26" s="1"/>
  <c r="I41" i="26"/>
  <c r="J42" i="26" s="1"/>
  <c r="K42" i="26" s="1"/>
  <c r="I40" i="26"/>
  <c r="J41" i="26"/>
  <c r="K41" i="26" s="1"/>
  <c r="I39" i="26"/>
  <c r="J40" i="26" s="1"/>
  <c r="K40" i="26" s="1"/>
  <c r="I38" i="26"/>
  <c r="J39" i="26" s="1"/>
  <c r="K39" i="26" s="1"/>
  <c r="I37" i="26"/>
  <c r="J38" i="26" s="1"/>
  <c r="K38" i="26" s="1"/>
  <c r="I36" i="26"/>
  <c r="J37" i="26" s="1"/>
  <c r="K37" i="26" s="1"/>
  <c r="K36" i="26"/>
  <c r="I106" i="27"/>
  <c r="J107" i="27" s="1"/>
  <c r="K107" i="27" s="1"/>
  <c r="I107" i="27"/>
  <c r="I105" i="27"/>
  <c r="J106" i="27" s="1"/>
  <c r="K106" i="27" s="1"/>
  <c r="I104" i="27"/>
  <c r="J105" i="27" s="1"/>
  <c r="K105" i="27" s="1"/>
  <c r="I103" i="27"/>
  <c r="J104" i="27" s="1"/>
  <c r="K104" i="27" s="1"/>
  <c r="I102" i="27"/>
  <c r="J103" i="27" s="1"/>
  <c r="K103" i="27" s="1"/>
  <c r="I101" i="27"/>
  <c r="J102" i="27" s="1"/>
  <c r="K102" i="27" s="1"/>
  <c r="I100" i="27"/>
  <c r="J101" i="27" s="1"/>
  <c r="K101" i="27" s="1"/>
  <c r="I99" i="27"/>
  <c r="J100" i="27" s="1"/>
  <c r="K100" i="27" s="1"/>
  <c r="I98" i="27"/>
  <c r="J99" i="27" s="1"/>
  <c r="K99" i="27" s="1"/>
  <c r="I97" i="27"/>
  <c r="J98" i="27"/>
  <c r="K98" i="27" s="1"/>
  <c r="I96" i="27"/>
  <c r="J97" i="27" s="1"/>
  <c r="K97" i="27" s="1"/>
  <c r="I95" i="27"/>
  <c r="J96" i="27" s="1"/>
  <c r="K96" i="27" s="1"/>
  <c r="I94" i="27"/>
  <c r="J95" i="27" s="1"/>
  <c r="K95" i="27" s="1"/>
  <c r="I93" i="27"/>
  <c r="J94" i="27"/>
  <c r="K94" i="27" s="1"/>
  <c r="I92" i="27"/>
  <c r="J93" i="27" s="1"/>
  <c r="K93" i="27" s="1"/>
  <c r="I91" i="27"/>
  <c r="J92" i="27" s="1"/>
  <c r="K92" i="27" s="1"/>
  <c r="I90" i="27"/>
  <c r="J91" i="27" s="1"/>
  <c r="K91" i="27" s="1"/>
  <c r="I89" i="27"/>
  <c r="J90" i="27" s="1"/>
  <c r="K90" i="27" s="1"/>
  <c r="I88" i="27"/>
  <c r="J89" i="27" s="1"/>
  <c r="K89" i="27" s="1"/>
  <c r="I87" i="27"/>
  <c r="J88" i="27" s="1"/>
  <c r="K88" i="27" s="1"/>
  <c r="I86" i="27"/>
  <c r="J87" i="27" s="1"/>
  <c r="K87" i="27" s="1"/>
  <c r="I85" i="27"/>
  <c r="J86" i="27" s="1"/>
  <c r="K86" i="27" s="1"/>
  <c r="I84" i="27"/>
  <c r="J85" i="27" s="1"/>
  <c r="K85" i="27" s="1"/>
  <c r="K84" i="27"/>
  <c r="I82" i="27"/>
  <c r="J83" i="27" s="1"/>
  <c r="K83" i="27" s="1"/>
  <c r="I83" i="27"/>
  <c r="I81" i="27"/>
  <c r="J82" i="27" s="1"/>
  <c r="K82" i="27" s="1"/>
  <c r="I80" i="27"/>
  <c r="J81" i="27" s="1"/>
  <c r="K81" i="27" s="1"/>
  <c r="I79" i="27"/>
  <c r="J80" i="27" s="1"/>
  <c r="K80" i="27" s="1"/>
  <c r="I78" i="27"/>
  <c r="J79" i="27" s="1"/>
  <c r="K79" i="27" s="1"/>
  <c r="I77" i="27"/>
  <c r="J78" i="27" s="1"/>
  <c r="K78" i="27" s="1"/>
  <c r="I76" i="27"/>
  <c r="J77" i="27" s="1"/>
  <c r="K77" i="27" s="1"/>
  <c r="I75" i="27"/>
  <c r="J76" i="27" s="1"/>
  <c r="K76" i="27" s="1"/>
  <c r="I74" i="27"/>
  <c r="J75" i="27"/>
  <c r="K75" i="27" s="1"/>
  <c r="I73" i="27"/>
  <c r="J74" i="27" s="1"/>
  <c r="K74" i="27" s="1"/>
  <c r="I72" i="27"/>
  <c r="J73" i="27" s="1"/>
  <c r="K73" i="27" s="1"/>
  <c r="I71" i="27"/>
  <c r="J72" i="27" s="1"/>
  <c r="K72" i="27" s="1"/>
  <c r="I70" i="27"/>
  <c r="J71" i="27"/>
  <c r="K71" i="27" s="1"/>
  <c r="I69" i="27"/>
  <c r="J70" i="27" s="1"/>
  <c r="K70" i="27" s="1"/>
  <c r="I68" i="27"/>
  <c r="J69" i="27" s="1"/>
  <c r="K69" i="27" s="1"/>
  <c r="I67" i="27"/>
  <c r="J68" i="27" s="1"/>
  <c r="K68" i="27" s="1"/>
  <c r="I66" i="27"/>
  <c r="J67" i="27" s="1"/>
  <c r="K67" i="27" s="1"/>
  <c r="I65" i="27"/>
  <c r="J66" i="27" s="1"/>
  <c r="K66" i="27" s="1"/>
  <c r="I64" i="27"/>
  <c r="J65" i="27" s="1"/>
  <c r="K65" i="27" s="1"/>
  <c r="I63" i="27"/>
  <c r="J64" i="27" s="1"/>
  <c r="K64" i="27" s="1"/>
  <c r="I62" i="27"/>
  <c r="J63" i="27" s="1"/>
  <c r="K63" i="27" s="1"/>
  <c r="I61" i="27"/>
  <c r="J62" i="27" s="1"/>
  <c r="K62" i="27" s="1"/>
  <c r="I60" i="27"/>
  <c r="J61" i="27" s="1"/>
  <c r="K61" i="27" s="1"/>
  <c r="K60" i="27"/>
  <c r="I58" i="27"/>
  <c r="J59" i="27" s="1"/>
  <c r="K59" i="27" s="1"/>
  <c r="I59" i="27"/>
  <c r="I57" i="27"/>
  <c r="J58" i="27" s="1"/>
  <c r="K58" i="27" s="1"/>
  <c r="I56" i="27"/>
  <c r="J57" i="27" s="1"/>
  <c r="K57" i="27" s="1"/>
  <c r="I55" i="27"/>
  <c r="J56" i="27"/>
  <c r="K56" i="27" s="1"/>
  <c r="I54" i="27"/>
  <c r="J55" i="27" s="1"/>
  <c r="K55" i="27" s="1"/>
  <c r="I53" i="27"/>
  <c r="J54" i="27" s="1"/>
  <c r="K54" i="27" s="1"/>
  <c r="I52" i="27"/>
  <c r="J53" i="27" s="1"/>
  <c r="K53" i="27" s="1"/>
  <c r="I51" i="27"/>
  <c r="J52" i="27" s="1"/>
  <c r="K52" i="27" s="1"/>
  <c r="I50" i="27"/>
  <c r="J51" i="27" s="1"/>
  <c r="K51" i="27" s="1"/>
  <c r="I49" i="27"/>
  <c r="J50" i="27" s="1"/>
  <c r="K50" i="27" s="1"/>
  <c r="I48" i="27"/>
  <c r="J49" i="27" s="1"/>
  <c r="K49" i="27" s="1"/>
  <c r="I47" i="27"/>
  <c r="J48" i="27" s="1"/>
  <c r="K48" i="27" s="1"/>
  <c r="I46" i="27"/>
  <c r="J47" i="27" s="1"/>
  <c r="K47" i="27" s="1"/>
  <c r="I45" i="27"/>
  <c r="J46" i="27" s="1"/>
  <c r="K46" i="27" s="1"/>
  <c r="I44" i="27"/>
  <c r="J45" i="27" s="1"/>
  <c r="K45" i="27" s="1"/>
  <c r="I43" i="27"/>
  <c r="J44" i="27" s="1"/>
  <c r="K44" i="27" s="1"/>
  <c r="I42" i="27"/>
  <c r="J43" i="27" s="1"/>
  <c r="K43" i="27" s="1"/>
  <c r="I41" i="27"/>
  <c r="J42" i="27" s="1"/>
  <c r="K42" i="27" s="1"/>
  <c r="I40" i="27"/>
  <c r="J41" i="27" s="1"/>
  <c r="K41" i="27" s="1"/>
  <c r="I39" i="27"/>
  <c r="J40" i="27" s="1"/>
  <c r="K40" i="27" s="1"/>
  <c r="I38" i="27"/>
  <c r="J39" i="27" s="1"/>
  <c r="K39" i="27" s="1"/>
  <c r="I37" i="27"/>
  <c r="J38" i="27" s="1"/>
  <c r="K38" i="27" s="1"/>
  <c r="I36" i="27"/>
  <c r="J37" i="27" s="1"/>
  <c r="K37" i="27" s="1"/>
  <c r="K36" i="27"/>
  <c r="K36" i="25"/>
  <c r="I107" i="25"/>
  <c r="I106" i="25"/>
  <c r="J107" i="25" s="1"/>
  <c r="K107" i="25" s="1"/>
  <c r="I105" i="25"/>
  <c r="I104" i="25"/>
  <c r="J105" i="25" s="1"/>
  <c r="K105" i="25" s="1"/>
  <c r="I103" i="25"/>
  <c r="J104" i="25" s="1"/>
  <c r="K104" i="25" s="1"/>
  <c r="I102" i="25"/>
  <c r="J103" i="25" s="1"/>
  <c r="K103" i="25" s="1"/>
  <c r="I101" i="25"/>
  <c r="J102" i="25" s="1"/>
  <c r="K102" i="25" s="1"/>
  <c r="I100" i="25"/>
  <c r="J101" i="25" s="1"/>
  <c r="K101" i="25" s="1"/>
  <c r="I99" i="25"/>
  <c r="J100" i="25" s="1"/>
  <c r="K100" i="25" s="1"/>
  <c r="I98" i="25"/>
  <c r="J99" i="25" s="1"/>
  <c r="K99" i="25" s="1"/>
  <c r="I97" i="25"/>
  <c r="I96" i="25"/>
  <c r="J97" i="25" s="1"/>
  <c r="K97" i="25" s="1"/>
  <c r="I95" i="25"/>
  <c r="J96" i="25" s="1"/>
  <c r="K96" i="25" s="1"/>
  <c r="I94" i="25"/>
  <c r="J95" i="25" s="1"/>
  <c r="K95" i="25" s="1"/>
  <c r="I93" i="25"/>
  <c r="J94" i="25" s="1"/>
  <c r="K94" i="25" s="1"/>
  <c r="I92" i="25"/>
  <c r="J93" i="25" s="1"/>
  <c r="K93" i="25" s="1"/>
  <c r="I91" i="25"/>
  <c r="J92" i="25" s="1"/>
  <c r="K92" i="25" s="1"/>
  <c r="I90" i="25"/>
  <c r="J91" i="25" s="1"/>
  <c r="K91" i="25" s="1"/>
  <c r="I89" i="25"/>
  <c r="I88" i="25"/>
  <c r="J89" i="25" s="1"/>
  <c r="K89" i="25" s="1"/>
  <c r="I87" i="25"/>
  <c r="I86" i="25"/>
  <c r="J87" i="25" s="1"/>
  <c r="K87" i="25" s="1"/>
  <c r="I85" i="25"/>
  <c r="J86" i="25" s="1"/>
  <c r="K86" i="25" s="1"/>
  <c r="I84" i="25"/>
  <c r="J85" i="25" s="1"/>
  <c r="K85" i="25" s="1"/>
  <c r="I83" i="25"/>
  <c r="I82" i="25"/>
  <c r="J83" i="25" s="1"/>
  <c r="K83" i="25" s="1"/>
  <c r="I81" i="25"/>
  <c r="I80" i="25"/>
  <c r="J81" i="25" s="1"/>
  <c r="K81" i="25" s="1"/>
  <c r="I79" i="25"/>
  <c r="J80" i="25" s="1"/>
  <c r="K80" i="25" s="1"/>
  <c r="I78" i="25"/>
  <c r="J79" i="25" s="1"/>
  <c r="K79" i="25" s="1"/>
  <c r="I77" i="25"/>
  <c r="J78" i="25" s="1"/>
  <c r="K78" i="25" s="1"/>
  <c r="I76" i="25"/>
  <c r="J77" i="25" s="1"/>
  <c r="K77" i="25" s="1"/>
  <c r="I75" i="25"/>
  <c r="J76" i="25" s="1"/>
  <c r="K76" i="25" s="1"/>
  <c r="I74" i="25"/>
  <c r="J75" i="25" s="1"/>
  <c r="K75" i="25" s="1"/>
  <c r="I73" i="25"/>
  <c r="I72" i="25"/>
  <c r="J73" i="25" s="1"/>
  <c r="K73" i="25" s="1"/>
  <c r="I71" i="25"/>
  <c r="J72" i="25" s="1"/>
  <c r="K72" i="25" s="1"/>
  <c r="I70" i="25"/>
  <c r="J71" i="25" s="1"/>
  <c r="K71" i="25" s="1"/>
  <c r="I69" i="25"/>
  <c r="J70" i="25" s="1"/>
  <c r="K70" i="25" s="1"/>
  <c r="I68" i="25"/>
  <c r="J69" i="25" s="1"/>
  <c r="K69" i="25" s="1"/>
  <c r="I67" i="25"/>
  <c r="J68" i="25" s="1"/>
  <c r="K68" i="25" s="1"/>
  <c r="I66" i="25"/>
  <c r="J67" i="25" s="1"/>
  <c r="K67" i="25" s="1"/>
  <c r="I65" i="25"/>
  <c r="I64" i="25"/>
  <c r="J65" i="25" s="1"/>
  <c r="K65" i="25" s="1"/>
  <c r="I63" i="25"/>
  <c r="J64" i="25" s="1"/>
  <c r="K64" i="25" s="1"/>
  <c r="I62" i="25"/>
  <c r="J63" i="25" s="1"/>
  <c r="K63" i="25" s="1"/>
  <c r="I61" i="25"/>
  <c r="J62" i="25" s="1"/>
  <c r="K62" i="25" s="1"/>
  <c r="I60" i="25"/>
  <c r="J61" i="25" s="1"/>
  <c r="K61" i="25" s="1"/>
  <c r="I59" i="25"/>
  <c r="I58" i="25"/>
  <c r="J59" i="25" s="1"/>
  <c r="K59" i="25" s="1"/>
  <c r="I57" i="25"/>
  <c r="I56" i="25"/>
  <c r="J57" i="25" s="1"/>
  <c r="K57" i="25" s="1"/>
  <c r="I55" i="25"/>
  <c r="I54" i="25"/>
  <c r="J55" i="25" s="1"/>
  <c r="K55" i="25" s="1"/>
  <c r="I53" i="25"/>
  <c r="J54" i="25" s="1"/>
  <c r="K54" i="25" s="1"/>
  <c r="I52" i="25"/>
  <c r="J53" i="25" s="1"/>
  <c r="K53" i="25" s="1"/>
  <c r="I51" i="25"/>
  <c r="J52" i="25" s="1"/>
  <c r="K52" i="25" s="1"/>
  <c r="I50" i="25"/>
  <c r="J51" i="25" s="1"/>
  <c r="K51" i="25" s="1"/>
  <c r="I49" i="25"/>
  <c r="I48" i="25"/>
  <c r="J49" i="25" s="1"/>
  <c r="K49" i="25" s="1"/>
  <c r="I47" i="25"/>
  <c r="J48" i="25" s="1"/>
  <c r="K48" i="25" s="1"/>
  <c r="I46" i="25"/>
  <c r="I45" i="25"/>
  <c r="J46" i="25" s="1"/>
  <c r="K46" i="25" s="1"/>
  <c r="I44" i="25"/>
  <c r="J45" i="25" s="1"/>
  <c r="K45" i="25" s="1"/>
  <c r="I43" i="25"/>
  <c r="J44" i="25" s="1"/>
  <c r="K44" i="25" s="1"/>
  <c r="I42" i="25"/>
  <c r="J43" i="25" s="1"/>
  <c r="K43" i="25" s="1"/>
  <c r="I41" i="25"/>
  <c r="I40" i="25"/>
  <c r="J41" i="25" s="1"/>
  <c r="K41" i="25" s="1"/>
  <c r="I39" i="25"/>
  <c r="I38" i="25"/>
  <c r="I37" i="25"/>
  <c r="J38" i="25" s="1"/>
  <c r="K38" i="25" s="1"/>
  <c r="I36" i="25"/>
  <c r="J37" i="25" s="1"/>
  <c r="K37" i="25" s="1"/>
  <c r="J39" i="25"/>
  <c r="K39" i="25" s="1"/>
  <c r="J106" i="25"/>
  <c r="K106" i="25" s="1"/>
  <c r="J98" i="25"/>
  <c r="K98" i="25" s="1"/>
  <c r="J90" i="25"/>
  <c r="K90" i="25" s="1"/>
  <c r="J88" i="25"/>
  <c r="K88" i="25" s="1"/>
  <c r="K84" i="25"/>
  <c r="J82" i="25"/>
  <c r="K82" i="25" s="1"/>
  <c r="J74" i="25"/>
  <c r="K74" i="25" s="1"/>
  <c r="J66" i="25"/>
  <c r="K66" i="25" s="1"/>
  <c r="K60" i="25"/>
  <c r="J58" i="25"/>
  <c r="K58" i="25" s="1"/>
  <c r="J56" i="25"/>
  <c r="K56" i="25" s="1"/>
  <c r="J50" i="25"/>
  <c r="K50" i="25" s="1"/>
  <c r="J47" i="25"/>
  <c r="K47" i="25" s="1"/>
  <c r="J42" i="25"/>
  <c r="K42" i="25" s="1"/>
  <c r="J40" i="25"/>
  <c r="K40" i="25" s="1"/>
  <c r="I84" i="24"/>
  <c r="J85" i="24" s="1"/>
  <c r="K85" i="24" s="1"/>
  <c r="I68" i="24"/>
  <c r="J69" i="24" s="1"/>
  <c r="K69" i="24" s="1"/>
  <c r="I47" i="24"/>
  <c r="J48" i="24" s="1"/>
  <c r="K48" i="24" s="1"/>
  <c r="K81" i="23"/>
  <c r="I103" i="24"/>
  <c r="J104" i="24"/>
  <c r="K104" i="24" s="1"/>
  <c r="I104" i="24"/>
  <c r="I102" i="24"/>
  <c r="J103" i="24" s="1"/>
  <c r="K103" i="24" s="1"/>
  <c r="I101" i="24"/>
  <c r="J102" i="24" s="1"/>
  <c r="K102" i="24" s="1"/>
  <c r="I100" i="24"/>
  <c r="J101" i="24" s="1"/>
  <c r="K101" i="24" s="1"/>
  <c r="I99" i="24"/>
  <c r="J100" i="24" s="1"/>
  <c r="K100" i="24" s="1"/>
  <c r="I98" i="24"/>
  <c r="J99" i="24"/>
  <c r="K99" i="24" s="1"/>
  <c r="I97" i="24"/>
  <c r="J98" i="24" s="1"/>
  <c r="K98" i="24" s="1"/>
  <c r="I96" i="24"/>
  <c r="J97" i="24"/>
  <c r="K97" i="24" s="1"/>
  <c r="I95" i="24"/>
  <c r="J96" i="24" s="1"/>
  <c r="K96" i="24" s="1"/>
  <c r="I94" i="24"/>
  <c r="J95" i="24" s="1"/>
  <c r="K95" i="24" s="1"/>
  <c r="I93" i="24"/>
  <c r="J94" i="24" s="1"/>
  <c r="K94" i="24" s="1"/>
  <c r="I92" i="24"/>
  <c r="J93" i="24" s="1"/>
  <c r="K93" i="24" s="1"/>
  <c r="I91" i="24"/>
  <c r="J92" i="24" s="1"/>
  <c r="K92" i="24" s="1"/>
  <c r="I90" i="24"/>
  <c r="J91" i="24" s="1"/>
  <c r="K91" i="24" s="1"/>
  <c r="I89" i="24"/>
  <c r="J90" i="24" s="1"/>
  <c r="K90" i="24" s="1"/>
  <c r="I88" i="24"/>
  <c r="J89" i="24" s="1"/>
  <c r="K89" i="24" s="1"/>
  <c r="I87" i="24"/>
  <c r="J88" i="24" s="1"/>
  <c r="K88" i="24" s="1"/>
  <c r="I86" i="24"/>
  <c r="J87" i="24"/>
  <c r="K87" i="24" s="1"/>
  <c r="I85" i="24"/>
  <c r="J86" i="24" s="1"/>
  <c r="K86" i="24" s="1"/>
  <c r="I83" i="24"/>
  <c r="J84" i="24" s="1"/>
  <c r="K84" i="24" s="1"/>
  <c r="I82" i="24"/>
  <c r="J83" i="24" s="1"/>
  <c r="K83" i="24" s="1"/>
  <c r="I81" i="24"/>
  <c r="J82" i="24"/>
  <c r="K82" i="24" s="1"/>
  <c r="K81" i="24"/>
  <c r="I79" i="24"/>
  <c r="J80" i="24"/>
  <c r="K80" i="24" s="1"/>
  <c r="I80" i="24"/>
  <c r="I78" i="24"/>
  <c r="J79" i="24" s="1"/>
  <c r="K79" i="24" s="1"/>
  <c r="I77" i="24"/>
  <c r="J78" i="24" s="1"/>
  <c r="K78" i="24" s="1"/>
  <c r="I76" i="24"/>
  <c r="J77" i="24" s="1"/>
  <c r="K77" i="24" s="1"/>
  <c r="I75" i="24"/>
  <c r="J76" i="24" s="1"/>
  <c r="K76" i="24" s="1"/>
  <c r="I74" i="24"/>
  <c r="J75" i="24" s="1"/>
  <c r="K75" i="24" s="1"/>
  <c r="I73" i="24"/>
  <c r="J74" i="24"/>
  <c r="K74" i="24" s="1"/>
  <c r="I72" i="24"/>
  <c r="J73" i="24" s="1"/>
  <c r="K73" i="24" s="1"/>
  <c r="I71" i="24"/>
  <c r="J72" i="24" s="1"/>
  <c r="K72" i="24" s="1"/>
  <c r="I70" i="24"/>
  <c r="J71" i="24" s="1"/>
  <c r="K71" i="24" s="1"/>
  <c r="I69" i="24"/>
  <c r="J70" i="24" s="1"/>
  <c r="K70" i="24" s="1"/>
  <c r="I67" i="24"/>
  <c r="J68" i="24" s="1"/>
  <c r="K68" i="24" s="1"/>
  <c r="I66" i="24"/>
  <c r="J67" i="24" s="1"/>
  <c r="K67" i="24" s="1"/>
  <c r="I65" i="24"/>
  <c r="J66" i="24" s="1"/>
  <c r="K66" i="24" s="1"/>
  <c r="I64" i="24"/>
  <c r="J65" i="24" s="1"/>
  <c r="K65" i="24" s="1"/>
  <c r="I63" i="24"/>
  <c r="J64" i="24" s="1"/>
  <c r="K64" i="24" s="1"/>
  <c r="I62" i="24"/>
  <c r="J63" i="24"/>
  <c r="K63" i="24" s="1"/>
  <c r="I61" i="24"/>
  <c r="J62" i="24" s="1"/>
  <c r="K62" i="24" s="1"/>
  <c r="I60" i="24"/>
  <c r="J61" i="24" s="1"/>
  <c r="K61" i="24" s="1"/>
  <c r="I59" i="24"/>
  <c r="J60" i="24" s="1"/>
  <c r="K60" i="24" s="1"/>
  <c r="I58" i="24"/>
  <c r="J59" i="24"/>
  <c r="K59" i="24" s="1"/>
  <c r="I57" i="24"/>
  <c r="J58" i="24" s="1"/>
  <c r="K58" i="24" s="1"/>
  <c r="K57" i="24"/>
  <c r="I55" i="24"/>
  <c r="J56" i="24" s="1"/>
  <c r="K56" i="24" s="1"/>
  <c r="I56" i="24"/>
  <c r="I54" i="24"/>
  <c r="J55" i="24" s="1"/>
  <c r="K55" i="24" s="1"/>
  <c r="I53" i="24"/>
  <c r="J54" i="24" s="1"/>
  <c r="K54" i="24" s="1"/>
  <c r="I52" i="24"/>
  <c r="J53" i="24" s="1"/>
  <c r="K53" i="24" s="1"/>
  <c r="I51" i="24"/>
  <c r="J52" i="24" s="1"/>
  <c r="K52" i="24" s="1"/>
  <c r="I50" i="24"/>
  <c r="J51" i="24" s="1"/>
  <c r="K51" i="24" s="1"/>
  <c r="I49" i="24"/>
  <c r="J50" i="24" s="1"/>
  <c r="K50" i="24" s="1"/>
  <c r="I48" i="24"/>
  <c r="J49" i="24" s="1"/>
  <c r="K49" i="24" s="1"/>
  <c r="I46" i="24"/>
  <c r="J47" i="24" s="1"/>
  <c r="K47" i="24" s="1"/>
  <c r="I45" i="24"/>
  <c r="J46" i="24" s="1"/>
  <c r="K46" i="24" s="1"/>
  <c r="I44" i="24"/>
  <c r="J45" i="24" s="1"/>
  <c r="K45" i="24" s="1"/>
  <c r="I43" i="24"/>
  <c r="J44" i="24" s="1"/>
  <c r="K44" i="24" s="1"/>
  <c r="I42" i="24"/>
  <c r="J43" i="24" s="1"/>
  <c r="K43" i="24" s="1"/>
  <c r="I41" i="24"/>
  <c r="J42" i="24" s="1"/>
  <c r="K42" i="24" s="1"/>
  <c r="I40" i="24"/>
  <c r="J41" i="24" s="1"/>
  <c r="K41" i="24" s="1"/>
  <c r="I39" i="24"/>
  <c r="J40" i="24" s="1"/>
  <c r="K40" i="24" s="1"/>
  <c r="I38" i="24"/>
  <c r="J39" i="24" s="1"/>
  <c r="K39" i="24" s="1"/>
  <c r="I37" i="24"/>
  <c r="J38" i="24" s="1"/>
  <c r="K38" i="24" s="1"/>
  <c r="I36" i="24"/>
  <c r="J37" i="24" s="1"/>
  <c r="K37" i="24" s="1"/>
  <c r="K36" i="24"/>
  <c r="I103" i="23"/>
  <c r="J104" i="23" s="1"/>
  <c r="K104" i="23" s="1"/>
  <c r="I104" i="23"/>
  <c r="I102" i="23"/>
  <c r="J103" i="23" s="1"/>
  <c r="K103" i="23" s="1"/>
  <c r="I101" i="23"/>
  <c r="J102" i="23" s="1"/>
  <c r="K102" i="23" s="1"/>
  <c r="I100" i="23"/>
  <c r="J101" i="23" s="1"/>
  <c r="K101" i="23" s="1"/>
  <c r="I99" i="23"/>
  <c r="J100" i="23"/>
  <c r="K100" i="23"/>
  <c r="I98" i="23"/>
  <c r="J99" i="23" s="1"/>
  <c r="K99" i="23" s="1"/>
  <c r="I97" i="23"/>
  <c r="J98" i="23" s="1"/>
  <c r="K98" i="23" s="1"/>
  <c r="I96" i="23"/>
  <c r="J97" i="23"/>
  <c r="K97" i="23" s="1"/>
  <c r="I95" i="23"/>
  <c r="J96" i="23" s="1"/>
  <c r="K96" i="23" s="1"/>
  <c r="I94" i="23"/>
  <c r="J95" i="23" s="1"/>
  <c r="K95" i="23" s="1"/>
  <c r="I93" i="23"/>
  <c r="J94" i="23" s="1"/>
  <c r="K94" i="23" s="1"/>
  <c r="I92" i="23"/>
  <c r="J93" i="23" s="1"/>
  <c r="K93" i="23" s="1"/>
  <c r="I91" i="23"/>
  <c r="J92" i="23" s="1"/>
  <c r="K92" i="23" s="1"/>
  <c r="I90" i="23"/>
  <c r="J91" i="23" s="1"/>
  <c r="K91" i="23" s="1"/>
  <c r="I89" i="23"/>
  <c r="J90" i="23" s="1"/>
  <c r="K90" i="23" s="1"/>
  <c r="I88" i="23"/>
  <c r="J89" i="23" s="1"/>
  <c r="K89" i="23" s="1"/>
  <c r="I87" i="23"/>
  <c r="J88" i="23" s="1"/>
  <c r="K88" i="23" s="1"/>
  <c r="I86" i="23"/>
  <c r="J87" i="23" s="1"/>
  <c r="K87" i="23" s="1"/>
  <c r="I85" i="23"/>
  <c r="J86" i="23" s="1"/>
  <c r="K86" i="23" s="1"/>
  <c r="I84" i="23"/>
  <c r="J85" i="23" s="1"/>
  <c r="K85" i="23" s="1"/>
  <c r="I83" i="23"/>
  <c r="J84" i="23" s="1"/>
  <c r="K84" i="23" s="1"/>
  <c r="I82" i="23"/>
  <c r="J83" i="23" s="1"/>
  <c r="K83" i="23" s="1"/>
  <c r="I81" i="23"/>
  <c r="J82" i="23" s="1"/>
  <c r="K82" i="23" s="1"/>
  <c r="I79" i="23"/>
  <c r="J80" i="23"/>
  <c r="K80" i="23" s="1"/>
  <c r="I80" i="23"/>
  <c r="I78" i="23"/>
  <c r="J79" i="23" s="1"/>
  <c r="K79" i="23" s="1"/>
  <c r="I77" i="23"/>
  <c r="J78" i="23" s="1"/>
  <c r="K78" i="23" s="1"/>
  <c r="I76" i="23"/>
  <c r="J77" i="23" s="1"/>
  <c r="K77" i="23" s="1"/>
  <c r="I75" i="23"/>
  <c r="J76" i="23" s="1"/>
  <c r="K76" i="23" s="1"/>
  <c r="I74" i="23"/>
  <c r="J75" i="23" s="1"/>
  <c r="K75" i="23" s="1"/>
  <c r="I73" i="23"/>
  <c r="J74" i="23" s="1"/>
  <c r="K74" i="23" s="1"/>
  <c r="I72" i="23"/>
  <c r="J73" i="23" s="1"/>
  <c r="K73" i="23" s="1"/>
  <c r="I71" i="23"/>
  <c r="J72" i="23" s="1"/>
  <c r="K72" i="23" s="1"/>
  <c r="I70" i="23"/>
  <c r="J71" i="23" s="1"/>
  <c r="K71" i="23" s="1"/>
  <c r="I69" i="23"/>
  <c r="J70" i="23" s="1"/>
  <c r="K70" i="23" s="1"/>
  <c r="I68" i="23"/>
  <c r="J69" i="23" s="1"/>
  <c r="K69" i="23" s="1"/>
  <c r="I67" i="23"/>
  <c r="J68" i="23" s="1"/>
  <c r="K68" i="23" s="1"/>
  <c r="I66" i="23"/>
  <c r="J67" i="23" s="1"/>
  <c r="K67" i="23" s="1"/>
  <c r="I65" i="23"/>
  <c r="J66" i="23"/>
  <c r="K66" i="23" s="1"/>
  <c r="I64" i="23"/>
  <c r="J65" i="23" s="1"/>
  <c r="K65" i="23" s="1"/>
  <c r="I63" i="23"/>
  <c r="J64" i="23" s="1"/>
  <c r="K64" i="23" s="1"/>
  <c r="I62" i="23"/>
  <c r="J63" i="23" s="1"/>
  <c r="K63" i="23" s="1"/>
  <c r="I61" i="23"/>
  <c r="J62" i="23" s="1"/>
  <c r="K62" i="23" s="1"/>
  <c r="I60" i="23"/>
  <c r="J61" i="23" s="1"/>
  <c r="K61" i="23" s="1"/>
  <c r="I59" i="23"/>
  <c r="J60" i="23" s="1"/>
  <c r="K60" i="23" s="1"/>
  <c r="I58" i="23"/>
  <c r="J59" i="23" s="1"/>
  <c r="K59" i="23" s="1"/>
  <c r="I57" i="23"/>
  <c r="J58" i="23" s="1"/>
  <c r="K58" i="23" s="1"/>
  <c r="K57" i="23"/>
  <c r="I55" i="23"/>
  <c r="J56" i="23" s="1"/>
  <c r="K56" i="23" s="1"/>
  <c r="I56" i="23"/>
  <c r="I54" i="23"/>
  <c r="J55" i="23" s="1"/>
  <c r="K55" i="23" s="1"/>
  <c r="I53" i="23"/>
  <c r="J54" i="23" s="1"/>
  <c r="K54" i="23" s="1"/>
  <c r="I52" i="23"/>
  <c r="J53" i="23" s="1"/>
  <c r="K53" i="23" s="1"/>
  <c r="I51" i="23"/>
  <c r="J52" i="23" s="1"/>
  <c r="K52" i="23" s="1"/>
  <c r="I50" i="23"/>
  <c r="J51" i="23" s="1"/>
  <c r="K51" i="23" s="1"/>
  <c r="I49" i="23"/>
  <c r="J50" i="23" s="1"/>
  <c r="K50" i="23" s="1"/>
  <c r="I48" i="23"/>
  <c r="J49" i="23" s="1"/>
  <c r="K49" i="23" s="1"/>
  <c r="I47" i="23"/>
  <c r="J48" i="23" s="1"/>
  <c r="K48" i="23" s="1"/>
  <c r="I46" i="23"/>
  <c r="J47" i="23" s="1"/>
  <c r="K47" i="23"/>
  <c r="I45" i="23"/>
  <c r="J46" i="23" s="1"/>
  <c r="K46" i="23" s="1"/>
  <c r="I44" i="23"/>
  <c r="J45" i="23" s="1"/>
  <c r="K45" i="23" s="1"/>
  <c r="I43" i="23"/>
  <c r="J44" i="23" s="1"/>
  <c r="K44" i="23" s="1"/>
  <c r="I42" i="23"/>
  <c r="J43" i="23" s="1"/>
  <c r="K43" i="23" s="1"/>
  <c r="I41" i="23"/>
  <c r="J42" i="23" s="1"/>
  <c r="K42" i="23" s="1"/>
  <c r="I40" i="23"/>
  <c r="J41" i="23" s="1"/>
  <c r="K41" i="23" s="1"/>
  <c r="I39" i="23"/>
  <c r="J40" i="23" s="1"/>
  <c r="K40" i="23" s="1"/>
  <c r="I38" i="23"/>
  <c r="J39" i="23" s="1"/>
  <c r="K39" i="23" s="1"/>
  <c r="I37" i="23"/>
  <c r="J38" i="23" s="1"/>
  <c r="K38" i="23" s="1"/>
  <c r="I36" i="23"/>
  <c r="J37" i="23" s="1"/>
  <c r="K37" i="23" s="1"/>
  <c r="K36" i="23"/>
  <c r="I38" i="8"/>
  <c r="J39" i="8" s="1"/>
  <c r="K39" i="8" s="1"/>
  <c r="I37" i="8"/>
  <c r="J38" i="8" s="1"/>
  <c r="K38" i="8" s="1"/>
  <c r="I39" i="8"/>
  <c r="J40" i="8" s="1"/>
  <c r="K40" i="8" s="1"/>
  <c r="I40" i="8"/>
  <c r="J41" i="8" s="1"/>
  <c r="K41" i="8" s="1"/>
  <c r="I41" i="8"/>
  <c r="I42" i="8"/>
  <c r="J43" i="8" s="1"/>
  <c r="K43" i="8" s="1"/>
  <c r="J42" i="8"/>
  <c r="K42" i="8" s="1"/>
  <c r="I43" i="8"/>
  <c r="J44" i="8" s="1"/>
  <c r="K44" i="8" s="1"/>
  <c r="I44" i="8"/>
  <c r="J45" i="8" s="1"/>
  <c r="K45" i="8" s="1"/>
  <c r="I45" i="8"/>
  <c r="J46" i="8" s="1"/>
  <c r="K46" i="8" s="1"/>
  <c r="I46" i="8"/>
  <c r="J47" i="8" s="1"/>
  <c r="K47" i="8" s="1"/>
  <c r="I47" i="8"/>
  <c r="J48" i="8" s="1"/>
  <c r="K48" i="8" s="1"/>
  <c r="I48" i="8"/>
  <c r="J49" i="8" s="1"/>
  <c r="K49" i="8" s="1"/>
  <c r="I49" i="8"/>
  <c r="I50" i="8"/>
  <c r="J50" i="8"/>
  <c r="K50" i="8" s="1"/>
  <c r="I51" i="8"/>
  <c r="J52" i="8" s="1"/>
  <c r="K52" i="8" s="1"/>
  <c r="J51" i="8"/>
  <c r="K51" i="8" s="1"/>
  <c r="I52" i="8"/>
  <c r="J53" i="8" s="1"/>
  <c r="K53" i="8" s="1"/>
  <c r="I53" i="8"/>
  <c r="J54" i="8" s="1"/>
  <c r="K54" i="8" s="1"/>
  <c r="I54" i="8"/>
  <c r="J55" i="8" s="1"/>
  <c r="K55" i="8" s="1"/>
  <c r="I55" i="8"/>
  <c r="J56" i="8" s="1"/>
  <c r="K56" i="8" s="1"/>
  <c r="I56" i="8"/>
  <c r="J57" i="8" s="1"/>
  <c r="K57" i="8" s="1"/>
  <c r="I57" i="8"/>
  <c r="J58" i="8" s="1"/>
  <c r="K58" i="8" s="1"/>
  <c r="I58" i="8"/>
  <c r="I59" i="8"/>
  <c r="J59" i="8"/>
  <c r="K59" i="8" s="1"/>
  <c r="I60" i="8"/>
  <c r="J61" i="8" s="1"/>
  <c r="K61" i="8" s="1"/>
  <c r="K60" i="8"/>
  <c r="I61" i="8"/>
  <c r="J62" i="8" s="1"/>
  <c r="K62" i="8" s="1"/>
  <c r="I62" i="8"/>
  <c r="J63" i="8" s="1"/>
  <c r="K63" i="8" s="1"/>
  <c r="I63" i="8"/>
  <c r="J64" i="8" s="1"/>
  <c r="K64" i="8" s="1"/>
  <c r="I64" i="8"/>
  <c r="I65" i="8"/>
  <c r="J65" i="8"/>
  <c r="K65" i="8" s="1"/>
  <c r="I66" i="8"/>
  <c r="J67" i="8" s="1"/>
  <c r="K67" i="8" s="1"/>
  <c r="J66" i="8"/>
  <c r="K66" i="8" s="1"/>
  <c r="I67" i="8"/>
  <c r="J68" i="8" s="1"/>
  <c r="K68" i="8" s="1"/>
  <c r="I68" i="8"/>
  <c r="J69" i="8" s="1"/>
  <c r="K69" i="8" s="1"/>
  <c r="I69" i="8"/>
  <c r="I70" i="8"/>
  <c r="J71" i="8" s="1"/>
  <c r="K71" i="8" s="1"/>
  <c r="J70" i="8"/>
  <c r="K70" i="8" s="1"/>
  <c r="I71" i="8"/>
  <c r="J72" i="8" s="1"/>
  <c r="K72" i="8" s="1"/>
  <c r="I72" i="8"/>
  <c r="J73" i="8" s="1"/>
  <c r="K73" i="8" s="1"/>
  <c r="I73" i="8"/>
  <c r="J74" i="8" s="1"/>
  <c r="K74" i="8" s="1"/>
  <c r="I74" i="8"/>
  <c r="J75" i="8" s="1"/>
  <c r="K75" i="8" s="1"/>
  <c r="I75" i="8"/>
  <c r="J76" i="8" s="1"/>
  <c r="K76" i="8" s="1"/>
  <c r="I76" i="8"/>
  <c r="I77" i="8"/>
  <c r="J77" i="8"/>
  <c r="K77" i="8" s="1"/>
  <c r="I78" i="8"/>
  <c r="J79" i="8" s="1"/>
  <c r="K79" i="8" s="1"/>
  <c r="J78" i="8"/>
  <c r="K78" i="8" s="1"/>
  <c r="I79" i="8"/>
  <c r="J80" i="8" s="1"/>
  <c r="K80" i="8" s="1"/>
  <c r="I80" i="8"/>
  <c r="J81" i="8" s="1"/>
  <c r="K81" i="8" s="1"/>
  <c r="I81" i="8"/>
  <c r="J82" i="8" s="1"/>
  <c r="K82" i="8" s="1"/>
  <c r="I82" i="8"/>
  <c r="I83" i="8"/>
  <c r="J83" i="8"/>
  <c r="K83" i="8" s="1"/>
  <c r="I84" i="8"/>
  <c r="J85" i="8" s="1"/>
  <c r="K85" i="8" s="1"/>
  <c r="K84" i="8"/>
  <c r="I85" i="8"/>
  <c r="J86" i="8" s="1"/>
  <c r="K86" i="8" s="1"/>
  <c r="I86" i="8"/>
  <c r="I87" i="8"/>
  <c r="J87" i="8"/>
  <c r="K87" i="8" s="1"/>
  <c r="I88" i="8"/>
  <c r="J88" i="8"/>
  <c r="K88" i="8" s="1"/>
  <c r="I89" i="8"/>
  <c r="J90" i="8" s="1"/>
  <c r="K90" i="8" s="1"/>
  <c r="J89" i="8"/>
  <c r="K89" i="8" s="1"/>
  <c r="I90" i="8"/>
  <c r="J91" i="8" s="1"/>
  <c r="K91" i="8" s="1"/>
  <c r="I91" i="8"/>
  <c r="J92" i="8" s="1"/>
  <c r="K92" i="8" s="1"/>
  <c r="I92" i="8"/>
  <c r="J93" i="8" s="1"/>
  <c r="K93" i="8" s="1"/>
  <c r="I93" i="8"/>
  <c r="J94" i="8" s="1"/>
  <c r="K94" i="8" s="1"/>
  <c r="I94" i="8"/>
  <c r="J95" i="8" s="1"/>
  <c r="K95" i="8" s="1"/>
  <c r="I95" i="8"/>
  <c r="J96" i="8" s="1"/>
  <c r="K96" i="8" s="1"/>
  <c r="I96" i="8"/>
  <c r="J97" i="8" s="1"/>
  <c r="K97" i="8" s="1"/>
  <c r="I97" i="8"/>
  <c r="J98" i="8" s="1"/>
  <c r="K98" i="8" s="1"/>
  <c r="I98" i="8"/>
  <c r="J99" i="8" s="1"/>
  <c r="K99" i="8" s="1"/>
  <c r="I99" i="8"/>
  <c r="I100" i="8"/>
  <c r="J100" i="8"/>
  <c r="K100" i="8" s="1"/>
  <c r="I101" i="8"/>
  <c r="J102" i="8" s="1"/>
  <c r="K102" i="8" s="1"/>
  <c r="J101" i="8"/>
  <c r="K101" i="8" s="1"/>
  <c r="I102" i="8"/>
  <c r="J103" i="8" s="1"/>
  <c r="K103" i="8" s="1"/>
  <c r="I103" i="8"/>
  <c r="J104" i="8" s="1"/>
  <c r="K104" i="8" s="1"/>
  <c r="I104" i="8"/>
  <c r="J105" i="8" s="1"/>
  <c r="K105" i="8" s="1"/>
  <c r="I105" i="8"/>
  <c r="J106" i="8" s="1"/>
  <c r="K106" i="8" s="1"/>
  <c r="I106" i="8"/>
  <c r="J107" i="8" s="1"/>
  <c r="K107" i="8" s="1"/>
  <c r="I107" i="8"/>
  <c r="I36" i="8"/>
  <c r="J37" i="8" s="1"/>
  <c r="K37" i="8" s="1"/>
  <c r="K36" i="8"/>
  <c r="I38" i="9"/>
  <c r="J39" i="9" s="1"/>
  <c r="K39" i="9" s="1"/>
  <c r="I37" i="9"/>
  <c r="J38" i="9" s="1"/>
  <c r="K38" i="9" s="1"/>
  <c r="I39" i="9"/>
  <c r="J40" i="9" s="1"/>
  <c r="K40" i="9" s="1"/>
  <c r="I40" i="9"/>
  <c r="J41" i="9" s="1"/>
  <c r="K41" i="9" s="1"/>
  <c r="I41" i="9"/>
  <c r="J42" i="9" s="1"/>
  <c r="K42" i="9" s="1"/>
  <c r="I42" i="9"/>
  <c r="J43" i="9" s="1"/>
  <c r="K43" i="9" s="1"/>
  <c r="I43" i="9"/>
  <c r="I44" i="9"/>
  <c r="J45" i="9" s="1"/>
  <c r="K45" i="9" s="1"/>
  <c r="J44" i="9"/>
  <c r="K44" i="9" s="1"/>
  <c r="I45" i="9"/>
  <c r="J46" i="9" s="1"/>
  <c r="I46" i="9"/>
  <c r="J47" i="9" s="1"/>
  <c r="K47" i="9" s="1"/>
  <c r="K46" i="9"/>
  <c r="I47" i="9"/>
  <c r="I48" i="9"/>
  <c r="J49" i="9" s="1"/>
  <c r="K49" i="9" s="1"/>
  <c r="J48" i="9"/>
  <c r="K48" i="9" s="1"/>
  <c r="I49" i="9"/>
  <c r="J50" i="9" s="1"/>
  <c r="K50" i="9" s="1"/>
  <c r="I50" i="9"/>
  <c r="J51" i="9" s="1"/>
  <c r="K51" i="9" s="1"/>
  <c r="I51" i="9"/>
  <c r="I52" i="9"/>
  <c r="J52" i="9"/>
  <c r="K52" i="9" s="1"/>
  <c r="I53" i="9"/>
  <c r="J54" i="9" s="1"/>
  <c r="K54" i="9" s="1"/>
  <c r="J53" i="9"/>
  <c r="K53" i="9" s="1"/>
  <c r="I54" i="9"/>
  <c r="I55" i="9"/>
  <c r="J56" i="9" s="1"/>
  <c r="K56" i="9" s="1"/>
  <c r="J55" i="9"/>
  <c r="K55" i="9" s="1"/>
  <c r="I56" i="9"/>
  <c r="J57" i="9" s="1"/>
  <c r="K57" i="9" s="1"/>
  <c r="I57" i="9"/>
  <c r="J58" i="9" s="1"/>
  <c r="I58" i="9"/>
  <c r="J59" i="9" s="1"/>
  <c r="K59" i="9" s="1"/>
  <c r="K58" i="9"/>
  <c r="I59" i="9"/>
  <c r="I60" i="9"/>
  <c r="J61" i="9" s="1"/>
  <c r="K61" i="9" s="1"/>
  <c r="K60" i="9"/>
  <c r="I61" i="9"/>
  <c r="J62" i="9" s="1"/>
  <c r="K62" i="9" s="1"/>
  <c r="I62" i="9"/>
  <c r="J63" i="9" s="1"/>
  <c r="K63" i="9" s="1"/>
  <c r="I63" i="9"/>
  <c r="J64" i="9" s="1"/>
  <c r="K64" i="9" s="1"/>
  <c r="I64" i="9"/>
  <c r="J65" i="9" s="1"/>
  <c r="K65" i="9" s="1"/>
  <c r="I65" i="9"/>
  <c r="J66" i="9" s="1"/>
  <c r="K66" i="9" s="1"/>
  <c r="I66" i="9"/>
  <c r="J67" i="9" s="1"/>
  <c r="K67" i="9" s="1"/>
  <c r="I67" i="9"/>
  <c r="J68" i="9" s="1"/>
  <c r="K68" i="9" s="1"/>
  <c r="I68" i="9"/>
  <c r="I69" i="9"/>
  <c r="J69" i="9"/>
  <c r="K69" i="9" s="1"/>
  <c r="I70" i="9"/>
  <c r="J71" i="9" s="1"/>
  <c r="K71" i="9" s="1"/>
  <c r="J70" i="9"/>
  <c r="K70" i="9" s="1"/>
  <c r="I71" i="9"/>
  <c r="J72" i="9" s="1"/>
  <c r="K72" i="9" s="1"/>
  <c r="I72" i="9"/>
  <c r="J73" i="9" s="1"/>
  <c r="K73" i="9" s="1"/>
  <c r="I73" i="9"/>
  <c r="J74" i="9" s="1"/>
  <c r="K74" i="9" s="1"/>
  <c r="I74" i="9"/>
  <c r="I75" i="9"/>
  <c r="J76" i="9" s="1"/>
  <c r="K76" i="9" s="1"/>
  <c r="J75" i="9"/>
  <c r="K75" i="9" s="1"/>
  <c r="I76" i="9"/>
  <c r="J77" i="9" s="1"/>
  <c r="K77" i="9" s="1"/>
  <c r="I77" i="9"/>
  <c r="J78" i="9" s="1"/>
  <c r="K78" i="9" s="1"/>
  <c r="I78" i="9"/>
  <c r="J79" i="9" s="1"/>
  <c r="K79" i="9" s="1"/>
  <c r="I79" i="9"/>
  <c r="J80" i="9" s="1"/>
  <c r="K80" i="9" s="1"/>
  <c r="I80" i="9"/>
  <c r="J81" i="9" s="1"/>
  <c r="K81" i="9" s="1"/>
  <c r="I81" i="9"/>
  <c r="J82" i="9" s="1"/>
  <c r="K82" i="9" s="1"/>
  <c r="I82" i="9"/>
  <c r="J83" i="9" s="1"/>
  <c r="K83" i="9" s="1"/>
  <c r="I83" i="9"/>
  <c r="I84" i="9"/>
  <c r="J85" i="9" s="1"/>
  <c r="K85" i="9" s="1"/>
  <c r="K84" i="9"/>
  <c r="I85" i="9"/>
  <c r="J86" i="9" s="1"/>
  <c r="K86" i="9" s="1"/>
  <c r="I86" i="9"/>
  <c r="J87" i="9" s="1"/>
  <c r="K87" i="9" s="1"/>
  <c r="I87" i="9"/>
  <c r="J88" i="9" s="1"/>
  <c r="K88" i="9" s="1"/>
  <c r="I88" i="9"/>
  <c r="J89" i="9" s="1"/>
  <c r="K89" i="9" s="1"/>
  <c r="I89" i="9"/>
  <c r="I90" i="9"/>
  <c r="J91" i="9" s="1"/>
  <c r="K91" i="9" s="1"/>
  <c r="J90" i="9"/>
  <c r="K90" i="9" s="1"/>
  <c r="I91" i="9"/>
  <c r="J92" i="9" s="1"/>
  <c r="K92" i="9" s="1"/>
  <c r="I92" i="9"/>
  <c r="J93" i="9" s="1"/>
  <c r="K93" i="9" s="1"/>
  <c r="I93" i="9"/>
  <c r="J94" i="9" s="1"/>
  <c r="K94" i="9" s="1"/>
  <c r="I94" i="9"/>
  <c r="J95" i="9" s="1"/>
  <c r="K95" i="9" s="1"/>
  <c r="I95" i="9"/>
  <c r="J96" i="9" s="1"/>
  <c r="K96" i="9" s="1"/>
  <c r="I96" i="9"/>
  <c r="J97" i="9" s="1"/>
  <c r="K97" i="9" s="1"/>
  <c r="I97" i="9"/>
  <c r="I98" i="9"/>
  <c r="J99" i="9" s="1"/>
  <c r="K99" i="9" s="1"/>
  <c r="J98" i="9"/>
  <c r="K98" i="9" s="1"/>
  <c r="I99" i="9"/>
  <c r="J100" i="9" s="1"/>
  <c r="K100" i="9" s="1"/>
  <c r="I100" i="9"/>
  <c r="J101" i="9" s="1"/>
  <c r="K101" i="9" s="1"/>
  <c r="I101" i="9"/>
  <c r="J102" i="9" s="1"/>
  <c r="K102" i="9" s="1"/>
  <c r="I102" i="9"/>
  <c r="J103" i="9" s="1"/>
  <c r="K103" i="9" s="1"/>
  <c r="I103" i="9"/>
  <c r="J104" i="9" s="1"/>
  <c r="K104" i="9" s="1"/>
  <c r="I104" i="9"/>
  <c r="J105" i="9" s="1"/>
  <c r="K105" i="9" s="1"/>
  <c r="I105" i="9"/>
  <c r="J106" i="9" s="1"/>
  <c r="K106" i="9" s="1"/>
  <c r="I106" i="9"/>
  <c r="J107" i="9" s="1"/>
  <c r="K107" i="9" s="1"/>
  <c r="I107" i="9"/>
  <c r="I36" i="9"/>
  <c r="J37" i="9"/>
  <c r="K37" i="9" s="1"/>
  <c r="K36" i="9"/>
  <c r="I38" i="22"/>
  <c r="J39" i="22" s="1"/>
  <c r="K39" i="22" s="1"/>
  <c r="I37" i="22"/>
  <c r="J38" i="22" s="1"/>
  <c r="K38" i="22" s="1"/>
  <c r="I39" i="22"/>
  <c r="J40" i="22" s="1"/>
  <c r="K40" i="22" s="1"/>
  <c r="I40" i="22"/>
  <c r="I41" i="22"/>
  <c r="J42" i="22" s="1"/>
  <c r="K42" i="22" s="1"/>
  <c r="J41" i="22"/>
  <c r="K41" i="22" s="1"/>
  <c r="I42" i="22"/>
  <c r="J43" i="22" s="1"/>
  <c r="K43" i="22" s="1"/>
  <c r="I43" i="22"/>
  <c r="J44" i="22" s="1"/>
  <c r="K44" i="22" s="1"/>
  <c r="I44" i="22"/>
  <c r="J45" i="22" s="1"/>
  <c r="K45" i="22" s="1"/>
  <c r="I45" i="22"/>
  <c r="J46" i="22" s="1"/>
  <c r="K46" i="22" s="1"/>
  <c r="I46" i="22"/>
  <c r="I47" i="22"/>
  <c r="J48" i="22" s="1"/>
  <c r="K48" i="22" s="1"/>
  <c r="J47" i="22"/>
  <c r="K47" i="22" s="1"/>
  <c r="I48" i="22"/>
  <c r="I49" i="22"/>
  <c r="J50" i="22" s="1"/>
  <c r="K50" i="22" s="1"/>
  <c r="J49" i="22"/>
  <c r="K49" i="22" s="1"/>
  <c r="I50" i="22"/>
  <c r="J51" i="22" s="1"/>
  <c r="K51" i="22" s="1"/>
  <c r="I51" i="22"/>
  <c r="J52" i="22" s="1"/>
  <c r="K52" i="22" s="1"/>
  <c r="I52" i="22"/>
  <c r="I53" i="22"/>
  <c r="J53" i="22"/>
  <c r="K53" i="22" s="1"/>
  <c r="I54" i="22"/>
  <c r="J55" i="22" s="1"/>
  <c r="K55" i="22" s="1"/>
  <c r="J54" i="22"/>
  <c r="K54" i="22" s="1"/>
  <c r="I55" i="22"/>
  <c r="J56" i="22" s="1"/>
  <c r="I56" i="22"/>
  <c r="K56" i="22"/>
  <c r="I57" i="22"/>
  <c r="J57" i="22"/>
  <c r="K57" i="22" s="1"/>
  <c r="I58" i="22"/>
  <c r="J59" i="22" s="1"/>
  <c r="K59" i="22" s="1"/>
  <c r="J58" i="22"/>
  <c r="K58" i="22" s="1"/>
  <c r="I59" i="22"/>
  <c r="I60" i="22"/>
  <c r="J61" i="22" s="1"/>
  <c r="K61" i="22" s="1"/>
  <c r="K60" i="22"/>
  <c r="I61" i="22"/>
  <c r="I62" i="22"/>
  <c r="J63" i="22" s="1"/>
  <c r="K63" i="22" s="1"/>
  <c r="J62" i="22"/>
  <c r="K62" i="22" s="1"/>
  <c r="I63" i="22"/>
  <c r="J64" i="22" s="1"/>
  <c r="K64" i="22" s="1"/>
  <c r="I64" i="22"/>
  <c r="J65" i="22" s="1"/>
  <c r="K65" i="22" s="1"/>
  <c r="I65" i="22"/>
  <c r="J66" i="22" s="1"/>
  <c r="K66" i="22" s="1"/>
  <c r="I66" i="22"/>
  <c r="J67" i="22" s="1"/>
  <c r="K67" i="22" s="1"/>
  <c r="I67" i="22"/>
  <c r="J68" i="22" s="1"/>
  <c r="K68" i="22" s="1"/>
  <c r="I68" i="22"/>
  <c r="J69" i="22" s="1"/>
  <c r="K69" i="22" s="1"/>
  <c r="I69" i="22"/>
  <c r="J70" i="22" s="1"/>
  <c r="K70" i="22" s="1"/>
  <c r="I70" i="22"/>
  <c r="J71" i="22" s="1"/>
  <c r="K71" i="22" s="1"/>
  <c r="I71" i="22"/>
  <c r="I72" i="22"/>
  <c r="J72" i="22"/>
  <c r="K72" i="22" s="1"/>
  <c r="I73" i="22"/>
  <c r="J74" i="22" s="1"/>
  <c r="K74" i="22" s="1"/>
  <c r="J73" i="22"/>
  <c r="K73" i="22" s="1"/>
  <c r="I74" i="22"/>
  <c r="J75" i="22" s="1"/>
  <c r="K75" i="22" s="1"/>
  <c r="I75" i="22"/>
  <c r="J76" i="22" s="1"/>
  <c r="K76" i="22" s="1"/>
  <c r="I76" i="22"/>
  <c r="I77" i="22"/>
  <c r="J78" i="22" s="1"/>
  <c r="K78" i="22" s="1"/>
  <c r="J77" i="22"/>
  <c r="K77" i="22" s="1"/>
  <c r="I78" i="22"/>
  <c r="J79" i="22" s="1"/>
  <c r="K79" i="22" s="1"/>
  <c r="I79" i="22"/>
  <c r="J80" i="22" s="1"/>
  <c r="K80" i="22" s="1"/>
  <c r="I80" i="22"/>
  <c r="J81" i="22" s="1"/>
  <c r="K81" i="22" s="1"/>
  <c r="I81" i="22"/>
  <c r="J82" i="22" s="1"/>
  <c r="K82" i="22" s="1"/>
  <c r="I82" i="22"/>
  <c r="I83" i="22"/>
  <c r="J83" i="22"/>
  <c r="K83" i="22" s="1"/>
  <c r="I84" i="22"/>
  <c r="J85" i="22" s="1"/>
  <c r="K85" i="22" s="1"/>
  <c r="K84" i="22"/>
  <c r="I85" i="22"/>
  <c r="J86" i="22" s="1"/>
  <c r="K86" i="22" s="1"/>
  <c r="I86" i="22"/>
  <c r="J87" i="22" s="1"/>
  <c r="K87" i="22" s="1"/>
  <c r="I87" i="22"/>
  <c r="I88" i="22"/>
  <c r="J88" i="22"/>
  <c r="K88" i="22" s="1"/>
  <c r="I89" i="22"/>
  <c r="J90" i="22" s="1"/>
  <c r="K90" i="22" s="1"/>
  <c r="J89" i="22"/>
  <c r="K89" i="22" s="1"/>
  <c r="I90" i="22"/>
  <c r="J91" i="22" s="1"/>
  <c r="K91" i="22" s="1"/>
  <c r="I91" i="22"/>
  <c r="J92" i="22" s="1"/>
  <c r="K92" i="22" s="1"/>
  <c r="I92" i="22"/>
  <c r="J93" i="22" s="1"/>
  <c r="K93" i="22" s="1"/>
  <c r="I93" i="22"/>
  <c r="I94" i="22"/>
  <c r="J94" i="22"/>
  <c r="K94" i="22" s="1"/>
  <c r="I95" i="22"/>
  <c r="J96" i="22" s="1"/>
  <c r="K96" i="22" s="1"/>
  <c r="J95" i="22"/>
  <c r="K95" i="22" s="1"/>
  <c r="I96" i="22"/>
  <c r="J97" i="22" s="1"/>
  <c r="K97" i="22" s="1"/>
  <c r="I97" i="22"/>
  <c r="J98" i="22" s="1"/>
  <c r="I98" i="22"/>
  <c r="J99" i="22" s="1"/>
  <c r="K99" i="22" s="1"/>
  <c r="K98" i="22"/>
  <c r="I99" i="22"/>
  <c r="I100" i="22"/>
  <c r="J101" i="22" s="1"/>
  <c r="K101" i="22" s="1"/>
  <c r="J100" i="22"/>
  <c r="K100" i="22" s="1"/>
  <c r="I101" i="22"/>
  <c r="J102" i="22" s="1"/>
  <c r="K102" i="22" s="1"/>
  <c r="I102" i="22"/>
  <c r="I103" i="22"/>
  <c r="J103" i="22"/>
  <c r="K103" i="22" s="1"/>
  <c r="I104" i="22"/>
  <c r="J104" i="22"/>
  <c r="K104" i="22" s="1"/>
  <c r="I105" i="22"/>
  <c r="J106" i="22" s="1"/>
  <c r="K106" i="22" s="1"/>
  <c r="J105" i="22"/>
  <c r="K105" i="22" s="1"/>
  <c r="I106" i="22"/>
  <c r="I107" i="22"/>
  <c r="J107" i="22"/>
  <c r="K107" i="22" s="1"/>
  <c r="I36" i="22"/>
  <c r="J37" i="22" s="1"/>
  <c r="K37" i="22" s="1"/>
  <c r="K36" i="22"/>
  <c r="I38" i="21"/>
  <c r="J39" i="21" s="1"/>
  <c r="K39" i="21" s="1"/>
  <c r="I37" i="21"/>
  <c r="J38" i="21" s="1"/>
  <c r="K38" i="21" s="1"/>
  <c r="I39" i="21"/>
  <c r="J40" i="21" s="1"/>
  <c r="K40" i="21" s="1"/>
  <c r="I40" i="21"/>
  <c r="I41" i="21"/>
  <c r="J41" i="21"/>
  <c r="K41" i="21" s="1"/>
  <c r="I42" i="21"/>
  <c r="J42" i="21"/>
  <c r="K42" i="21" s="1"/>
  <c r="I43" i="21"/>
  <c r="J44" i="21" s="1"/>
  <c r="K44" i="21" s="1"/>
  <c r="J43" i="21"/>
  <c r="K43" i="21" s="1"/>
  <c r="I44" i="21"/>
  <c r="J45" i="21" s="1"/>
  <c r="K45" i="21" s="1"/>
  <c r="I45" i="21"/>
  <c r="I46" i="21"/>
  <c r="J47" i="21" s="1"/>
  <c r="K47" i="21" s="1"/>
  <c r="J46" i="21"/>
  <c r="K46" i="21" s="1"/>
  <c r="I47" i="21"/>
  <c r="I48" i="21"/>
  <c r="J49" i="21" s="1"/>
  <c r="K49" i="21" s="1"/>
  <c r="J48" i="21"/>
  <c r="K48" i="21" s="1"/>
  <c r="I49" i="21"/>
  <c r="I50" i="21"/>
  <c r="J50" i="21"/>
  <c r="K50" i="21" s="1"/>
  <c r="I51" i="21"/>
  <c r="J51" i="21"/>
  <c r="K51" i="21" s="1"/>
  <c r="I52" i="21"/>
  <c r="J53" i="21" s="1"/>
  <c r="K53" i="21" s="1"/>
  <c r="J52" i="21"/>
  <c r="K52" i="21" s="1"/>
  <c r="I53" i="21"/>
  <c r="J54" i="21" s="1"/>
  <c r="K54" i="21" s="1"/>
  <c r="I54" i="21"/>
  <c r="I55" i="21"/>
  <c r="J55" i="21"/>
  <c r="K55" i="21" s="1"/>
  <c r="I56" i="21"/>
  <c r="J57" i="21" s="1"/>
  <c r="K57" i="21" s="1"/>
  <c r="J56" i="21"/>
  <c r="K56" i="21" s="1"/>
  <c r="I57" i="21"/>
  <c r="J58" i="21" s="1"/>
  <c r="K58" i="21" s="1"/>
  <c r="I58" i="21"/>
  <c r="I59" i="21"/>
  <c r="J59" i="21"/>
  <c r="K59" i="21" s="1"/>
  <c r="I60" i="21"/>
  <c r="J61" i="21" s="1"/>
  <c r="K61" i="21" s="1"/>
  <c r="K60" i="21"/>
  <c r="I61" i="21"/>
  <c r="J62" i="21" s="1"/>
  <c r="K62" i="21" s="1"/>
  <c r="I62" i="21"/>
  <c r="J63" i="21" s="1"/>
  <c r="K63" i="21" s="1"/>
  <c r="I63" i="21"/>
  <c r="J64" i="21" s="1"/>
  <c r="I64" i="21"/>
  <c r="J65" i="21" s="1"/>
  <c r="K65" i="21" s="1"/>
  <c r="K64" i="21"/>
  <c r="I65" i="21"/>
  <c r="I66" i="21"/>
  <c r="J67" i="21" s="1"/>
  <c r="K67" i="21" s="1"/>
  <c r="J66" i="21"/>
  <c r="K66" i="21" s="1"/>
  <c r="I67" i="21"/>
  <c r="J68" i="21" s="1"/>
  <c r="K68" i="21" s="1"/>
  <c r="I68" i="21"/>
  <c r="I69" i="21"/>
  <c r="J70" i="21" s="1"/>
  <c r="K70" i="21" s="1"/>
  <c r="J69" i="21"/>
  <c r="K69" i="21" s="1"/>
  <c r="I70" i="21"/>
  <c r="I71" i="21"/>
  <c r="J72" i="21" s="1"/>
  <c r="K72" i="21" s="1"/>
  <c r="J71" i="21"/>
  <c r="K71" i="21" s="1"/>
  <c r="I72" i="21"/>
  <c r="J73" i="21" s="1"/>
  <c r="K73" i="21" s="1"/>
  <c r="I73" i="21"/>
  <c r="J74" i="21" s="1"/>
  <c r="K74" i="21" s="1"/>
  <c r="I74" i="21"/>
  <c r="J75" i="21" s="1"/>
  <c r="K75" i="21" s="1"/>
  <c r="I75" i="21"/>
  <c r="J76" i="21" s="1"/>
  <c r="K76" i="21" s="1"/>
  <c r="I76" i="21"/>
  <c r="J77" i="21" s="1"/>
  <c r="K77" i="21" s="1"/>
  <c r="I77" i="21"/>
  <c r="J78" i="21" s="1"/>
  <c r="K78" i="21" s="1"/>
  <c r="I78" i="21"/>
  <c r="J79" i="21" s="1"/>
  <c r="K79" i="21" s="1"/>
  <c r="I79" i="21"/>
  <c r="J80" i="21" s="1"/>
  <c r="K80" i="21" s="1"/>
  <c r="I80" i="21"/>
  <c r="I81" i="21"/>
  <c r="J81" i="21"/>
  <c r="K81" i="21" s="1"/>
  <c r="I82" i="21"/>
  <c r="J83" i="21" s="1"/>
  <c r="K83" i="21" s="1"/>
  <c r="J82" i="21"/>
  <c r="K82" i="21" s="1"/>
  <c r="I83" i="21"/>
  <c r="I84" i="21"/>
  <c r="J85" i="21" s="1"/>
  <c r="K85" i="21" s="1"/>
  <c r="K84" i="21"/>
  <c r="I85" i="21"/>
  <c r="J86" i="21" s="1"/>
  <c r="K86" i="21" s="1"/>
  <c r="I86" i="21"/>
  <c r="J87" i="21" s="1"/>
  <c r="K87" i="21" s="1"/>
  <c r="I87" i="21"/>
  <c r="I88" i="21"/>
  <c r="J89" i="21" s="1"/>
  <c r="K89" i="21" s="1"/>
  <c r="J88" i="21"/>
  <c r="K88" i="21" s="1"/>
  <c r="I89" i="21"/>
  <c r="J90" i="21" s="1"/>
  <c r="K90" i="21" s="1"/>
  <c r="I90" i="21"/>
  <c r="J91" i="21" s="1"/>
  <c r="K91" i="21" s="1"/>
  <c r="I91" i="21"/>
  <c r="J92" i="21" s="1"/>
  <c r="K92" i="21" s="1"/>
  <c r="I92" i="21"/>
  <c r="I93" i="21"/>
  <c r="J94" i="21" s="1"/>
  <c r="K94" i="21" s="1"/>
  <c r="J93" i="21"/>
  <c r="K93" i="21" s="1"/>
  <c r="I94" i="21"/>
  <c r="J95" i="21" s="1"/>
  <c r="K95" i="21" s="1"/>
  <c r="I95" i="21"/>
  <c r="J96" i="21" s="1"/>
  <c r="K96" i="21" s="1"/>
  <c r="I96" i="21"/>
  <c r="J97" i="21" s="1"/>
  <c r="K97" i="21" s="1"/>
  <c r="I97" i="21"/>
  <c r="J98" i="21" s="1"/>
  <c r="K98" i="21" s="1"/>
  <c r="I98" i="21"/>
  <c r="I99" i="21"/>
  <c r="J99" i="21"/>
  <c r="K99" i="21" s="1"/>
  <c r="I100" i="21"/>
  <c r="J100" i="21"/>
  <c r="K100" i="21" s="1"/>
  <c r="I101" i="21"/>
  <c r="J102" i="21" s="1"/>
  <c r="K102" i="21" s="1"/>
  <c r="J101" i="21"/>
  <c r="K101" i="21" s="1"/>
  <c r="I102" i="21"/>
  <c r="J103" i="21" s="1"/>
  <c r="K103" i="21" s="1"/>
  <c r="I103" i="21"/>
  <c r="J104" i="21" s="1"/>
  <c r="K104" i="21" s="1"/>
  <c r="I104" i="21"/>
  <c r="J105" i="21" s="1"/>
  <c r="K105" i="21" s="1"/>
  <c r="I105" i="21"/>
  <c r="I106" i="21"/>
  <c r="J107" i="21" s="1"/>
  <c r="K107" i="21" s="1"/>
  <c r="J106" i="21"/>
  <c r="K106" i="21" s="1"/>
  <c r="I107" i="21"/>
  <c r="I36" i="21"/>
  <c r="J37" i="21" s="1"/>
  <c r="K37" i="21" s="1"/>
  <c r="K36" i="21"/>
  <c r="I38" i="20"/>
  <c r="J39" i="20" s="1"/>
  <c r="K39" i="20" s="1"/>
  <c r="I37" i="20"/>
  <c r="J38" i="20" s="1"/>
  <c r="K38" i="20" s="1"/>
  <c r="I39" i="20"/>
  <c r="J40" i="20" s="1"/>
  <c r="K40" i="20" s="1"/>
  <c r="I40" i="20"/>
  <c r="J41" i="20" s="1"/>
  <c r="K41" i="20" s="1"/>
  <c r="I41" i="20"/>
  <c r="J42" i="20" s="1"/>
  <c r="K42" i="20" s="1"/>
  <c r="I42" i="20"/>
  <c r="J43" i="20" s="1"/>
  <c r="K43" i="20" s="1"/>
  <c r="I43" i="20"/>
  <c r="J44" i="20" s="1"/>
  <c r="K44" i="20" s="1"/>
  <c r="I44" i="20"/>
  <c r="J45" i="20" s="1"/>
  <c r="K45" i="20" s="1"/>
  <c r="I45" i="20"/>
  <c r="I46" i="20"/>
  <c r="J47" i="20" s="1"/>
  <c r="K47" i="20" s="1"/>
  <c r="J46" i="20"/>
  <c r="K46" i="20" s="1"/>
  <c r="I47" i="20"/>
  <c r="I48" i="20"/>
  <c r="J49" i="20" s="1"/>
  <c r="K49" i="20" s="1"/>
  <c r="J48" i="20"/>
  <c r="K48" i="20" s="1"/>
  <c r="I49" i="20"/>
  <c r="J50" i="20" s="1"/>
  <c r="K50" i="20" s="1"/>
  <c r="I50" i="20"/>
  <c r="J51" i="20" s="1"/>
  <c r="K51" i="20" s="1"/>
  <c r="I51" i="20"/>
  <c r="I52" i="20"/>
  <c r="J53" i="20" s="1"/>
  <c r="K53" i="20" s="1"/>
  <c r="J52" i="20"/>
  <c r="K52" i="20" s="1"/>
  <c r="I53" i="20"/>
  <c r="I54" i="20"/>
  <c r="J55" i="20" s="1"/>
  <c r="K55" i="20" s="1"/>
  <c r="J54" i="20"/>
  <c r="K54" i="20" s="1"/>
  <c r="I55" i="20"/>
  <c r="I56" i="20"/>
  <c r="J56" i="20"/>
  <c r="K56" i="20" s="1"/>
  <c r="I57" i="20"/>
  <c r="J58" i="20" s="1"/>
  <c r="K58" i="20" s="1"/>
  <c r="J57" i="20"/>
  <c r="K57" i="20" s="1"/>
  <c r="I58" i="20"/>
  <c r="J59" i="20" s="1"/>
  <c r="K59" i="20" s="1"/>
  <c r="I59" i="20"/>
  <c r="I60" i="20"/>
  <c r="J61" i="20" s="1"/>
  <c r="K61" i="20" s="1"/>
  <c r="K60" i="20"/>
  <c r="I61" i="20"/>
  <c r="J62" i="20" s="1"/>
  <c r="K62" i="20" s="1"/>
  <c r="I62" i="20"/>
  <c r="J63" i="20" s="1"/>
  <c r="K63" i="20" s="1"/>
  <c r="I63" i="20"/>
  <c r="J64" i="20" s="1"/>
  <c r="K64" i="20" s="1"/>
  <c r="I64" i="20"/>
  <c r="J65" i="20" s="1"/>
  <c r="K65" i="20" s="1"/>
  <c r="I65" i="20"/>
  <c r="I66" i="20"/>
  <c r="J67" i="20" s="1"/>
  <c r="K67" i="20" s="1"/>
  <c r="J66" i="20"/>
  <c r="K66" i="20" s="1"/>
  <c r="I67" i="20"/>
  <c r="I68" i="20"/>
  <c r="J69" i="20" s="1"/>
  <c r="K69" i="20" s="1"/>
  <c r="J68" i="20"/>
  <c r="K68" i="20" s="1"/>
  <c r="I69" i="20"/>
  <c r="J70" i="20" s="1"/>
  <c r="K70" i="20" s="1"/>
  <c r="I70" i="20"/>
  <c r="I71" i="20"/>
  <c r="J72" i="20" s="1"/>
  <c r="K72" i="20" s="1"/>
  <c r="J71" i="20"/>
  <c r="K71" i="20" s="1"/>
  <c r="I72" i="20"/>
  <c r="J73" i="20" s="1"/>
  <c r="K73" i="20" s="1"/>
  <c r="I73" i="20"/>
  <c r="I74" i="20"/>
  <c r="J74" i="20"/>
  <c r="K74" i="20" s="1"/>
  <c r="I75" i="20"/>
  <c r="J76" i="20" s="1"/>
  <c r="K76" i="20" s="1"/>
  <c r="J75" i="20"/>
  <c r="K75" i="20" s="1"/>
  <c r="I76" i="20"/>
  <c r="J77" i="20" s="1"/>
  <c r="K77" i="20" s="1"/>
  <c r="I77" i="20"/>
  <c r="I78" i="20"/>
  <c r="J78" i="20"/>
  <c r="K78" i="20" s="1"/>
  <c r="I79" i="20"/>
  <c r="J80" i="20" s="1"/>
  <c r="K80" i="20" s="1"/>
  <c r="J79" i="20"/>
  <c r="K79" i="20" s="1"/>
  <c r="I80" i="20"/>
  <c r="J81" i="20" s="1"/>
  <c r="K81" i="20" s="1"/>
  <c r="I81" i="20"/>
  <c r="J82" i="20" s="1"/>
  <c r="K82" i="20" s="1"/>
  <c r="I82" i="20"/>
  <c r="I83" i="20"/>
  <c r="J83" i="20"/>
  <c r="K83" i="20" s="1"/>
  <c r="I84" i="20"/>
  <c r="J85" i="20" s="1"/>
  <c r="K85" i="20" s="1"/>
  <c r="K84" i="20"/>
  <c r="I85" i="20"/>
  <c r="J86" i="20" s="1"/>
  <c r="K86" i="20" s="1"/>
  <c r="I86" i="20"/>
  <c r="J87" i="20" s="1"/>
  <c r="K87" i="20" s="1"/>
  <c r="I87" i="20"/>
  <c r="I88" i="20"/>
  <c r="J89" i="20" s="1"/>
  <c r="K89" i="20" s="1"/>
  <c r="J88" i="20"/>
  <c r="K88" i="20" s="1"/>
  <c r="I89" i="20"/>
  <c r="I90" i="20"/>
  <c r="J91" i="20" s="1"/>
  <c r="K91" i="20" s="1"/>
  <c r="J90" i="20"/>
  <c r="K90" i="20" s="1"/>
  <c r="I91" i="20"/>
  <c r="J92" i="20" s="1"/>
  <c r="K92" i="20" s="1"/>
  <c r="I92" i="20"/>
  <c r="J93" i="20" s="1"/>
  <c r="K93" i="20" s="1"/>
  <c r="I93" i="20"/>
  <c r="I94" i="20"/>
  <c r="J95" i="20" s="1"/>
  <c r="K95" i="20" s="1"/>
  <c r="J94" i="20"/>
  <c r="K94" i="20" s="1"/>
  <c r="I95" i="20"/>
  <c r="J96" i="20" s="1"/>
  <c r="K96" i="20" s="1"/>
  <c r="I96" i="20"/>
  <c r="I97" i="20"/>
  <c r="J98" i="20" s="1"/>
  <c r="K98" i="20" s="1"/>
  <c r="J97" i="20"/>
  <c r="K97" i="20" s="1"/>
  <c r="I98" i="20"/>
  <c r="I99" i="20"/>
  <c r="J100" i="20" s="1"/>
  <c r="K100" i="20" s="1"/>
  <c r="J99" i="20"/>
  <c r="K99" i="20" s="1"/>
  <c r="I100" i="20"/>
  <c r="I101" i="20"/>
  <c r="J101" i="20"/>
  <c r="K101" i="20" s="1"/>
  <c r="I102" i="20"/>
  <c r="J103" i="20" s="1"/>
  <c r="K103" i="20" s="1"/>
  <c r="J102" i="20"/>
  <c r="K102" i="20" s="1"/>
  <c r="I103" i="20"/>
  <c r="I104" i="20"/>
  <c r="J105" i="20" s="1"/>
  <c r="K105" i="20" s="1"/>
  <c r="J104" i="20"/>
  <c r="K104" i="20" s="1"/>
  <c r="I105" i="20"/>
  <c r="I106" i="20"/>
  <c r="J107" i="20" s="1"/>
  <c r="K107" i="20" s="1"/>
  <c r="J106" i="20"/>
  <c r="K106" i="20" s="1"/>
  <c r="I107" i="20"/>
  <c r="I36" i="20"/>
  <c r="J37" i="20" s="1"/>
  <c r="K37" i="20" s="1"/>
  <c r="K36" i="20"/>
  <c r="H38" i="17"/>
  <c r="H37" i="17"/>
  <c r="I38" i="17"/>
  <c r="J38" i="17" s="1"/>
  <c r="H39" i="17"/>
  <c r="I39" i="17"/>
  <c r="J39" i="17" s="1"/>
  <c r="H40" i="17"/>
  <c r="I41" i="17" s="1"/>
  <c r="J41" i="17" s="1"/>
  <c r="I40" i="17"/>
  <c r="J40" i="17" s="1"/>
  <c r="H41" i="17"/>
  <c r="H42" i="17"/>
  <c r="I42" i="17"/>
  <c r="J42" i="17" s="1"/>
  <c r="H43" i="17"/>
  <c r="I43" i="17"/>
  <c r="J43" i="17" s="1"/>
  <c r="H44" i="17"/>
  <c r="I45" i="17" s="1"/>
  <c r="J45" i="17" s="1"/>
  <c r="I44" i="17"/>
  <c r="J44" i="17" s="1"/>
  <c r="H45" i="17"/>
  <c r="H46" i="17"/>
  <c r="I47" i="17" s="1"/>
  <c r="J47" i="17" s="1"/>
  <c r="I46" i="17"/>
  <c r="J46" i="17" s="1"/>
  <c r="H47" i="17"/>
  <c r="H48" i="17"/>
  <c r="I49" i="17" s="1"/>
  <c r="J49" i="17" s="1"/>
  <c r="I48" i="17"/>
  <c r="J48" i="17" s="1"/>
  <c r="H49" i="17"/>
  <c r="I50" i="17" s="1"/>
  <c r="J50" i="17" s="1"/>
  <c r="H50" i="17"/>
  <c r="I51" i="17" s="1"/>
  <c r="J51" i="17" s="1"/>
  <c r="H51" i="17"/>
  <c r="H52" i="17"/>
  <c r="I53" i="17" s="1"/>
  <c r="J53" i="17" s="1"/>
  <c r="I52" i="17"/>
  <c r="J52" i="17" s="1"/>
  <c r="H53" i="17"/>
  <c r="H54" i="17"/>
  <c r="I55" i="17" s="1"/>
  <c r="J55" i="17" s="1"/>
  <c r="I54" i="17"/>
  <c r="J54" i="17" s="1"/>
  <c r="H55" i="17"/>
  <c r="H56" i="17"/>
  <c r="I56" i="17"/>
  <c r="J56" i="17" s="1"/>
  <c r="H57" i="17"/>
  <c r="I57" i="17"/>
  <c r="J57" i="17" s="1"/>
  <c r="H58" i="17"/>
  <c r="I59" i="17" s="1"/>
  <c r="J59" i="17" s="1"/>
  <c r="I58" i="17"/>
  <c r="J58" i="17" s="1"/>
  <c r="H59" i="17"/>
  <c r="H36" i="17"/>
  <c r="I37" i="17" s="1"/>
  <c r="J37" i="17" s="1"/>
  <c r="J36" i="17"/>
  <c r="H38" i="16"/>
  <c r="I39" i="16" s="1"/>
  <c r="J39" i="16" s="1"/>
  <c r="H37" i="16"/>
  <c r="I38" i="16" s="1"/>
  <c r="J38" i="16" s="1"/>
  <c r="H39" i="16"/>
  <c r="I40" i="16" s="1"/>
  <c r="J40" i="16" s="1"/>
  <c r="H40" i="16"/>
  <c r="I41" i="16" s="1"/>
  <c r="J41" i="16" s="1"/>
  <c r="H41" i="16"/>
  <c r="H42" i="16"/>
  <c r="I42" i="16"/>
  <c r="J42" i="16" s="1"/>
  <c r="H43" i="16"/>
  <c r="I44" i="16" s="1"/>
  <c r="J44" i="16" s="1"/>
  <c r="I43" i="16"/>
  <c r="J43" i="16" s="1"/>
  <c r="H44" i="16"/>
  <c r="I45" i="16" s="1"/>
  <c r="J45" i="16" s="1"/>
  <c r="H45" i="16"/>
  <c r="I46" i="16" s="1"/>
  <c r="J46" i="16" s="1"/>
  <c r="H46" i="16"/>
  <c r="I47" i="16" s="1"/>
  <c r="J47" i="16" s="1"/>
  <c r="H47" i="16"/>
  <c r="H48" i="16"/>
  <c r="I48" i="16"/>
  <c r="J48" i="16" s="1"/>
  <c r="H49" i="16"/>
  <c r="I50" i="16" s="1"/>
  <c r="J50" i="16" s="1"/>
  <c r="I49" i="16"/>
  <c r="J49" i="16" s="1"/>
  <c r="H50" i="16"/>
  <c r="I51" i="16" s="1"/>
  <c r="J51" i="16" s="1"/>
  <c r="H51" i="16"/>
  <c r="I52" i="16" s="1"/>
  <c r="J52" i="16" s="1"/>
  <c r="H52" i="16"/>
  <c r="I53" i="16" s="1"/>
  <c r="J53" i="16" s="1"/>
  <c r="H53" i="16"/>
  <c r="H54" i="16"/>
  <c r="I55" i="16" s="1"/>
  <c r="J55" i="16" s="1"/>
  <c r="I54" i="16"/>
  <c r="J54" i="16" s="1"/>
  <c r="H55" i="16"/>
  <c r="I56" i="16" s="1"/>
  <c r="J56" i="16" s="1"/>
  <c r="H56" i="16"/>
  <c r="H57" i="16"/>
  <c r="I57" i="16"/>
  <c r="J57" i="16" s="1"/>
  <c r="H58" i="16"/>
  <c r="I58" i="16"/>
  <c r="J58" i="16" s="1"/>
  <c r="H59" i="16"/>
  <c r="I59" i="16"/>
  <c r="J59" i="16" s="1"/>
  <c r="H36" i="16"/>
  <c r="I37" i="16" s="1"/>
  <c r="J37" i="16" s="1"/>
  <c r="J36" i="16"/>
  <c r="H38" i="15"/>
  <c r="I39" i="15" s="1"/>
  <c r="J39" i="15" s="1"/>
  <c r="H37" i="15"/>
  <c r="I38" i="15" s="1"/>
  <c r="J38" i="15" s="1"/>
  <c r="H39" i="15"/>
  <c r="I40" i="15" s="1"/>
  <c r="J40" i="15" s="1"/>
  <c r="H40" i="15"/>
  <c r="I41" i="15" s="1"/>
  <c r="J41" i="15" s="1"/>
  <c r="H41" i="15"/>
  <c r="I42" i="15" s="1"/>
  <c r="J42" i="15" s="1"/>
  <c r="H42" i="15"/>
  <c r="I43" i="15" s="1"/>
  <c r="J43" i="15" s="1"/>
  <c r="H43" i="15"/>
  <c r="I44" i="15" s="1"/>
  <c r="J44" i="15" s="1"/>
  <c r="H44" i="15"/>
  <c r="I45" i="15" s="1"/>
  <c r="J45" i="15" s="1"/>
  <c r="H45" i="15"/>
  <c r="H46" i="15"/>
  <c r="I46" i="15"/>
  <c r="J46" i="15" s="1"/>
  <c r="H47" i="15"/>
  <c r="I48" i="15" s="1"/>
  <c r="J48" i="15" s="1"/>
  <c r="I47" i="15"/>
  <c r="J47" i="15" s="1"/>
  <c r="H48" i="15"/>
  <c r="I49" i="15" s="1"/>
  <c r="J49" i="15" s="1"/>
  <c r="H49" i="15"/>
  <c r="I50" i="15" s="1"/>
  <c r="J50" i="15" s="1"/>
  <c r="H50" i="15"/>
  <c r="I51" i="15" s="1"/>
  <c r="J51" i="15" s="1"/>
  <c r="H51" i="15"/>
  <c r="I52" i="15" s="1"/>
  <c r="J52" i="15" s="1"/>
  <c r="H52" i="15"/>
  <c r="I53" i="15" s="1"/>
  <c r="J53" i="15" s="1"/>
  <c r="H53" i="15"/>
  <c r="H54" i="15"/>
  <c r="I55" i="15" s="1"/>
  <c r="J55" i="15" s="1"/>
  <c r="I54" i="15"/>
  <c r="J54" i="15" s="1"/>
  <c r="H55" i="15"/>
  <c r="H56" i="15"/>
  <c r="I57" i="15" s="1"/>
  <c r="J57" i="15" s="1"/>
  <c r="I56" i="15"/>
  <c r="J56" i="15" s="1"/>
  <c r="H57" i="15"/>
  <c r="H58" i="15"/>
  <c r="I59" i="15" s="1"/>
  <c r="J59" i="15" s="1"/>
  <c r="I58" i="15"/>
  <c r="J58" i="15" s="1"/>
  <c r="H59" i="15"/>
  <c r="H36" i="15"/>
  <c r="I37" i="15" s="1"/>
  <c r="J37" i="15" s="1"/>
  <c r="J36" i="15"/>
  <c r="H38" i="14"/>
  <c r="I39" i="14" s="1"/>
  <c r="J39" i="14" s="1"/>
  <c r="H37" i="14"/>
  <c r="I38" i="14" s="1"/>
  <c r="J38" i="14" s="1"/>
  <c r="H39" i="14"/>
  <c r="H40" i="14"/>
  <c r="I41" i="14" s="1"/>
  <c r="J41" i="14" s="1"/>
  <c r="I40" i="14"/>
  <c r="J40" i="14" s="1"/>
  <c r="H41" i="14"/>
  <c r="I42" i="14" s="1"/>
  <c r="J42" i="14" s="1"/>
  <c r="H42" i="14"/>
  <c r="I43" i="14" s="1"/>
  <c r="J43" i="14" s="1"/>
  <c r="H43" i="14"/>
  <c r="H44" i="14"/>
  <c r="I45" i="14" s="1"/>
  <c r="J45" i="14" s="1"/>
  <c r="I44" i="14"/>
  <c r="J44" i="14" s="1"/>
  <c r="H45" i="14"/>
  <c r="I46" i="14" s="1"/>
  <c r="J46" i="14" s="1"/>
  <c r="H46" i="14"/>
  <c r="H47" i="14"/>
  <c r="I48" i="14" s="1"/>
  <c r="J48" i="14" s="1"/>
  <c r="I47" i="14"/>
  <c r="J47" i="14" s="1"/>
  <c r="H48" i="14"/>
  <c r="I49" i="14" s="1"/>
  <c r="J49" i="14" s="1"/>
  <c r="H49" i="14"/>
  <c r="I50" i="14" s="1"/>
  <c r="J50" i="14" s="1"/>
  <c r="H50" i="14"/>
  <c r="I51" i="14" s="1"/>
  <c r="J51" i="14" s="1"/>
  <c r="H51" i="14"/>
  <c r="I52" i="14" s="1"/>
  <c r="J52" i="14" s="1"/>
  <c r="H52" i="14"/>
  <c r="H53" i="14"/>
  <c r="I54" i="14" s="1"/>
  <c r="J54" i="14" s="1"/>
  <c r="I53" i="14"/>
  <c r="J53" i="14" s="1"/>
  <c r="H54" i="14"/>
  <c r="I55" i="14" s="1"/>
  <c r="J55" i="14" s="1"/>
  <c r="H55" i="14"/>
  <c r="I56" i="14" s="1"/>
  <c r="J56" i="14" s="1"/>
  <c r="H56" i="14"/>
  <c r="I57" i="14" s="1"/>
  <c r="J57" i="14" s="1"/>
  <c r="H57" i="14"/>
  <c r="H58" i="14"/>
  <c r="I59" i="14" s="1"/>
  <c r="J59" i="14" s="1"/>
  <c r="I58" i="14"/>
  <c r="J58" i="14" s="1"/>
  <c r="H59" i="14"/>
  <c r="H36" i="14"/>
  <c r="I37" i="14" s="1"/>
  <c r="J37" i="14" s="1"/>
  <c r="J36" i="14"/>
  <c r="H43" i="13"/>
  <c r="I44" i="13" s="1"/>
  <c r="J44" i="13" s="1"/>
  <c r="I43" i="13"/>
  <c r="J43" i="13" s="1"/>
  <c r="H44" i="13"/>
  <c r="I45" i="13" s="1"/>
  <c r="J45" i="13" s="1"/>
  <c r="H45" i="13"/>
  <c r="H46" i="13"/>
  <c r="I47" i="13" s="1"/>
  <c r="J47" i="13" s="1"/>
  <c r="I46" i="13"/>
  <c r="J46" i="13" s="1"/>
  <c r="H47" i="13"/>
  <c r="I48" i="13" s="1"/>
  <c r="J48" i="13" s="1"/>
  <c r="H48" i="13"/>
  <c r="I49" i="13" s="1"/>
  <c r="J49" i="13" s="1"/>
  <c r="H49" i="13"/>
  <c r="I50" i="13" s="1"/>
  <c r="J50" i="13" s="1"/>
  <c r="H50" i="13"/>
  <c r="I51" i="13" s="1"/>
  <c r="J51" i="13" s="1"/>
  <c r="H51" i="13"/>
  <c r="H52" i="13"/>
  <c r="I53" i="13" s="1"/>
  <c r="J53" i="13" s="1"/>
  <c r="I52" i="13"/>
  <c r="J52" i="13" s="1"/>
  <c r="H53" i="13"/>
  <c r="I54" i="13" s="1"/>
  <c r="J54" i="13" s="1"/>
  <c r="H54" i="13"/>
  <c r="H55" i="13"/>
  <c r="I56" i="13" s="1"/>
  <c r="J56" i="13" s="1"/>
  <c r="I55" i="13"/>
  <c r="J55" i="13" s="1"/>
  <c r="H56" i="13"/>
  <c r="H57" i="13"/>
  <c r="I58" i="13" s="1"/>
  <c r="J58" i="13" s="1"/>
  <c r="I57" i="13"/>
  <c r="J57" i="13" s="1"/>
  <c r="H58" i="13"/>
  <c r="I59" i="13" s="1"/>
  <c r="J59" i="13" s="1"/>
  <c r="H59" i="13"/>
  <c r="H37" i="12"/>
  <c r="I38" i="12" s="1"/>
  <c r="J38" i="12" s="1"/>
  <c r="H38" i="12"/>
  <c r="I39" i="12" s="1"/>
  <c r="J39" i="12" s="1"/>
  <c r="H39" i="12"/>
  <c r="I40" i="12" s="1"/>
  <c r="J40" i="12" s="1"/>
  <c r="H40" i="12"/>
  <c r="I41" i="12" s="1"/>
  <c r="J41" i="12" s="1"/>
  <c r="H41" i="12"/>
  <c r="I42" i="12" s="1"/>
  <c r="J42" i="12" s="1"/>
  <c r="H42" i="12"/>
  <c r="I43" i="12" s="1"/>
  <c r="J43" i="12" s="1"/>
  <c r="H43" i="12"/>
  <c r="I44" i="12" s="1"/>
  <c r="J44" i="12" s="1"/>
  <c r="H44" i="12"/>
  <c r="I45" i="12" s="1"/>
  <c r="J45" i="12"/>
  <c r="H45" i="12"/>
  <c r="I46" i="12" s="1"/>
  <c r="J46" i="12" s="1"/>
  <c r="H46" i="12"/>
  <c r="I47" i="12" s="1"/>
  <c r="J47" i="12" s="1"/>
  <c r="H47" i="12"/>
  <c r="I48" i="12" s="1"/>
  <c r="J48" i="12" s="1"/>
  <c r="H48" i="12"/>
  <c r="I49" i="12" s="1"/>
  <c r="J49" i="12" s="1"/>
  <c r="H49" i="12"/>
  <c r="I50" i="12" s="1"/>
  <c r="J50" i="12" s="1"/>
  <c r="H50" i="12"/>
  <c r="I51" i="12" s="1"/>
  <c r="J51" i="12" s="1"/>
  <c r="H51" i="12"/>
  <c r="I52" i="12" s="1"/>
  <c r="J52" i="12" s="1"/>
  <c r="H52" i="12"/>
  <c r="I53" i="12" s="1"/>
  <c r="J53" i="12" s="1"/>
  <c r="H53" i="12"/>
  <c r="I54" i="12" s="1"/>
  <c r="J54" i="12" s="1"/>
  <c r="H54" i="12"/>
  <c r="I55" i="12" s="1"/>
  <c r="J55" i="12" s="1"/>
  <c r="H55" i="12"/>
  <c r="I56" i="12"/>
  <c r="J56" i="12" s="1"/>
  <c r="H56" i="12"/>
  <c r="I57" i="12" s="1"/>
  <c r="J57" i="12" s="1"/>
  <c r="H57" i="12"/>
  <c r="I58" i="12" s="1"/>
  <c r="J58" i="12" s="1"/>
  <c r="H58" i="12"/>
  <c r="I59" i="12" s="1"/>
  <c r="J59" i="12" s="1"/>
  <c r="H59" i="12"/>
  <c r="H36" i="12"/>
  <c r="I37" i="12" s="1"/>
  <c r="J37" i="12" s="1"/>
  <c r="J36" i="12"/>
  <c r="H36" i="10"/>
  <c r="I37" i="10" s="1"/>
  <c r="J37" i="10" s="1"/>
  <c r="H37" i="10"/>
  <c r="I38" i="10" s="1"/>
  <c r="J38" i="10" s="1"/>
  <c r="H38" i="10"/>
  <c r="I39" i="10" s="1"/>
  <c r="J39" i="10" s="1"/>
  <c r="H39" i="10"/>
  <c r="I40" i="10" s="1"/>
  <c r="J40" i="10" s="1"/>
  <c r="H40" i="10"/>
  <c r="I41" i="10" s="1"/>
  <c r="J41" i="10" s="1"/>
  <c r="H41" i="10"/>
  <c r="I42" i="10" s="1"/>
  <c r="J42" i="10" s="1"/>
  <c r="H42" i="10"/>
  <c r="I43" i="10" s="1"/>
  <c r="J43" i="10" s="1"/>
  <c r="H43" i="10"/>
  <c r="I44" i="10" s="1"/>
  <c r="J44" i="10" s="1"/>
  <c r="H44" i="10"/>
  <c r="I45" i="10" s="1"/>
  <c r="J45" i="10" s="1"/>
  <c r="H45" i="10"/>
  <c r="I46" i="10" s="1"/>
  <c r="J46" i="10" s="1"/>
  <c r="H46" i="10"/>
  <c r="I47" i="10" s="1"/>
  <c r="J47" i="10" s="1"/>
  <c r="H47" i="10"/>
  <c r="I48" i="10" s="1"/>
  <c r="J48" i="10" s="1"/>
  <c r="H48" i="10"/>
  <c r="I49" i="10" s="1"/>
  <c r="J49" i="10" s="1"/>
  <c r="H49" i="10"/>
  <c r="I50" i="10"/>
  <c r="J50" i="10" s="1"/>
  <c r="H50" i="10"/>
  <c r="I51" i="10" s="1"/>
  <c r="J51" i="10" s="1"/>
  <c r="H51" i="10"/>
  <c r="I52" i="10" s="1"/>
  <c r="J52" i="10" s="1"/>
  <c r="H52" i="10"/>
  <c r="I53" i="10" s="1"/>
  <c r="J53" i="10" s="1"/>
  <c r="H53" i="10"/>
  <c r="I54" i="10" s="1"/>
  <c r="J54" i="10" s="1"/>
  <c r="H54" i="10"/>
  <c r="I55" i="10" s="1"/>
  <c r="J55" i="10" s="1"/>
  <c r="H55" i="10"/>
  <c r="I56" i="10" s="1"/>
  <c r="J56" i="10" s="1"/>
  <c r="H56" i="10"/>
  <c r="I57" i="10" s="1"/>
  <c r="J57" i="10" s="1"/>
  <c r="H57" i="10"/>
  <c r="I58" i="10" s="1"/>
  <c r="J58" i="10" s="1"/>
  <c r="H58" i="10"/>
  <c r="I59" i="10" s="1"/>
  <c r="J59" i="10" s="1"/>
  <c r="H59" i="10"/>
  <c r="J36" i="10"/>
  <c r="I36" i="6"/>
  <c r="J37" i="6" s="1"/>
  <c r="K37" i="6" s="1"/>
  <c r="I37" i="6"/>
  <c r="J38" i="6" s="1"/>
  <c r="K38" i="6" s="1"/>
  <c r="I38" i="6"/>
  <c r="J39" i="6" s="1"/>
  <c r="K39" i="6" s="1"/>
  <c r="I39" i="6"/>
  <c r="J40" i="6" s="1"/>
  <c r="K40" i="6" s="1"/>
  <c r="I40" i="6"/>
  <c r="J41" i="6" s="1"/>
  <c r="K41" i="6" s="1"/>
  <c r="I41" i="6"/>
  <c r="J42" i="6" s="1"/>
  <c r="K42" i="6" s="1"/>
  <c r="I42" i="6"/>
  <c r="J43" i="6" s="1"/>
  <c r="K43" i="6" s="1"/>
  <c r="I43" i="6"/>
  <c r="J44" i="6" s="1"/>
  <c r="K44" i="6" s="1"/>
  <c r="I44" i="6"/>
  <c r="J45" i="6" s="1"/>
  <c r="K45" i="6" s="1"/>
  <c r="I45" i="6"/>
  <c r="J46" i="6" s="1"/>
  <c r="K46" i="6"/>
  <c r="I46" i="6"/>
  <c r="J47" i="6" s="1"/>
  <c r="K47" i="6" s="1"/>
  <c r="I47" i="6"/>
  <c r="J48" i="6" s="1"/>
  <c r="K48" i="6" s="1"/>
  <c r="I48" i="6"/>
  <c r="J49" i="6" s="1"/>
  <c r="K49" i="6" s="1"/>
  <c r="I49" i="6"/>
  <c r="J50" i="6" s="1"/>
  <c r="K50" i="6" s="1"/>
  <c r="I50" i="6"/>
  <c r="J51" i="6" s="1"/>
  <c r="K51" i="6" s="1"/>
  <c r="I51" i="6"/>
  <c r="J52" i="6" s="1"/>
  <c r="K52" i="6" s="1"/>
  <c r="I52" i="6"/>
  <c r="J53" i="6" s="1"/>
  <c r="K53" i="6" s="1"/>
  <c r="I53" i="6"/>
  <c r="J54" i="6" s="1"/>
  <c r="K54" i="6" s="1"/>
  <c r="I54" i="6"/>
  <c r="J55" i="6" s="1"/>
  <c r="K55" i="6" s="1"/>
  <c r="I55" i="6"/>
  <c r="J56" i="6" s="1"/>
  <c r="K56" i="6" s="1"/>
  <c r="I56" i="6"/>
  <c r="J57" i="6" s="1"/>
  <c r="K57" i="6" s="1"/>
  <c r="I57" i="6"/>
  <c r="J58" i="6" s="1"/>
  <c r="K58" i="6" s="1"/>
  <c r="I58" i="6"/>
  <c r="J59" i="6" s="1"/>
  <c r="K59" i="6" s="1"/>
  <c r="K60" i="6"/>
  <c r="I60" i="6"/>
  <c r="J61" i="6" s="1"/>
  <c r="K61" i="6" s="1"/>
  <c r="I61" i="6"/>
  <c r="J62" i="6" s="1"/>
  <c r="K62" i="6" s="1"/>
  <c r="I62" i="6"/>
  <c r="J63" i="6" s="1"/>
  <c r="K63" i="6" s="1"/>
  <c r="I63" i="6"/>
  <c r="J64" i="6" s="1"/>
  <c r="K64" i="6" s="1"/>
  <c r="I64" i="6"/>
  <c r="J65" i="6" s="1"/>
  <c r="K65" i="6" s="1"/>
  <c r="I65" i="6"/>
  <c r="J66" i="6" s="1"/>
  <c r="K66" i="6" s="1"/>
  <c r="I66" i="6"/>
  <c r="J67" i="6" s="1"/>
  <c r="K67" i="6" s="1"/>
  <c r="I67" i="6"/>
  <c r="J68" i="6" s="1"/>
  <c r="K68" i="6" s="1"/>
  <c r="I68" i="6"/>
  <c r="J69" i="6" s="1"/>
  <c r="K69" i="6" s="1"/>
  <c r="I69" i="6"/>
  <c r="J70" i="6" s="1"/>
  <c r="K70" i="6" s="1"/>
  <c r="I70" i="6"/>
  <c r="J71" i="6"/>
  <c r="K71" i="6" s="1"/>
  <c r="I71" i="6"/>
  <c r="J72" i="6" s="1"/>
  <c r="K72" i="6" s="1"/>
  <c r="I72" i="6"/>
  <c r="J73" i="6" s="1"/>
  <c r="K73" i="6" s="1"/>
  <c r="I73" i="6"/>
  <c r="J74" i="6" s="1"/>
  <c r="K74" i="6" s="1"/>
  <c r="I74" i="6"/>
  <c r="J75" i="6" s="1"/>
  <c r="K75" i="6" s="1"/>
  <c r="I75" i="6"/>
  <c r="J76" i="6"/>
  <c r="K76" i="6" s="1"/>
  <c r="I76" i="6"/>
  <c r="J77" i="6" s="1"/>
  <c r="K77" i="6" s="1"/>
  <c r="I77" i="6"/>
  <c r="J78" i="6" s="1"/>
  <c r="K78" i="6" s="1"/>
  <c r="I78" i="6"/>
  <c r="J79" i="6" s="1"/>
  <c r="K79" i="6" s="1"/>
  <c r="I79" i="6"/>
  <c r="J80" i="6" s="1"/>
  <c r="K80" i="6" s="1"/>
  <c r="I80" i="6"/>
  <c r="J81" i="6" s="1"/>
  <c r="K81" i="6" s="1"/>
  <c r="I81" i="6"/>
  <c r="J82" i="6" s="1"/>
  <c r="K82" i="6" s="1"/>
  <c r="I82" i="6"/>
  <c r="J83" i="6" s="1"/>
  <c r="K83" i="6" s="1"/>
  <c r="K84" i="6"/>
  <c r="I84" i="6"/>
  <c r="J85" i="6" s="1"/>
  <c r="K85" i="6" s="1"/>
  <c r="I85" i="6"/>
  <c r="J86" i="6" s="1"/>
  <c r="K86" i="6" s="1"/>
  <c r="I86" i="6"/>
  <c r="J87" i="6" s="1"/>
  <c r="K87" i="6" s="1"/>
  <c r="I87" i="6"/>
  <c r="J88" i="6" s="1"/>
  <c r="K88" i="6" s="1"/>
  <c r="I88" i="6"/>
  <c r="J89" i="6" s="1"/>
  <c r="K89" i="6" s="1"/>
  <c r="I89" i="6"/>
  <c r="J90" i="6"/>
  <c r="K90" i="6" s="1"/>
  <c r="I90" i="6"/>
  <c r="J91" i="6" s="1"/>
  <c r="K91" i="6" s="1"/>
  <c r="I91" i="6"/>
  <c r="J92" i="6" s="1"/>
  <c r="K92" i="6" s="1"/>
  <c r="I92" i="6"/>
  <c r="J93" i="6" s="1"/>
  <c r="K93" i="6" s="1"/>
  <c r="I93" i="6"/>
  <c r="J94" i="6" s="1"/>
  <c r="K94" i="6" s="1"/>
  <c r="I94" i="6"/>
  <c r="J95" i="6" s="1"/>
  <c r="K95" i="6" s="1"/>
  <c r="I95" i="6"/>
  <c r="J96" i="6" s="1"/>
  <c r="K96" i="6" s="1"/>
  <c r="I96" i="6"/>
  <c r="J97" i="6" s="1"/>
  <c r="K97" i="6" s="1"/>
  <c r="I97" i="6"/>
  <c r="J98" i="6" s="1"/>
  <c r="K98" i="6" s="1"/>
  <c r="I98" i="6"/>
  <c r="J99" i="6" s="1"/>
  <c r="K99" i="6" s="1"/>
  <c r="I99" i="6"/>
  <c r="J100" i="6" s="1"/>
  <c r="K100" i="6" s="1"/>
  <c r="I100" i="6"/>
  <c r="J101" i="6" s="1"/>
  <c r="K101" i="6" s="1"/>
  <c r="I101" i="6"/>
  <c r="J102" i="6" s="1"/>
  <c r="K102" i="6" s="1"/>
  <c r="I102" i="6"/>
  <c r="J103" i="6"/>
  <c r="K103" i="6"/>
  <c r="I103" i="6"/>
  <c r="J104" i="6" s="1"/>
  <c r="K104" i="6" s="1"/>
  <c r="I104" i="6"/>
  <c r="J105" i="6"/>
  <c r="K105" i="6" s="1"/>
  <c r="I105" i="6"/>
  <c r="J106" i="6" s="1"/>
  <c r="K106" i="6" s="1"/>
  <c r="I106" i="6"/>
  <c r="J107" i="6" s="1"/>
  <c r="K107" i="6" s="1"/>
  <c r="I59" i="6"/>
  <c r="I83" i="6"/>
  <c r="I107" i="6"/>
  <c r="K36" i="6"/>
  <c r="I36" i="5"/>
  <c r="J37" i="5" s="1"/>
  <c r="K37" i="5" s="1"/>
  <c r="I37" i="5"/>
  <c r="J38" i="5" s="1"/>
  <c r="K38" i="5" s="1"/>
  <c r="I38" i="5"/>
  <c r="J39" i="5" s="1"/>
  <c r="K39" i="5" s="1"/>
  <c r="I39" i="5"/>
  <c r="J40" i="5" s="1"/>
  <c r="K40" i="5" s="1"/>
  <c r="I40" i="5"/>
  <c r="J41" i="5" s="1"/>
  <c r="K41" i="5" s="1"/>
  <c r="I41" i="5"/>
  <c r="J42" i="5" s="1"/>
  <c r="K42" i="5" s="1"/>
  <c r="I42" i="5"/>
  <c r="J43" i="5"/>
  <c r="K43" i="5"/>
  <c r="I43" i="5"/>
  <c r="J44" i="5" s="1"/>
  <c r="K44" i="5" s="1"/>
  <c r="I44" i="5"/>
  <c r="J45" i="5" s="1"/>
  <c r="K45" i="5" s="1"/>
  <c r="I45" i="5"/>
  <c r="J46" i="5" s="1"/>
  <c r="K46" i="5" s="1"/>
  <c r="I46" i="5"/>
  <c r="J47" i="5" s="1"/>
  <c r="K47" i="5" s="1"/>
  <c r="I47" i="5"/>
  <c r="J48" i="5" s="1"/>
  <c r="K48" i="5" s="1"/>
  <c r="I48" i="5"/>
  <c r="J49" i="5" s="1"/>
  <c r="K49" i="5" s="1"/>
  <c r="I49" i="5"/>
  <c r="J50" i="5" s="1"/>
  <c r="K50" i="5" s="1"/>
  <c r="I50" i="5"/>
  <c r="J51" i="5"/>
  <c r="K51" i="5" s="1"/>
  <c r="I51" i="5"/>
  <c r="J52" i="5" s="1"/>
  <c r="K52" i="5" s="1"/>
  <c r="I52" i="5"/>
  <c r="J53" i="5" s="1"/>
  <c r="K53" i="5" s="1"/>
  <c r="I53" i="5"/>
  <c r="J54" i="5" s="1"/>
  <c r="K54" i="5" s="1"/>
  <c r="I54" i="5"/>
  <c r="J55" i="5"/>
  <c r="K55" i="5" s="1"/>
  <c r="I55" i="5"/>
  <c r="J56" i="5" s="1"/>
  <c r="K56" i="5" s="1"/>
  <c r="I56" i="5"/>
  <c r="J57" i="5" s="1"/>
  <c r="K57" i="5" s="1"/>
  <c r="I57" i="5"/>
  <c r="J58" i="5" s="1"/>
  <c r="K58" i="5" s="1"/>
  <c r="I58" i="5"/>
  <c r="J59" i="5" s="1"/>
  <c r="K59" i="5" s="1"/>
  <c r="K60" i="5"/>
  <c r="I60" i="5"/>
  <c r="J61" i="5" s="1"/>
  <c r="K61" i="5" s="1"/>
  <c r="I61" i="5"/>
  <c r="J62" i="5" s="1"/>
  <c r="K62" i="5" s="1"/>
  <c r="I62" i="5"/>
  <c r="J63" i="5" s="1"/>
  <c r="K63" i="5" s="1"/>
  <c r="I63" i="5"/>
  <c r="J64" i="5" s="1"/>
  <c r="K64" i="5" s="1"/>
  <c r="I64" i="5"/>
  <c r="J65" i="5" s="1"/>
  <c r="K65" i="5" s="1"/>
  <c r="I65" i="5"/>
  <c r="J66" i="5" s="1"/>
  <c r="K66" i="5" s="1"/>
  <c r="I66" i="5"/>
  <c r="J67" i="5" s="1"/>
  <c r="K67" i="5" s="1"/>
  <c r="I67" i="5"/>
  <c r="J68" i="5" s="1"/>
  <c r="K68" i="5" s="1"/>
  <c r="I68" i="5"/>
  <c r="J69" i="5"/>
  <c r="K69" i="5" s="1"/>
  <c r="I69" i="5"/>
  <c r="J70" i="5" s="1"/>
  <c r="K70" i="5" s="1"/>
  <c r="I70" i="5"/>
  <c r="J71" i="5" s="1"/>
  <c r="K71" i="5" s="1"/>
  <c r="I71" i="5"/>
  <c r="J72" i="5"/>
  <c r="K72" i="5" s="1"/>
  <c r="I72" i="5"/>
  <c r="J73" i="5" s="1"/>
  <c r="K73" i="5" s="1"/>
  <c r="I73" i="5"/>
  <c r="J74" i="5" s="1"/>
  <c r="K74" i="5" s="1"/>
  <c r="I74" i="5"/>
  <c r="J75" i="5" s="1"/>
  <c r="K75" i="5" s="1"/>
  <c r="I75" i="5"/>
  <c r="J76" i="5" s="1"/>
  <c r="K76" i="5" s="1"/>
  <c r="I76" i="5"/>
  <c r="J77" i="5"/>
  <c r="K77" i="5" s="1"/>
  <c r="I77" i="5"/>
  <c r="J78" i="5" s="1"/>
  <c r="K78" i="5" s="1"/>
  <c r="I78" i="5"/>
  <c r="J79" i="5" s="1"/>
  <c r="K79" i="5" s="1"/>
  <c r="I79" i="5"/>
  <c r="J80" i="5" s="1"/>
  <c r="K80" i="5" s="1"/>
  <c r="I80" i="5"/>
  <c r="J81" i="5" s="1"/>
  <c r="K81" i="5" s="1"/>
  <c r="I81" i="5"/>
  <c r="J82" i="5" s="1"/>
  <c r="K82" i="5" s="1"/>
  <c r="I82" i="5"/>
  <c r="J83" i="5" s="1"/>
  <c r="K83" i="5" s="1"/>
  <c r="K84" i="5"/>
  <c r="I84" i="5"/>
  <c r="J85" i="5" s="1"/>
  <c r="K85" i="5" s="1"/>
  <c r="I85" i="5"/>
  <c r="J86" i="5" s="1"/>
  <c r="K86" i="5" s="1"/>
  <c r="I86" i="5"/>
  <c r="J87" i="5" s="1"/>
  <c r="K87" i="5" s="1"/>
  <c r="I87" i="5"/>
  <c r="J88" i="5" s="1"/>
  <c r="K88" i="5" s="1"/>
  <c r="I88" i="5"/>
  <c r="J89" i="5" s="1"/>
  <c r="K89" i="5" s="1"/>
  <c r="I89" i="5"/>
  <c r="J90" i="5" s="1"/>
  <c r="K90" i="5" s="1"/>
  <c r="I90" i="5"/>
  <c r="J91" i="5" s="1"/>
  <c r="K91" i="5" s="1"/>
  <c r="I91" i="5"/>
  <c r="J92" i="5" s="1"/>
  <c r="K92" i="5" s="1"/>
  <c r="I92" i="5"/>
  <c r="J93" i="5" s="1"/>
  <c r="K93" i="5" s="1"/>
  <c r="I93" i="5"/>
  <c r="J94" i="5" s="1"/>
  <c r="K94" i="5" s="1"/>
  <c r="I94" i="5"/>
  <c r="J95" i="5" s="1"/>
  <c r="K95" i="5" s="1"/>
  <c r="I95" i="5"/>
  <c r="J96" i="5" s="1"/>
  <c r="K96" i="5" s="1"/>
  <c r="I96" i="5"/>
  <c r="J97" i="5" s="1"/>
  <c r="K97" i="5" s="1"/>
  <c r="I97" i="5"/>
  <c r="J98" i="5" s="1"/>
  <c r="K98" i="5" s="1"/>
  <c r="I98" i="5"/>
  <c r="J99" i="5" s="1"/>
  <c r="K99" i="5" s="1"/>
  <c r="I99" i="5"/>
  <c r="J100" i="5" s="1"/>
  <c r="K100" i="5" s="1"/>
  <c r="I100" i="5"/>
  <c r="J101" i="5" s="1"/>
  <c r="K101" i="5" s="1"/>
  <c r="I101" i="5"/>
  <c r="J102" i="5"/>
  <c r="K102" i="5" s="1"/>
  <c r="I102" i="5"/>
  <c r="J103" i="5" s="1"/>
  <c r="K103" i="5" s="1"/>
  <c r="I103" i="5"/>
  <c r="J104" i="5"/>
  <c r="K104" i="5" s="1"/>
  <c r="I104" i="5"/>
  <c r="J105" i="5" s="1"/>
  <c r="K105" i="5" s="1"/>
  <c r="I105" i="5"/>
  <c r="J106" i="5" s="1"/>
  <c r="K106" i="5" s="1"/>
  <c r="I106" i="5"/>
  <c r="J107" i="5" s="1"/>
  <c r="K107" i="5" s="1"/>
  <c r="K36" i="5"/>
  <c r="I59" i="5"/>
  <c r="I83" i="5"/>
  <c r="I107" i="5"/>
  <c r="I36" i="4"/>
  <c r="J37" i="4" s="1"/>
  <c r="K37" i="4" s="1"/>
  <c r="I37" i="4"/>
  <c r="J38" i="4" s="1"/>
  <c r="K38" i="4" s="1"/>
  <c r="I38" i="4"/>
  <c r="J39" i="4" s="1"/>
  <c r="K39" i="4" s="1"/>
  <c r="I39" i="4"/>
  <c r="J40" i="4" s="1"/>
  <c r="K40" i="4" s="1"/>
  <c r="I40" i="4"/>
  <c r="J41" i="4" s="1"/>
  <c r="K41" i="4" s="1"/>
  <c r="I41" i="4"/>
  <c r="J42" i="4" s="1"/>
  <c r="K42" i="4" s="1"/>
  <c r="I42" i="4"/>
  <c r="J43" i="4" s="1"/>
  <c r="K43" i="4" s="1"/>
  <c r="I43" i="4"/>
  <c r="J44" i="4" s="1"/>
  <c r="K44" i="4" s="1"/>
  <c r="I44" i="4"/>
  <c r="J45" i="4" s="1"/>
  <c r="K45" i="4" s="1"/>
  <c r="I45" i="4"/>
  <c r="J46" i="4" s="1"/>
  <c r="K46" i="4" s="1"/>
  <c r="I46" i="4"/>
  <c r="J47" i="4"/>
  <c r="K47" i="4" s="1"/>
  <c r="I47" i="4"/>
  <c r="J48" i="4" s="1"/>
  <c r="K48" i="4" s="1"/>
  <c r="I48" i="4"/>
  <c r="J49" i="4" s="1"/>
  <c r="K49" i="4" s="1"/>
  <c r="I49" i="4"/>
  <c r="J50" i="4" s="1"/>
  <c r="K50" i="4" s="1"/>
  <c r="I50" i="4"/>
  <c r="J51" i="4" s="1"/>
  <c r="K51" i="4" s="1"/>
  <c r="I51" i="4"/>
  <c r="J52" i="4" s="1"/>
  <c r="K52" i="4" s="1"/>
  <c r="I52" i="4"/>
  <c r="J53" i="4" s="1"/>
  <c r="K53" i="4" s="1"/>
  <c r="I53" i="4"/>
  <c r="J54" i="4" s="1"/>
  <c r="K54" i="4" s="1"/>
  <c r="I54" i="4"/>
  <c r="J55" i="4" s="1"/>
  <c r="K55" i="4" s="1"/>
  <c r="I55" i="4"/>
  <c r="J56" i="4" s="1"/>
  <c r="K56" i="4" s="1"/>
  <c r="I56" i="4"/>
  <c r="J57" i="4" s="1"/>
  <c r="K57" i="4" s="1"/>
  <c r="I57" i="4"/>
  <c r="J58" i="4" s="1"/>
  <c r="K58" i="4" s="1"/>
  <c r="I58" i="4"/>
  <c r="J59" i="4" s="1"/>
  <c r="K59" i="4" s="1"/>
  <c r="K60" i="4"/>
  <c r="I60" i="4"/>
  <c r="J61" i="4" s="1"/>
  <c r="K61" i="4" s="1"/>
  <c r="I61" i="4"/>
  <c r="J62" i="4" s="1"/>
  <c r="K62" i="4" s="1"/>
  <c r="I62" i="4"/>
  <c r="J63" i="4"/>
  <c r="K63" i="4" s="1"/>
  <c r="I63" i="4"/>
  <c r="J64" i="4" s="1"/>
  <c r="K64" i="4" s="1"/>
  <c r="I64" i="4"/>
  <c r="J65" i="4"/>
  <c r="K65" i="4" s="1"/>
  <c r="I65" i="4"/>
  <c r="J66" i="4" s="1"/>
  <c r="K66" i="4" s="1"/>
  <c r="I66" i="4"/>
  <c r="J67" i="4" s="1"/>
  <c r="K67" i="4" s="1"/>
  <c r="I67" i="4"/>
  <c r="J68" i="4" s="1"/>
  <c r="K68" i="4" s="1"/>
  <c r="I68" i="4"/>
  <c r="J69" i="4" s="1"/>
  <c r="K69" i="4" s="1"/>
  <c r="I69" i="4"/>
  <c r="J70" i="4" s="1"/>
  <c r="K70" i="4" s="1"/>
  <c r="I70" i="4"/>
  <c r="J71" i="4" s="1"/>
  <c r="K71" i="4" s="1"/>
  <c r="I71" i="4"/>
  <c r="J72" i="4" s="1"/>
  <c r="K72" i="4" s="1"/>
  <c r="I72" i="4"/>
  <c r="J73" i="4" s="1"/>
  <c r="K73" i="4" s="1"/>
  <c r="I73" i="4"/>
  <c r="J74" i="4" s="1"/>
  <c r="K74" i="4" s="1"/>
  <c r="I74" i="4"/>
  <c r="J75" i="4" s="1"/>
  <c r="K75" i="4" s="1"/>
  <c r="I75" i="4"/>
  <c r="J76" i="4" s="1"/>
  <c r="K76" i="4" s="1"/>
  <c r="I76" i="4"/>
  <c r="J77" i="4" s="1"/>
  <c r="K77" i="4" s="1"/>
  <c r="I77" i="4"/>
  <c r="J78" i="4" s="1"/>
  <c r="K78" i="4" s="1"/>
  <c r="I78" i="4"/>
  <c r="J79" i="4" s="1"/>
  <c r="K79" i="4" s="1"/>
  <c r="I79" i="4"/>
  <c r="J80" i="4" s="1"/>
  <c r="K80" i="4" s="1"/>
  <c r="I80" i="4"/>
  <c r="J81" i="4"/>
  <c r="K81" i="4" s="1"/>
  <c r="I81" i="4"/>
  <c r="J82" i="4" s="1"/>
  <c r="K82" i="4" s="1"/>
  <c r="I82" i="4"/>
  <c r="J83" i="4" s="1"/>
  <c r="K83" i="4" s="1"/>
  <c r="K84" i="4"/>
  <c r="I84" i="4"/>
  <c r="J85" i="4" s="1"/>
  <c r="K85" i="4" s="1"/>
  <c r="I85" i="4"/>
  <c r="J86" i="4" s="1"/>
  <c r="K86" i="4" s="1"/>
  <c r="I86" i="4"/>
  <c r="J87" i="4" s="1"/>
  <c r="K87" i="4" s="1"/>
  <c r="I87" i="4"/>
  <c r="J88" i="4" s="1"/>
  <c r="K88" i="4" s="1"/>
  <c r="I88" i="4"/>
  <c r="J89" i="4" s="1"/>
  <c r="K89" i="4" s="1"/>
  <c r="I89" i="4"/>
  <c r="J90" i="4" s="1"/>
  <c r="K90" i="4" s="1"/>
  <c r="I90" i="4"/>
  <c r="J91" i="4" s="1"/>
  <c r="K91" i="4" s="1"/>
  <c r="I91" i="4"/>
  <c r="J92" i="4" s="1"/>
  <c r="K92" i="4" s="1"/>
  <c r="I92" i="4"/>
  <c r="J93" i="4" s="1"/>
  <c r="K93" i="4" s="1"/>
  <c r="I93" i="4"/>
  <c r="J94" i="4" s="1"/>
  <c r="K94" i="4" s="1"/>
  <c r="I94" i="4"/>
  <c r="J95" i="4"/>
  <c r="K95" i="4" s="1"/>
  <c r="I95" i="4"/>
  <c r="J96" i="4" s="1"/>
  <c r="K96" i="4" s="1"/>
  <c r="I96" i="4"/>
  <c r="J97" i="4"/>
  <c r="K97" i="4" s="1"/>
  <c r="I97" i="4"/>
  <c r="J98" i="4" s="1"/>
  <c r="K98" i="4" s="1"/>
  <c r="I98" i="4"/>
  <c r="J99" i="4" s="1"/>
  <c r="K99" i="4" s="1"/>
  <c r="I99" i="4"/>
  <c r="J100" i="4" s="1"/>
  <c r="K100" i="4" s="1"/>
  <c r="I100" i="4"/>
  <c r="J101" i="4" s="1"/>
  <c r="K101" i="4" s="1"/>
  <c r="I101" i="4"/>
  <c r="J102" i="4" s="1"/>
  <c r="K102" i="4" s="1"/>
  <c r="I102" i="4"/>
  <c r="J103" i="4" s="1"/>
  <c r="K103" i="4" s="1"/>
  <c r="I103" i="4"/>
  <c r="J104" i="4" s="1"/>
  <c r="K104" i="4" s="1"/>
  <c r="I104" i="4"/>
  <c r="J105" i="4" s="1"/>
  <c r="K105" i="4" s="1"/>
  <c r="I105" i="4"/>
  <c r="J106" i="4" s="1"/>
  <c r="K106" i="4" s="1"/>
  <c r="I106" i="4"/>
  <c r="J107" i="4" s="1"/>
  <c r="K107" i="4" s="1"/>
  <c r="K36" i="4"/>
  <c r="I59" i="4"/>
  <c r="I83" i="4"/>
  <c r="I107" i="4"/>
  <c r="I36" i="3"/>
  <c r="J37" i="3" s="1"/>
  <c r="K37" i="3" s="1"/>
  <c r="I37" i="3"/>
  <c r="J38" i="3" s="1"/>
  <c r="K38" i="3" s="1"/>
  <c r="I38" i="3"/>
  <c r="J39" i="3" s="1"/>
  <c r="K39" i="3" s="1"/>
  <c r="I39" i="3"/>
  <c r="J40" i="3" s="1"/>
  <c r="K40" i="3" s="1"/>
  <c r="I40" i="3"/>
  <c r="J41" i="3" s="1"/>
  <c r="K41" i="3" s="1"/>
  <c r="I41" i="3"/>
  <c r="J42" i="3"/>
  <c r="K42" i="3" s="1"/>
  <c r="I42" i="3"/>
  <c r="J43" i="3" s="1"/>
  <c r="K43" i="3" s="1"/>
  <c r="I43" i="3"/>
  <c r="J44" i="3" s="1"/>
  <c r="K44" i="3" s="1"/>
  <c r="I44" i="3"/>
  <c r="J45" i="3" s="1"/>
  <c r="K45" i="3" s="1"/>
  <c r="I45" i="3"/>
  <c r="J46" i="3" s="1"/>
  <c r="K46" i="3" s="1"/>
  <c r="I46" i="3"/>
  <c r="J47" i="3" s="1"/>
  <c r="K47" i="3" s="1"/>
  <c r="I47" i="3"/>
  <c r="J48" i="3" s="1"/>
  <c r="K48" i="3" s="1"/>
  <c r="I48" i="3"/>
  <c r="J49" i="3" s="1"/>
  <c r="K49" i="3" s="1"/>
  <c r="I49" i="3"/>
  <c r="J50" i="3" s="1"/>
  <c r="K50" i="3" s="1"/>
  <c r="I50" i="3"/>
  <c r="J51" i="3" s="1"/>
  <c r="K51" i="3" s="1"/>
  <c r="I51" i="3"/>
  <c r="J52" i="3" s="1"/>
  <c r="K52" i="3" s="1"/>
  <c r="I52" i="3"/>
  <c r="J53" i="3" s="1"/>
  <c r="K53" i="3" s="1"/>
  <c r="I53" i="3"/>
  <c r="J54" i="3" s="1"/>
  <c r="K54" i="3" s="1"/>
  <c r="I54" i="3"/>
  <c r="J55" i="3" s="1"/>
  <c r="K55" i="3" s="1"/>
  <c r="I55" i="3"/>
  <c r="J56" i="3"/>
  <c r="K56" i="3" s="1"/>
  <c r="I56" i="3"/>
  <c r="J57" i="3" s="1"/>
  <c r="K57" i="3" s="1"/>
  <c r="I57" i="3"/>
  <c r="J58" i="3"/>
  <c r="K58" i="3" s="1"/>
  <c r="I58" i="3"/>
  <c r="J59" i="3" s="1"/>
  <c r="K59" i="3" s="1"/>
  <c r="K60" i="3"/>
  <c r="I60" i="3"/>
  <c r="J61" i="3" s="1"/>
  <c r="K61" i="3" s="1"/>
  <c r="I61" i="3"/>
  <c r="J62" i="3"/>
  <c r="K62" i="3" s="1"/>
  <c r="I62" i="3"/>
  <c r="J63" i="3" s="1"/>
  <c r="K63" i="3" s="1"/>
  <c r="I63" i="3"/>
  <c r="J64" i="3"/>
  <c r="K64" i="3" s="1"/>
  <c r="I64" i="3"/>
  <c r="J65" i="3" s="1"/>
  <c r="K65" i="3" s="1"/>
  <c r="I65" i="3"/>
  <c r="J66" i="3" s="1"/>
  <c r="K66" i="3" s="1"/>
  <c r="I66" i="3"/>
  <c r="J67" i="3" s="1"/>
  <c r="K67" i="3" s="1"/>
  <c r="I67" i="3"/>
  <c r="J68" i="3" s="1"/>
  <c r="K68" i="3" s="1"/>
  <c r="I68" i="3"/>
  <c r="J69" i="3" s="1"/>
  <c r="K69" i="3" s="1"/>
  <c r="I69" i="3"/>
  <c r="J70" i="3" s="1"/>
  <c r="K70" i="3" s="1"/>
  <c r="I70" i="3"/>
  <c r="J71" i="3" s="1"/>
  <c r="K71" i="3" s="1"/>
  <c r="I71" i="3"/>
  <c r="J72" i="3" s="1"/>
  <c r="K72" i="3" s="1"/>
  <c r="I72" i="3"/>
  <c r="J73" i="3" s="1"/>
  <c r="K73" i="3" s="1"/>
  <c r="I73" i="3"/>
  <c r="J74" i="3" s="1"/>
  <c r="K74" i="3" s="1"/>
  <c r="I74" i="3"/>
  <c r="J75" i="3" s="1"/>
  <c r="K75" i="3" s="1"/>
  <c r="I75" i="3"/>
  <c r="J76" i="3" s="1"/>
  <c r="K76" i="3" s="1"/>
  <c r="I76" i="3"/>
  <c r="J77" i="3" s="1"/>
  <c r="K77" i="3" s="1"/>
  <c r="I77" i="3"/>
  <c r="J78" i="3"/>
  <c r="K78" i="3" s="1"/>
  <c r="I78" i="3"/>
  <c r="J79" i="3" s="1"/>
  <c r="K79" i="3" s="1"/>
  <c r="I79" i="3"/>
  <c r="J80" i="3" s="1"/>
  <c r="K80" i="3" s="1"/>
  <c r="I80" i="3"/>
  <c r="J81" i="3" s="1"/>
  <c r="K81" i="3" s="1"/>
  <c r="I81" i="3"/>
  <c r="J82" i="3" s="1"/>
  <c r="K82" i="3" s="1"/>
  <c r="I82" i="3"/>
  <c r="J83" i="3" s="1"/>
  <c r="K83" i="3" s="1"/>
  <c r="K84" i="3"/>
  <c r="I84" i="3"/>
  <c r="J85" i="3" s="1"/>
  <c r="K85" i="3" s="1"/>
  <c r="I85" i="3"/>
  <c r="J86" i="3" s="1"/>
  <c r="K86" i="3" s="1"/>
  <c r="I86" i="3"/>
  <c r="J87" i="3" s="1"/>
  <c r="K87" i="3" s="1"/>
  <c r="I87" i="3"/>
  <c r="J88" i="3" s="1"/>
  <c r="K88" i="3" s="1"/>
  <c r="I88" i="3"/>
  <c r="J89" i="3" s="1"/>
  <c r="K89" i="3" s="1"/>
  <c r="I89" i="3"/>
  <c r="J90" i="3" s="1"/>
  <c r="K90" i="3" s="1"/>
  <c r="I90" i="3"/>
  <c r="J91" i="3" s="1"/>
  <c r="K91" i="3" s="1"/>
  <c r="I91" i="3"/>
  <c r="J92" i="3" s="1"/>
  <c r="K92" i="3" s="1"/>
  <c r="I92" i="3"/>
  <c r="J93" i="3" s="1"/>
  <c r="K93" i="3" s="1"/>
  <c r="I93" i="3"/>
  <c r="J94" i="3"/>
  <c r="K94" i="3" s="1"/>
  <c r="I94" i="3"/>
  <c r="J95" i="3" s="1"/>
  <c r="K95" i="3" s="1"/>
  <c r="I95" i="3"/>
  <c r="J96" i="3" s="1"/>
  <c r="K96" i="3" s="1"/>
  <c r="I96" i="3"/>
  <c r="J97" i="3" s="1"/>
  <c r="K97" i="3" s="1"/>
  <c r="I97" i="3"/>
  <c r="J98" i="3" s="1"/>
  <c r="K98" i="3" s="1"/>
  <c r="I98" i="3"/>
  <c r="J99" i="3" s="1"/>
  <c r="K99" i="3" s="1"/>
  <c r="I99" i="3"/>
  <c r="J100" i="3"/>
  <c r="K100" i="3" s="1"/>
  <c r="I100" i="3"/>
  <c r="J101" i="3" s="1"/>
  <c r="K101" i="3" s="1"/>
  <c r="I101" i="3"/>
  <c r="J102" i="3" s="1"/>
  <c r="K102" i="3" s="1"/>
  <c r="I102" i="3"/>
  <c r="J103" i="3" s="1"/>
  <c r="K103" i="3" s="1"/>
  <c r="I103" i="3"/>
  <c r="J104" i="3" s="1"/>
  <c r="K104" i="3" s="1"/>
  <c r="I104" i="3"/>
  <c r="J105" i="3" s="1"/>
  <c r="K105" i="3" s="1"/>
  <c r="I105" i="3"/>
  <c r="J106" i="3" s="1"/>
  <c r="K106" i="3" s="1"/>
  <c r="I106" i="3"/>
  <c r="J107" i="3" s="1"/>
  <c r="K107" i="3" s="1"/>
  <c r="K36" i="3"/>
  <c r="I59" i="3"/>
  <c r="I83" i="3"/>
  <c r="I107" i="3"/>
  <c r="I36" i="2"/>
  <c r="J37" i="2" s="1"/>
  <c r="K37" i="2" s="1"/>
  <c r="I37" i="2"/>
  <c r="J38" i="2" s="1"/>
  <c r="K38" i="2" s="1"/>
  <c r="I38" i="2"/>
  <c r="J39" i="2"/>
  <c r="K39" i="2" s="1"/>
  <c r="I39" i="2"/>
  <c r="J40" i="2" s="1"/>
  <c r="K40" i="2" s="1"/>
  <c r="I40" i="2"/>
  <c r="J41" i="2" s="1"/>
  <c r="K41" i="2" s="1"/>
  <c r="I41" i="2"/>
  <c r="J42" i="2" s="1"/>
  <c r="K42" i="2" s="1"/>
  <c r="I42" i="2"/>
  <c r="J43" i="2" s="1"/>
  <c r="K43" i="2" s="1"/>
  <c r="I43" i="2"/>
  <c r="J44" i="2" s="1"/>
  <c r="K44" i="2" s="1"/>
  <c r="I44" i="2"/>
  <c r="J45" i="2"/>
  <c r="K45" i="2" s="1"/>
  <c r="I45" i="2"/>
  <c r="J46" i="2" s="1"/>
  <c r="K46" i="2" s="1"/>
  <c r="I46" i="2"/>
  <c r="J47" i="2" s="1"/>
  <c r="K47" i="2" s="1"/>
  <c r="I47" i="2"/>
  <c r="J48" i="2" s="1"/>
  <c r="K48" i="2" s="1"/>
  <c r="I48" i="2"/>
  <c r="J49" i="2" s="1"/>
  <c r="K49" i="2" s="1"/>
  <c r="I49" i="2"/>
  <c r="J50" i="2" s="1"/>
  <c r="K50" i="2" s="1"/>
  <c r="I50" i="2"/>
  <c r="J51" i="2" s="1"/>
  <c r="K51" i="2" s="1"/>
  <c r="I51" i="2"/>
  <c r="J52" i="2" s="1"/>
  <c r="K52" i="2" s="1"/>
  <c r="I52" i="2"/>
  <c r="J53" i="2" s="1"/>
  <c r="K53" i="2" s="1"/>
  <c r="I53" i="2"/>
  <c r="J54" i="2" s="1"/>
  <c r="K54" i="2" s="1"/>
  <c r="I54" i="2"/>
  <c r="J55" i="2"/>
  <c r="K55" i="2" s="1"/>
  <c r="I55" i="2"/>
  <c r="J56" i="2" s="1"/>
  <c r="K56" i="2" s="1"/>
  <c r="I56" i="2"/>
  <c r="J57" i="2" s="1"/>
  <c r="K57" i="2" s="1"/>
  <c r="I57" i="2"/>
  <c r="J58" i="2" s="1"/>
  <c r="K58" i="2" s="1"/>
  <c r="I58" i="2"/>
  <c r="J59" i="2" s="1"/>
  <c r="K59" i="2" s="1"/>
  <c r="K60" i="2"/>
  <c r="I60" i="2"/>
  <c r="J61" i="2"/>
  <c r="K61" i="2" s="1"/>
  <c r="I61" i="2"/>
  <c r="J62" i="2" s="1"/>
  <c r="K62" i="2" s="1"/>
  <c r="I62" i="2"/>
  <c r="J63" i="2" s="1"/>
  <c r="K63" i="2" s="1"/>
  <c r="I63" i="2"/>
  <c r="J64" i="2" s="1"/>
  <c r="K64" i="2" s="1"/>
  <c r="I64" i="2"/>
  <c r="J65" i="2" s="1"/>
  <c r="K65" i="2" s="1"/>
  <c r="I65" i="2"/>
  <c r="J66" i="2" s="1"/>
  <c r="K66" i="2" s="1"/>
  <c r="I66" i="2"/>
  <c r="J67" i="2" s="1"/>
  <c r="K67" i="2" s="1"/>
  <c r="I67" i="2"/>
  <c r="J68" i="2" s="1"/>
  <c r="K68" i="2" s="1"/>
  <c r="I68" i="2"/>
  <c r="J69" i="2" s="1"/>
  <c r="K69" i="2" s="1"/>
  <c r="I69" i="2"/>
  <c r="J70" i="2" s="1"/>
  <c r="K70" i="2" s="1"/>
  <c r="I70" i="2"/>
  <c r="J71" i="2" s="1"/>
  <c r="K71" i="2" s="1"/>
  <c r="I71" i="2"/>
  <c r="J72" i="2" s="1"/>
  <c r="K72" i="2" s="1"/>
  <c r="I72" i="2"/>
  <c r="J73" i="2" s="1"/>
  <c r="K73" i="2" s="1"/>
  <c r="I73" i="2"/>
  <c r="J74" i="2" s="1"/>
  <c r="K74" i="2" s="1"/>
  <c r="I74" i="2"/>
  <c r="J75" i="2" s="1"/>
  <c r="K75" i="2" s="1"/>
  <c r="I75" i="2"/>
  <c r="J76" i="2" s="1"/>
  <c r="K76" i="2" s="1"/>
  <c r="I76" i="2"/>
  <c r="J77" i="2" s="1"/>
  <c r="K77" i="2" s="1"/>
  <c r="I77" i="2"/>
  <c r="J78" i="2" s="1"/>
  <c r="K78" i="2" s="1"/>
  <c r="I78" i="2"/>
  <c r="J79" i="2" s="1"/>
  <c r="K79" i="2" s="1"/>
  <c r="I79" i="2"/>
  <c r="J80" i="2" s="1"/>
  <c r="K80" i="2" s="1"/>
  <c r="I80" i="2"/>
  <c r="J81" i="2" s="1"/>
  <c r="K81" i="2" s="1"/>
  <c r="I81" i="2"/>
  <c r="J82" i="2" s="1"/>
  <c r="K82" i="2" s="1"/>
  <c r="I82" i="2"/>
  <c r="J83" i="2" s="1"/>
  <c r="K83" i="2" s="1"/>
  <c r="K84" i="2"/>
  <c r="I84" i="2"/>
  <c r="J85" i="2" s="1"/>
  <c r="K85" i="2" s="1"/>
  <c r="I85" i="2"/>
  <c r="J86" i="2" s="1"/>
  <c r="K86" i="2" s="1"/>
  <c r="I86" i="2"/>
  <c r="J87" i="2" s="1"/>
  <c r="K87" i="2" s="1"/>
  <c r="I87" i="2"/>
  <c r="J88" i="2" s="1"/>
  <c r="K88" i="2" s="1"/>
  <c r="I88" i="2"/>
  <c r="J89" i="2" s="1"/>
  <c r="K89" i="2" s="1"/>
  <c r="I89" i="2"/>
  <c r="J90" i="2" s="1"/>
  <c r="K90" i="2" s="1"/>
  <c r="I90" i="2"/>
  <c r="J91" i="2" s="1"/>
  <c r="K91" i="2" s="1"/>
  <c r="I91" i="2"/>
  <c r="J92" i="2" s="1"/>
  <c r="K92" i="2" s="1"/>
  <c r="I92" i="2"/>
  <c r="J93" i="2"/>
  <c r="K93" i="2" s="1"/>
  <c r="I93" i="2"/>
  <c r="J94" i="2" s="1"/>
  <c r="K94" i="2" s="1"/>
  <c r="I94" i="2"/>
  <c r="J95" i="2" s="1"/>
  <c r="K95" i="2" s="1"/>
  <c r="I95" i="2"/>
  <c r="J96" i="2" s="1"/>
  <c r="K96" i="2" s="1"/>
  <c r="I96" i="2"/>
  <c r="J97" i="2" s="1"/>
  <c r="K97" i="2" s="1"/>
  <c r="I97" i="2"/>
  <c r="J98" i="2" s="1"/>
  <c r="K98" i="2" s="1"/>
  <c r="I98" i="2"/>
  <c r="J99" i="2" s="1"/>
  <c r="K99" i="2" s="1"/>
  <c r="I99" i="2"/>
  <c r="J100" i="2" s="1"/>
  <c r="K100" i="2" s="1"/>
  <c r="I100" i="2"/>
  <c r="J101" i="2" s="1"/>
  <c r="K101" i="2" s="1"/>
  <c r="I101" i="2"/>
  <c r="J102" i="2" s="1"/>
  <c r="K102" i="2" s="1"/>
  <c r="I102" i="2"/>
  <c r="J103" i="2"/>
  <c r="K103" i="2" s="1"/>
  <c r="I103" i="2"/>
  <c r="J104" i="2" s="1"/>
  <c r="K104" i="2" s="1"/>
  <c r="I104" i="2"/>
  <c r="J105" i="2" s="1"/>
  <c r="K105" i="2" s="1"/>
  <c r="I105" i="2"/>
  <c r="J106" i="2" s="1"/>
  <c r="K106" i="2" s="1"/>
  <c r="I106" i="2"/>
  <c r="J107" i="2" s="1"/>
  <c r="K107" i="2" s="1"/>
  <c r="K36" i="2"/>
  <c r="I59" i="2"/>
  <c r="I83" i="2"/>
  <c r="I107" i="2"/>
  <c r="I107" i="1"/>
  <c r="I105" i="1"/>
  <c r="J106" i="1" s="1"/>
  <c r="K106" i="1" s="1"/>
  <c r="I106" i="1"/>
  <c r="J107" i="1" s="1"/>
  <c r="K107" i="1" s="1"/>
  <c r="I104" i="1"/>
  <c r="J105" i="1" s="1"/>
  <c r="K105" i="1" s="1"/>
  <c r="I103" i="1"/>
  <c r="J104" i="1" s="1"/>
  <c r="K104" i="1" s="1"/>
  <c r="I102" i="1"/>
  <c r="J103" i="1" s="1"/>
  <c r="K103" i="1" s="1"/>
  <c r="I101" i="1"/>
  <c r="J102" i="1" s="1"/>
  <c r="K102" i="1" s="1"/>
  <c r="I100" i="1"/>
  <c r="J101" i="1" s="1"/>
  <c r="K101" i="1" s="1"/>
  <c r="I99" i="1"/>
  <c r="J100" i="1" s="1"/>
  <c r="K100" i="1" s="1"/>
  <c r="I98" i="1"/>
  <c r="J99" i="1" s="1"/>
  <c r="K99" i="1" s="1"/>
  <c r="I97" i="1"/>
  <c r="J98" i="1" s="1"/>
  <c r="K98" i="1" s="1"/>
  <c r="I96" i="1"/>
  <c r="J97" i="1" s="1"/>
  <c r="K97" i="1" s="1"/>
  <c r="I95" i="1"/>
  <c r="J96" i="1" s="1"/>
  <c r="K96" i="1" s="1"/>
  <c r="I94" i="1"/>
  <c r="J95" i="1" s="1"/>
  <c r="K95" i="1" s="1"/>
  <c r="I93" i="1"/>
  <c r="J94" i="1" s="1"/>
  <c r="K94" i="1" s="1"/>
  <c r="I92" i="1"/>
  <c r="J93" i="1" s="1"/>
  <c r="K93" i="1" s="1"/>
  <c r="I91" i="1"/>
  <c r="J92" i="1" s="1"/>
  <c r="K92" i="1" s="1"/>
  <c r="I90" i="1"/>
  <c r="J91" i="1"/>
  <c r="K91" i="1" s="1"/>
  <c r="I89" i="1"/>
  <c r="J90" i="1" s="1"/>
  <c r="K90" i="1" s="1"/>
  <c r="I88" i="1"/>
  <c r="J89" i="1" s="1"/>
  <c r="K89" i="1" s="1"/>
  <c r="I87" i="1"/>
  <c r="J88" i="1" s="1"/>
  <c r="K88" i="1" s="1"/>
  <c r="I86" i="1"/>
  <c r="J87" i="1" s="1"/>
  <c r="K87" i="1" s="1"/>
  <c r="I85" i="1"/>
  <c r="J86" i="1" s="1"/>
  <c r="K86" i="1" s="1"/>
  <c r="K84" i="1"/>
  <c r="I84" i="1"/>
  <c r="J85" i="1" s="1"/>
  <c r="K85" i="1" s="1"/>
  <c r="I83" i="1"/>
  <c r="I82" i="1"/>
  <c r="J83" i="1" s="1"/>
  <c r="K83" i="1" s="1"/>
  <c r="I81" i="1"/>
  <c r="J82" i="1" s="1"/>
  <c r="K82" i="1" s="1"/>
  <c r="I80" i="1"/>
  <c r="J81" i="1" s="1"/>
  <c r="K81" i="1" s="1"/>
  <c r="I79" i="1"/>
  <c r="J80" i="1" s="1"/>
  <c r="K80" i="1" s="1"/>
  <c r="I78" i="1"/>
  <c r="J79" i="1" s="1"/>
  <c r="K79" i="1" s="1"/>
  <c r="I77" i="1"/>
  <c r="J78" i="1"/>
  <c r="K78" i="1" s="1"/>
  <c r="I76" i="1"/>
  <c r="J77" i="1" s="1"/>
  <c r="K77" i="1" s="1"/>
  <c r="I75" i="1"/>
  <c r="J76" i="1" s="1"/>
  <c r="K76" i="1" s="1"/>
  <c r="I74" i="1"/>
  <c r="J75" i="1" s="1"/>
  <c r="K75" i="1" s="1"/>
  <c r="I73" i="1"/>
  <c r="J74" i="1" s="1"/>
  <c r="K74" i="1" s="1"/>
  <c r="I72" i="1"/>
  <c r="J73" i="1" s="1"/>
  <c r="K73" i="1" s="1"/>
  <c r="I71" i="1"/>
  <c r="J72" i="1" s="1"/>
  <c r="K72" i="1" s="1"/>
  <c r="I70" i="1"/>
  <c r="J71" i="1" s="1"/>
  <c r="K71" i="1" s="1"/>
  <c r="I69" i="1"/>
  <c r="J70" i="1" s="1"/>
  <c r="K70" i="1" s="1"/>
  <c r="I68" i="1"/>
  <c r="J69" i="1" s="1"/>
  <c r="K69" i="1" s="1"/>
  <c r="I67" i="1"/>
  <c r="J68" i="1" s="1"/>
  <c r="K68" i="1" s="1"/>
  <c r="I66" i="1"/>
  <c r="J67" i="1" s="1"/>
  <c r="K67" i="1" s="1"/>
  <c r="I65" i="1"/>
  <c r="J66" i="1" s="1"/>
  <c r="K66" i="1" s="1"/>
  <c r="I64" i="1"/>
  <c r="J65" i="1" s="1"/>
  <c r="K65" i="1" s="1"/>
  <c r="I63" i="1"/>
  <c r="J64" i="1" s="1"/>
  <c r="K64" i="1" s="1"/>
  <c r="I62" i="1"/>
  <c r="J63" i="1" s="1"/>
  <c r="K63" i="1" s="1"/>
  <c r="I60" i="1"/>
  <c r="J61" i="1" s="1"/>
  <c r="K61" i="1" s="1"/>
  <c r="I61" i="1"/>
  <c r="J62" i="1" s="1"/>
  <c r="K62" i="1" s="1"/>
  <c r="K60" i="1"/>
  <c r="I59" i="1"/>
  <c r="I58" i="1"/>
  <c r="J59" i="1" s="1"/>
  <c r="K59" i="1" s="1"/>
  <c r="I57" i="1"/>
  <c r="J58" i="1" s="1"/>
  <c r="K58" i="1" s="1"/>
  <c r="I56" i="1"/>
  <c r="J57" i="1"/>
  <c r="K57" i="1" s="1"/>
  <c r="I55" i="1"/>
  <c r="J56" i="1" s="1"/>
  <c r="K56" i="1" s="1"/>
  <c r="I54" i="1"/>
  <c r="J55" i="1" s="1"/>
  <c r="K55" i="1" s="1"/>
  <c r="I53" i="1"/>
  <c r="J54" i="1" s="1"/>
  <c r="K54" i="1" s="1"/>
  <c r="I52" i="1"/>
  <c r="J53" i="1" s="1"/>
  <c r="K53" i="1" s="1"/>
  <c r="I51" i="1"/>
  <c r="J52" i="1" s="1"/>
  <c r="K52" i="1" s="1"/>
  <c r="I50" i="1"/>
  <c r="J51" i="1"/>
  <c r="K51" i="1" s="1"/>
  <c r="I49" i="1"/>
  <c r="J50" i="1" s="1"/>
  <c r="K50" i="1" s="1"/>
  <c r="I48" i="1"/>
  <c r="J49" i="1" s="1"/>
  <c r="K49" i="1" s="1"/>
  <c r="I47" i="1"/>
  <c r="J48" i="1" s="1"/>
  <c r="K48" i="1" s="1"/>
  <c r="I46" i="1"/>
  <c r="J47" i="1" s="1"/>
  <c r="K47" i="1" s="1"/>
  <c r="I45" i="1"/>
  <c r="J46" i="1" s="1"/>
  <c r="K46" i="1" s="1"/>
  <c r="I44" i="1"/>
  <c r="J45" i="1" s="1"/>
  <c r="K45" i="1" s="1"/>
  <c r="I43" i="1"/>
  <c r="J44" i="1" s="1"/>
  <c r="K44" i="1" s="1"/>
  <c r="I42" i="1"/>
  <c r="J43" i="1" s="1"/>
  <c r="K43" i="1" s="1"/>
  <c r="I41" i="1"/>
  <c r="J42" i="1" s="1"/>
  <c r="K42" i="1" s="1"/>
  <c r="I40" i="1"/>
  <c r="J41" i="1"/>
  <c r="K41" i="1" s="1"/>
  <c r="I39" i="1"/>
  <c r="J40" i="1" s="1"/>
  <c r="K40" i="1" s="1"/>
  <c r="I38" i="1"/>
  <c r="J39" i="1" s="1"/>
  <c r="K39" i="1" s="1"/>
  <c r="I37" i="1"/>
  <c r="J38" i="1" s="1"/>
  <c r="K38" i="1" s="1"/>
  <c r="K36" i="1"/>
  <c r="I36" i="1"/>
  <c r="J37" i="1" s="1"/>
  <c r="K37" i="1" s="1"/>
</calcChain>
</file>

<file path=xl/sharedStrings.xml><?xml version="1.0" encoding="utf-8"?>
<sst xmlns="http://schemas.openxmlformats.org/spreadsheetml/2006/main" count="32787" uniqueCount="444">
  <si>
    <t>ID</t>
  </si>
  <si>
    <t>sex</t>
  </si>
  <si>
    <t>Ethovision trial settings</t>
  </si>
  <si>
    <t>condition</t>
  </si>
  <si>
    <t>session</t>
  </si>
  <si>
    <t>day</t>
  </si>
  <si>
    <t>familiar_object_position</t>
  </si>
  <si>
    <t>start (min)</t>
  </si>
  <si>
    <t>stop (min)</t>
  </si>
  <si>
    <t>ethovision_trial</t>
  </si>
  <si>
    <t>video_file</t>
  </si>
  <si>
    <t>arena_settings</t>
  </si>
  <si>
    <t>detection_settings</t>
  </si>
  <si>
    <t>start delay (min)</t>
  </si>
  <si>
    <t>start delay (sec)</t>
  </si>
  <si>
    <t>end delay (sec)</t>
  </si>
  <si>
    <t>female</t>
  </si>
  <si>
    <t>imp_gcyl_unf_bcub</t>
  </si>
  <si>
    <t>imp_bcub_unf_gcyl</t>
  </si>
  <si>
    <t>Arena Settings</t>
  </si>
  <si>
    <t>male</t>
  </si>
  <si>
    <t>right</t>
  </si>
  <si>
    <t>left</t>
  </si>
  <si>
    <t xml:space="preserve">left </t>
  </si>
  <si>
    <t>chick1_day4.0_s1</t>
  </si>
  <si>
    <t>chick1_day4.0_s2</t>
  </si>
  <si>
    <t>chick1_day4.0_s3</t>
  </si>
  <si>
    <t>chick1_day4.0_s4</t>
  </si>
  <si>
    <t>chick1_day4.0_s5</t>
  </si>
  <si>
    <t>chick1_day4.0_s6</t>
  </si>
  <si>
    <t>chick1_day4.0_s7</t>
  </si>
  <si>
    <t>chick1_day4.0_s8</t>
  </si>
  <si>
    <t>chick1_day4.0_s9</t>
  </si>
  <si>
    <t>chick1_day4.0_s10</t>
  </si>
  <si>
    <t>chick1_day4.0_s11</t>
  </si>
  <si>
    <t>chick1_day4.0_s12</t>
  </si>
  <si>
    <t>chick1_day4.0_s13</t>
  </si>
  <si>
    <t>chick1_day4.0_s14</t>
  </si>
  <si>
    <t>chick1_day4.0_s15</t>
  </si>
  <si>
    <t>chick1_day4.1_s16</t>
  </si>
  <si>
    <t>chick1_day4.1_s17</t>
  </si>
  <si>
    <t>chick1_day4.1_s18</t>
  </si>
  <si>
    <t>chick1_day4.1_s19</t>
  </si>
  <si>
    <t>chick1_day4.1_s20</t>
  </si>
  <si>
    <t>chick1_day4.1_s21</t>
  </si>
  <si>
    <t>chick1_day4.1_s22</t>
  </si>
  <si>
    <t>chick1_day4.1_s23</t>
  </si>
  <si>
    <t>chick1_day4.1_s24</t>
  </si>
  <si>
    <t>chick3_day4.0_s1</t>
  </si>
  <si>
    <t>chick3_day4.0_s2</t>
  </si>
  <si>
    <t>chick3_day4.0_s3</t>
  </si>
  <si>
    <t>chick3_day4.0_s4</t>
  </si>
  <si>
    <t>chick3_day4.0_s5</t>
  </si>
  <si>
    <t>chick3_day4.0_s6</t>
  </si>
  <si>
    <t>chick3_day4.0_s7</t>
  </si>
  <si>
    <t>chick3_day4.0_s8</t>
  </si>
  <si>
    <t>chick3_day4.0_s9</t>
  </si>
  <si>
    <t>chick3_day4.0_s10</t>
  </si>
  <si>
    <t>chick3_day4.0_s11</t>
  </si>
  <si>
    <t>chick3_day4.0_s12</t>
  </si>
  <si>
    <t>chick3_day4.0_s13</t>
  </si>
  <si>
    <t>chick3_day4.0_s14</t>
  </si>
  <si>
    <t>chick3_day4.1_s15</t>
  </si>
  <si>
    <t>chick3_day4.1_s16</t>
  </si>
  <si>
    <t>chick3_day4.1_s17</t>
  </si>
  <si>
    <t>chick3_day4.1_s18</t>
  </si>
  <si>
    <t>chick3_day4.1_s19</t>
  </si>
  <si>
    <t>chick3_day4.1_s20</t>
  </si>
  <si>
    <t>chick3_day4.1_s21</t>
  </si>
  <si>
    <t>chick3_day4.1_s22</t>
  </si>
  <si>
    <t>chick3_day4.1_s23</t>
  </si>
  <si>
    <t>chick3_day4.1_s24</t>
  </si>
  <si>
    <t>chick4_day4.0_s1</t>
  </si>
  <si>
    <t>chick4_day4.0_s2</t>
  </si>
  <si>
    <t>chick4_day4.0_s3</t>
  </si>
  <si>
    <t>chick4_day4.0_s4</t>
  </si>
  <si>
    <t>chick4_day4.0_s5</t>
  </si>
  <si>
    <t>chick4_day4.0_s6</t>
  </si>
  <si>
    <t>chick4_day4.0_s7</t>
  </si>
  <si>
    <t>chick4_day4.0_s8</t>
  </si>
  <si>
    <t>chick4_day4.0_s9</t>
  </si>
  <si>
    <t>chick4_day4.0_s10</t>
  </si>
  <si>
    <t>chick4_day4.0_s11</t>
  </si>
  <si>
    <t>chick4_day4.0_s12</t>
  </si>
  <si>
    <t>chick4_day4.0_s13</t>
  </si>
  <si>
    <t>chick4_day4.0_s14</t>
  </si>
  <si>
    <t>chick4_day4.0_s15</t>
  </si>
  <si>
    <t>chick4_day4.0_s16</t>
  </si>
  <si>
    <t>chick4_day4.1_s17</t>
  </si>
  <si>
    <t>chick4_day4.1_s18</t>
  </si>
  <si>
    <t>chick4_day4.1_s19</t>
  </si>
  <si>
    <t>chick4_day4.1_s20</t>
  </si>
  <si>
    <t>chick4_day4.1_s21</t>
  </si>
  <si>
    <t>chick4_day4.1_s22</t>
  </si>
  <si>
    <t>chick4_day4.1_s23</t>
  </si>
  <si>
    <t>chick4_day4.1_s24</t>
  </si>
  <si>
    <t>chick5_day4.0_s1</t>
  </si>
  <si>
    <t>chick5_day4.0_s2</t>
  </si>
  <si>
    <t>chick5_day4.0_s3</t>
  </si>
  <si>
    <t>chick5_day4.0_s4</t>
  </si>
  <si>
    <t>chick5_day4.0_s5</t>
  </si>
  <si>
    <t>chick5_day4.0_s6</t>
  </si>
  <si>
    <t>chick5_day4.0_s7</t>
  </si>
  <si>
    <t>chick5_day4.0_s8</t>
  </si>
  <si>
    <t>chick5_day4.0_s9</t>
  </si>
  <si>
    <t>chick5_day4.0_s10</t>
  </si>
  <si>
    <t>chick5_day4.0_s11</t>
  </si>
  <si>
    <t>chick5_day4.0_s12</t>
  </si>
  <si>
    <t>chick5_day4.0_s13</t>
  </si>
  <si>
    <t>chick5_day4.0_s14</t>
  </si>
  <si>
    <t>chick5_day4.0_s15</t>
  </si>
  <si>
    <t>chick5_day4.1_s16</t>
  </si>
  <si>
    <t>chick5_day4.1_s17</t>
  </si>
  <si>
    <t>chick5_day4.1_s18</t>
  </si>
  <si>
    <t>chick5_day4.1_s19</t>
  </si>
  <si>
    <t>chick5_day4.1_s20</t>
  </si>
  <si>
    <t>chick5_day4.1_s21</t>
  </si>
  <si>
    <t>chick5_day4.1_s22</t>
  </si>
  <si>
    <t>chick5_day4.1_s23</t>
  </si>
  <si>
    <t>chick5_day4.1_s24</t>
  </si>
  <si>
    <t>chick1</t>
  </si>
  <si>
    <t>chick3</t>
  </si>
  <si>
    <t>chick4</t>
  </si>
  <si>
    <t>chick5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</si>
  <si>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</si>
  <si>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</si>
  <si>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</si>
  <si>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</si>
  <si>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</si>
  <si>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</si>
  <si>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</si>
  <si>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</si>
  <si>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</si>
  <si>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2.0</t>
  </si>
  <si>
    <t>2.1</t>
  </si>
  <si>
    <t>2.2</t>
  </si>
  <si>
    <t>day4</t>
  </si>
  <si>
    <t>day6</t>
  </si>
  <si>
    <t>day5</t>
  </si>
  <si>
    <t>day3</t>
  </si>
  <si>
    <t>day2</t>
  </si>
  <si>
    <t>\\cimec-storage\gioval\projects\categorization_tracking\chick_17_left_apparatus_procedure1.3\day 4\chick17_d4_fam_gcyl.avi</t>
  </si>
  <si>
    <t>\\cimec-storage\gioval\projects\categorization_tracking\chick_17_left_apparatus_procedure1.3\day 5\chick17_d5_fam_gcyl.avi</t>
  </si>
  <si>
    <t>\\cimec-storage\gioval\projects\categorization_tracking\chick_17_left_apparatus_procedure1.3\day 6\chick17_d6_fam_gcyl.avi</t>
  </si>
  <si>
    <t>\\cimec-storage\gioval\projects\categorization_tracking\chick_18_right_apparatus_procedure1.3\day 4\chick18_d4_fam_gcyl.avi</t>
  </si>
  <si>
    <t>\\cimec-storage\gioval\projects\categorization_tracking\chick_18_right_apparatus_procedure1.3\day 5\chick18_d5_fam_gcyl.avi</t>
  </si>
  <si>
    <t>\\cimec-storage\gioval\projects\categorization_tracking\chick_18_right_apparatus_procedure1.3\day 6\chick18_d6_fam_gcyl.avi</t>
  </si>
  <si>
    <t>\\cimec-storage\gioval\projects\categorization_tracking\chick_19_left_apparatus_procedure1.3\day 4\chick19_d4_fam_gcyl.avi</t>
  </si>
  <si>
    <t>\\cimec-storage\gioval\projects\categorization_tracking\chick_19_left_apparatus_procedure1.3\day 5\chick19_d5_fam_gcyl.avi</t>
  </si>
  <si>
    <t>\\cimec-storage\gioval\projects\categorization_tracking\chick_19_left_apparatus_procedure1.3\day 6\chick19_d6_fam_gcyl.avi</t>
  </si>
  <si>
    <t>\\cimec-storage\gioval\projects\categorization_tracking\chick_20_right_apparatus_procedure1.4\day 4\chick20_d4_fam_bcub.avi</t>
  </si>
  <si>
    <t>\\cimec-storage\gioval\projects\categorization_tracking\chick_20_right_apparatus_procedure1.4\day 5\chick20_d5_fam_bcub.avi</t>
  </si>
  <si>
    <t>\\cimec-storage\gioval\projects\categorization_tracking\chick_20_right_apparatus_procedure1.4\day 6\chick20_d6_fam_bcub.avi</t>
  </si>
  <si>
    <t>\\cimec-storage\gioval\projects\categorization_tracking\chick_21_left_apparatus_procedure1.4\day 4\chick21_d4_fam_bcub.avi</t>
  </si>
  <si>
    <t>\\cimec-storage\gioval\projects\categorization_tracking\chick_21_left_apparatus_procedure1.4\day 5\chick21_d5_fam_bcub.avi</t>
  </si>
  <si>
    <t>\\cimec-storage\gioval\projects\categorization_tracking\chick_21_left_apparatus_procedure1.4\day 6\chick21_d6_fam_bcub.avi</t>
  </si>
  <si>
    <t>\\cimec-storage\gioval\projects\categorization_tracking\chick_22_right_apparatus_procedure1.4\day 4\chick22_d4_fam_bcub.avi</t>
  </si>
  <si>
    <t>\\cimec-storage\gioval\projects\categorization_tracking\chick_22_right_apparatus_procedure1.4\day 5\chick22_d5_fam_bcub.avi</t>
  </si>
  <si>
    <t>\\cimec-storage\gioval\projects\categorization_tracking\chick_22_right_apparatus_procedure1.4\day 6\chick22_d6_fam_bcub.avi</t>
  </si>
  <si>
    <t>chick2_day4</t>
  </si>
  <si>
    <t>chick2_day4_s1</t>
  </si>
  <si>
    <t>chick2_day4_s2</t>
  </si>
  <si>
    <t>chick2_day4_s3</t>
  </si>
  <si>
    <t>chick2_day4_s4</t>
  </si>
  <si>
    <t>chick2_day4_s5</t>
  </si>
  <si>
    <t>chick2_day4_s6</t>
  </si>
  <si>
    <t>chick2_day4_s7</t>
  </si>
  <si>
    <t>chick2_day4_s8</t>
  </si>
  <si>
    <t>chick2_day4_s9</t>
  </si>
  <si>
    <t>chick2_day4_s10</t>
  </si>
  <si>
    <t>chick2_day4_s11</t>
  </si>
  <si>
    <t>chick2_day4_s12</t>
  </si>
  <si>
    <t>chick2_day4_s13</t>
  </si>
  <si>
    <t>chick2_day4_s14</t>
  </si>
  <si>
    <t>chick2_day4_s15</t>
  </si>
  <si>
    <t>chick2_day4_s16</t>
  </si>
  <si>
    <t>chick2_day4_s17</t>
  </si>
  <si>
    <t>chick2_day4_s18</t>
  </si>
  <si>
    <t>chick2_day4_s19</t>
  </si>
  <si>
    <t>chick2_day4_s20</t>
  </si>
  <si>
    <t>chick2_day4_s21</t>
  </si>
  <si>
    <t>chick2_day4_s22</t>
  </si>
  <si>
    <t>chick2_day4_s23</t>
  </si>
  <si>
    <t>chick2_day4_s24</t>
  </si>
  <si>
    <t>\\cimec-storage\gioval\projects\categorization_tracking\chick_2_right_apparatus\day_4\chick2_d4_fam_gcyl.avi</t>
  </si>
  <si>
    <t>day4_s1</t>
  </si>
  <si>
    <t>day4_s2</t>
  </si>
  <si>
    <t>day4_s3</t>
  </si>
  <si>
    <t>day4_s4</t>
  </si>
  <si>
    <t>day4_s5</t>
  </si>
  <si>
    <t>day4_s6</t>
  </si>
  <si>
    <t>day4_s7</t>
  </si>
  <si>
    <t>day4_s8</t>
  </si>
  <si>
    <t>day4_s9</t>
  </si>
  <si>
    <t>day4_s10</t>
  </si>
  <si>
    <t>day4_s11</t>
  </si>
  <si>
    <t>day4_s12</t>
  </si>
  <si>
    <t>day4_s13</t>
  </si>
  <si>
    <t>day4_s14</t>
  </si>
  <si>
    <t>day4_s15</t>
  </si>
  <si>
    <t>day4_s16</t>
  </si>
  <si>
    <t>day4_s17</t>
  </si>
  <si>
    <t>day4_s18</t>
  </si>
  <si>
    <t>day4_s19</t>
  </si>
  <si>
    <t>day4_s20</t>
  </si>
  <si>
    <t>day4_s21</t>
  </si>
  <si>
    <t>day4_s22</t>
  </si>
  <si>
    <t>day4_s23</t>
  </si>
  <si>
    <t>day4_s24</t>
  </si>
  <si>
    <t>day5_s1</t>
  </si>
  <si>
    <t>day5_s2</t>
  </si>
  <si>
    <t>day5_s3</t>
  </si>
  <si>
    <t>day5_s4</t>
  </si>
  <si>
    <t>day5_s5</t>
  </si>
  <si>
    <t>day5_s6</t>
  </si>
  <si>
    <t>day5_s7</t>
  </si>
  <si>
    <t>day5_s8</t>
  </si>
  <si>
    <t>day5_s9</t>
  </si>
  <si>
    <t>day5_s10</t>
  </si>
  <si>
    <t>day5_s11</t>
  </si>
  <si>
    <t>day5_s12</t>
  </si>
  <si>
    <t>day5_s13</t>
  </si>
  <si>
    <t>day5_s14</t>
  </si>
  <si>
    <t>day5_s15</t>
  </si>
  <si>
    <t>day5_s16</t>
  </si>
  <si>
    <t>day5_s17</t>
  </si>
  <si>
    <t>day5_s18</t>
  </si>
  <si>
    <t>day5_s19</t>
  </si>
  <si>
    <t>day5_s20</t>
  </si>
  <si>
    <t>day5_s21</t>
  </si>
  <si>
    <t>day5_s22</t>
  </si>
  <si>
    <t>day5_s23</t>
  </si>
  <si>
    <t>day5_s24</t>
  </si>
  <si>
    <t>day6_s1</t>
  </si>
  <si>
    <t>day6_s2</t>
  </si>
  <si>
    <t>day6_s3</t>
  </si>
  <si>
    <t>day6_s4</t>
  </si>
  <si>
    <t>day6_s5</t>
  </si>
  <si>
    <t>day6_s6</t>
  </si>
  <si>
    <t>day6_s7</t>
  </si>
  <si>
    <t>day6_s8</t>
  </si>
  <si>
    <t>day6_s9</t>
  </si>
  <si>
    <t>day6_s10</t>
  </si>
  <si>
    <t>day6_s11</t>
  </si>
  <si>
    <t>day6_s12</t>
  </si>
  <si>
    <t>day6_s13</t>
  </si>
  <si>
    <t>day6_s14</t>
  </si>
  <si>
    <t>day6_s15</t>
  </si>
  <si>
    <t>day6_s16</t>
  </si>
  <si>
    <t>day6_s17</t>
  </si>
  <si>
    <t>day6_s18</t>
  </si>
  <si>
    <t>day6_s19</t>
  </si>
  <si>
    <t>day6_s20</t>
  </si>
  <si>
    <t>day6_s21</t>
  </si>
  <si>
    <t>day6_s22</t>
  </si>
  <si>
    <t>day6_s23</t>
  </si>
  <si>
    <t>day6_s24</t>
  </si>
  <si>
    <t>\\cimec-storage\gioval\projects\categorization_tracking\chick_25_left_apparatus_procedure1.4\day 4\chick25_d4_fam_bcub.avi</t>
  </si>
  <si>
    <t>\\cimec-storage\gioval\projects\categorization_tracking\chick_25_left_apparatus_procedure1.4\day 5\chick25_d5_fam_bcub.avi</t>
  </si>
  <si>
    <t>\\cimec-storage\gioval\projects\categorization_tracking\chick_25_left_apparatus_procedure1.4\day 6\chick25_d6_fam_bcub.avi</t>
  </si>
  <si>
    <t>\\cimec-storage\gioval\projects\categorization_tracking\chick_6_right_apparatus\day_4\chick6_day4_fam_bcub.avi</t>
  </si>
  <si>
    <t>\\cimec-storage\gioval\projects\categorization_tracking\chick_7_left_apparatus\day 4\chick7_day4_fam_bcub.avi</t>
  </si>
  <si>
    <t>\\cimec-storage\gioval\projects\categorization_tracking\chick_8_right_apparatus\day 4\chick8_day4_fam_bcub.avi</t>
  </si>
  <si>
    <t>\\cimec-storage\gioval\projects\categorization_tracking\chick_27_left_apparatus_procedure1.4\day 4\chick27_d4_fam_bcub.avi</t>
  </si>
  <si>
    <t>\\cimec-storage\gioval\projects\categorization_tracking\chick_27_left_apparatus_procedure1.4\day 5\chick27_d5_fam_bcub.avi</t>
  </si>
  <si>
    <t>\\cimec-storage\gioval\projects\categorization_tracking\chick_27_left_apparatus_procedure1.4\day 6\chick27_d6_fam_bcub.avi</t>
  </si>
  <si>
    <t>\\cimec-storage\gioval\projects\categorization_tracking\chick_28_right_apparatus_procedure1.4\day 4\chick28_d4_fam_bcub.avi</t>
  </si>
  <si>
    <t>\\cimec-storage\gioval\projects\categorization_tracking\chick_28_right_apparatus_procedure1.4\day 5\chick28_d5_fam_bcub.avi</t>
  </si>
  <si>
    <t>\\cimec-storage\gioval\projects\categorization_tracking\chick_28_right_apparatus_procedure1.4\day 6\chick28_d6_fam_bcub.avi</t>
  </si>
  <si>
    <t>\\cimec-storage\gioval\projects\categorization_tracking\chick_11_left_apparatus_procedure1.3\day 4\chick11_day4_fam_gcyl.avi</t>
  </si>
  <si>
    <t>\\cimec-storage\gioval\projects\categorization_tracking\chick_11_left_apparatus_procedure1.3\day 5\chick11_day5_fam_gcyl.avi</t>
  </si>
  <si>
    <t>\\cimec-storage\gioval\projects\categorization_tracking\chick_11_left_apparatus_procedure1.3\day 6\chick11_day6_fam_gcyl.avi</t>
  </si>
  <si>
    <t>\\cimec-storage\gioval\projects\categorization_tracking\chick_12_right_apparatus_procedure1.3\day 4\chick12_day4_fam_gcyl.avi</t>
  </si>
  <si>
    <t>\\cimec-storage\gioval\projects\categorization_tracking\chick_12_right_apparatus_procedure1.3\day 5\chick12_day5_fam_gcyl.avi</t>
  </si>
  <si>
    <t>\\cimec-storage\gioval\projects\categorization_tracking\chick_12_right_apparatus_procedure1.3\day 6\chick12_day6_fam_gcyl.avi</t>
  </si>
  <si>
    <t>\\cimec-storage\gioval\projects\categorization_tracking\chick_13_left_apparatus_procedure1.3\day 6\chick13_day6_fam_gcyl.avi</t>
  </si>
  <si>
    <t>\\cimec-storage\gioval\projects\categorization_tracking\chick_13_left_apparatus_procedure1.3\day 4\chick13_day4_fam_gcyl.avi</t>
  </si>
  <si>
    <t>\\cimec-storage\gioval\projects\categorization_tracking\chick_13_left_apparatus_procedure1.3\day 5\chick13_day5_fam_gcyl.avi</t>
  </si>
  <si>
    <t>day1_s1</t>
  </si>
  <si>
    <t>day1</t>
  </si>
  <si>
    <t>day1_s2</t>
  </si>
  <si>
    <t>day1_s3</t>
  </si>
  <si>
    <t>day1_s4</t>
  </si>
  <si>
    <t>day1_s5</t>
  </si>
  <si>
    <t>day1_s6</t>
  </si>
  <si>
    <t>day1_s7</t>
  </si>
  <si>
    <t>day2_s1</t>
  </si>
  <si>
    <t>day3_s1</t>
  </si>
  <si>
    <t>day2_s2</t>
  </si>
  <si>
    <t>day2_s3</t>
  </si>
  <si>
    <t>day2_s4</t>
  </si>
  <si>
    <t>day2_s5</t>
  </si>
  <si>
    <t>day2_s6</t>
  </si>
  <si>
    <t>day2_s7</t>
  </si>
  <si>
    <t>day2_s8</t>
  </si>
  <si>
    <t>day2_s9</t>
  </si>
  <si>
    <t>day2_s10</t>
  </si>
  <si>
    <t>day2_s11</t>
  </si>
  <si>
    <t>day2_s12</t>
  </si>
  <si>
    <t>day2_s13</t>
  </si>
  <si>
    <t>day3_s2</t>
  </si>
  <si>
    <t>day3_s3</t>
  </si>
  <si>
    <t>day3_s4</t>
  </si>
  <si>
    <t>day3_s5</t>
  </si>
  <si>
    <t>day3_s6</t>
  </si>
  <si>
    <t>day3_s7</t>
  </si>
  <si>
    <t>day3_s8</t>
  </si>
  <si>
    <t>day3_s9</t>
  </si>
  <si>
    <t>day3_s10</t>
  </si>
  <si>
    <t>day3_s11</t>
  </si>
  <si>
    <t>day3_s12</t>
  </si>
  <si>
    <t>day3_s13</t>
  </si>
  <si>
    <t>video_crashed</t>
  </si>
  <si>
    <t>\</t>
  </si>
  <si>
    <t>all proc</t>
  </si>
  <si>
    <t>no delay</t>
  </si>
  <si>
    <t>imprinting</t>
  </si>
  <si>
    <t>testing</t>
  </si>
  <si>
    <t>phase</t>
  </si>
  <si>
    <t>day3_s14</t>
  </si>
  <si>
    <t>day3_s15</t>
  </si>
  <si>
    <t>day3_s16</t>
  </si>
  <si>
    <t>day3_s17</t>
  </si>
  <si>
    <t>day3_s18</t>
  </si>
  <si>
    <t>day3_s19</t>
  </si>
  <si>
    <t>day3_s20</t>
  </si>
  <si>
    <t>day3_s21</t>
  </si>
  <si>
    <t>day3_s22</t>
  </si>
  <si>
    <t>day3_s23</t>
  </si>
  <si>
    <t>day3_s24</t>
  </si>
  <si>
    <t>\\cimec-storage\gioval\projects\categorization_tracking\chick_11_left_apparatus_procedure1.3\day 1\chick11_d1_fam_gcyl.avi</t>
  </si>
  <si>
    <t>\\cimec-storage\gioval\projects\categorization_tracking\chick_11_left_apparatus_procedure1.3\day 2\chick11_d2_fam_gcyl.avi</t>
  </si>
  <si>
    <t>\\cimec-storage\gioval\projects\categorization_tracking\chick_11_left_apparatus_procedure1.3\day 3\chick11_d3_fam_gcyl.avi</t>
  </si>
  <si>
    <t>\\cimec-storage\gioval\projects\categorization_tracking\chick_12_right_apparatus_procedure1.3\day 1\chick12_d1_fam_gcyl.avi</t>
  </si>
  <si>
    <t>\\cimec-storage\gioval\projects\categorization_tracking\chick_12_right_apparatus_procedure1.3\day 2\chick12_d2_fam_gcyl.avi</t>
  </si>
  <si>
    <t>\\cimec-storage\gioval\projects\categorization_tracking\chick_12_right_apparatus_procedure1.3\day 3\chick12_d3_fam_bcub.avi</t>
  </si>
  <si>
    <t>\\cimec-storage\gioval\projects\categorization_tracking\chick_13_left_apparatus_procedure1.3\day 1\chick13_d1_fam_gcyl.avi</t>
  </si>
  <si>
    <t>\\cimec-storage\gioval\projects\categorization_tracking\chick_13_left_apparatus_procedure1.3\day 2\chick13_d2_fam_gcyl.avi</t>
  </si>
  <si>
    <t>\\cimec-storage\gioval\projects\categorization_tracking\chick_13_left_apparatus_procedure1.3\day 3\chick13_d3_fam_gcyl.avi</t>
  </si>
  <si>
    <t>\\cimec-storage\gioval\projects\categorization_tracking\chick_15_left_apparatus_procedure1.3\day 1\chick15_d1_fam_gcyl.avi</t>
  </si>
  <si>
    <t>\\cimec-storage\gioval\projects\categorization_tracking\chick_15_left_apparatus_procedure1.3\day 2\chick15_day2_fam_gcyl.avi</t>
  </si>
  <si>
    <t>\\cimec-storage\gioval\projects\categorization_tracking\chick_15_left_apparatus_procedure1.3\day 3\chick15_day3_fam_gcyl.avi</t>
  </si>
  <si>
    <t>\\cimec-storage\gioval\projects\categorization_tracking\chick_15_left_apparatus_procedure1.3\day 4\chick15_day4_fam_gcyl.avi</t>
  </si>
  <si>
    <t>\\cimec-storage\gioval\projects\categorization_tracking\chick_15_left_apparatus_procedure1.3\day 5\chick15_day5_fam_gcyl.avi</t>
  </si>
  <si>
    <t>\\cimec-storage\gioval\projects\categorization_tracking\chick_15_left_apparatus_procedure1.3\day 6\chick15_day6_fam_gcyl.avi</t>
  </si>
  <si>
    <t>\\cimec-storage\gioval\projects\categorization_tracking\chick_16_right_apparatus_procedure1.3\day 1\chick16_d1_fam_gcyl.avi</t>
  </si>
  <si>
    <t>\\cimec-storage\gioval\projects\categorization_tracking\chick_16_right_apparatus_procedure1.3\day 2\chick16_d2_fam_gcyl.avi</t>
  </si>
  <si>
    <t>\\cimec-storage\gioval\projects\categorization_tracking\chick_16_right_apparatus_procedure1.3\day 3\chick16_d3_fam_gcyl.avi</t>
  </si>
  <si>
    <t>\\cimec-storage\gioval\projects\categorization_tracking\chick_16_right_apparatus_procedure1.3\day 4\chick16_day4_fam_gcyl.avi</t>
  </si>
  <si>
    <t>\\cimec-storage\gioval\projects\categorization_tracking\chick_16_right_apparatus_procedure1.3\day 5\chick16_day5_fam_gcyl.avi</t>
  </si>
  <si>
    <t>\\cimec-storage\gioval\projects\categorization_tracking\chick_16_right_apparatus_procedure1.3\day 6\chick16_day6_fam_gcyl.avi</t>
  </si>
  <si>
    <t>\\cimec-storage\gioval\projects\categorization_tracking\chick_17_left_apparatus_procedure1.3\day 1\chick17_d1_fam_gcyl.avi</t>
  </si>
  <si>
    <t>\\cimec-storage\gioval\projects\categorization_tracking\chick_17_left_apparatus_procedure1.3\day 2\chick17_d2_fam_gcyl.avi</t>
  </si>
  <si>
    <t>\\cimec-storage\gioval\projects\categorization_tracking\chick_17_left_apparatus_procedure1.3\day 3\chick17_d3_fam_gcyl.avi</t>
  </si>
  <si>
    <t>\\cimec-storage\gioval\projects\categorization_tracking\chick_18_right_apparatus_procedure1.3\day 1\chick18_d1_fam_gcyl.avi</t>
  </si>
  <si>
    <t>\\cimec-storage\gioval\projects\categorization_tracking\chick_18_right_apparatus_procedure1.3\day 2\chick18_d2_fam_gcyl.avi</t>
  </si>
  <si>
    <t>\\cimec-storage\gioval\projects\categorization_tracking\chick_18_right_apparatus_procedure1.3\day 3\chick18_d3_fam_gcyl.avi</t>
  </si>
  <si>
    <t>\\cimec-storage\gioval\projects\categorization_tracking\chick_19_left_apparatus_procedure1.3\day 1\chick19_d1_fam_gcyl.avi</t>
  </si>
  <si>
    <t>\\cimec-storage\gioval\projects\categorization_tracking\chick_19_left_apparatus_procedure1.3\day 2\chick19_d2_fam_gcyl.avi</t>
  </si>
  <si>
    <t>\\cimec-storage\gioval\projects\categorization_tracking\chick_19_left_apparatus_procedure1.3\day 3\chick19_d3_fam_gcyl.avi</t>
  </si>
  <si>
    <t>\\cimec-storage\gioval\projects\categorization_tracking\chick_20_right_apparatus_procedure1.4\day 1\chick20_d1_fam_bcub.avi</t>
  </si>
  <si>
    <t>\\cimec-storage\gioval\projects\categorization_tracking\chick_20_right_apparatus_procedure1.4\day 2\chick20_d2_fam_bcub.avi</t>
  </si>
  <si>
    <t>\\cimec-storage\gioval\projects\categorization_tracking\chick_20_right_apparatus_procedure1.4\day 3\chick20_d3_fam_bcub.avi</t>
  </si>
  <si>
    <t>\\cimec-storage\gioval\projects\categorization_tracking\chick_21_left_apparatus_procedure1.4\day 1\chick21_d1_fam_bcub.avi</t>
  </si>
  <si>
    <t>\\cimec-storage\gioval\projects\categorization_tracking\chick_21_left_apparatus_procedure1.4\day 2\chick21_d2_fam_bcub.avi</t>
  </si>
  <si>
    <t>\\cimec-storage\gioval\projects\categorization_tracking\chick_21_left_apparatus_procedure1.4\day 3\chick21_d3_fam_bcub.avi</t>
  </si>
  <si>
    <t>\\cimec-storage\gioval\projects\categorization_tracking\chick_22_right_apparatus_procedure1.4\day 1\chick22_d1_fam_bcub.avi</t>
  </si>
  <si>
    <t>\\cimec-storage\gioval\projects\categorization_tracking\chick_22_right_apparatus_procedure1.4\day 2\chick22_d2_fam_bcub.avi</t>
  </si>
  <si>
    <t>\\cimec-storage\gioval\projects\categorization_tracking\chick_22_right_apparatus_procedure1.4\day 3\chick22_d3_fam_bcub.avi</t>
  </si>
  <si>
    <t>\\cimec-storage\gioval\projects\categorization_tracking\chick_23_left_apparatus_procedure1.4\day 1\chick23_d1_fam_bcub.avi</t>
  </si>
  <si>
    <t>\\cimec-storage\gioval\projects\categorization_tracking\chick_23_left_apparatus_procedure1.4\day 2\chick23_d2_fam_bcub.avi</t>
  </si>
  <si>
    <t>\\cimec-storage\gioval\projects\categorization_tracking\chick_23_left_apparatus_procedure1.4\day 3\chick23_d3_fam_bcub.avi</t>
  </si>
  <si>
    <t>\\cimec-storage\gioval\projects\categorization_tracking\chick_24_right_apparatus_procedure1.4\day 1\chick24_d1_bcub.avi</t>
  </si>
  <si>
    <t>\\cimec-storage\gioval\projects\categorization_tracking\chick_24_right_apparatus_procedure1.4\day 2\chick24_d2_fam_bcub.avi</t>
  </si>
  <si>
    <t>\\cimec-storage\gioval\projects\categorization_tracking\chick_24_right_apparatus_procedure1.4\day 3\chick24_d3fam_fam_bcub.avi</t>
  </si>
  <si>
    <t>\\cimec-storage\gioval\projects\categorization_tracking\chick_25_left_apparatus_procedure1.4\day 1\chick25_d1_fam_bcub.avi</t>
  </si>
  <si>
    <t>\\cimec-storage\gioval\projects\categorization_tracking\chick_25_left_apparatus_procedure1.4\day 2\chick25_d2_fam_bcub.avi</t>
  </si>
  <si>
    <t>\\cimec-storage\gioval\projects\categorization_tracking\chick_25_left_apparatus_procedure1.4\day 3\chick25_d3_fam_bcub.avi</t>
  </si>
  <si>
    <t>\\cimec-storage\gioval\projects\categorization_tracking\chick_27_left_apparatus_procedure1.4\day 1\chick27_d1_fam_cub.avi</t>
  </si>
  <si>
    <t>\\cimec-storage\gioval\projects\categorization_tracking\chick_27_left_apparatus_procedure1.4\day 2\chick27_d2_fam_bcub.avi</t>
  </si>
  <si>
    <t>\\cimec-storage\gioval\projects\categorization_tracking\chick_27_left_apparatus_procedure1.4\day 3\chick27_d3_fam_bcub.avi</t>
  </si>
  <si>
    <t>\\cimec-storage\gioval\projects\categorization_tracking\chick_28_right_apparatus_procedure1.4\day 1\chick28_d1_fam_bcub.avi</t>
  </si>
  <si>
    <t>\\cimec-storage\gioval\projects\categorization_tracking\chick_28_right_apparatus_procedure1.4\day 2\chick28_d2_fam_bcub.avi</t>
  </si>
  <si>
    <t>\\cimec-storage\gioval\projects\categorization_tracking\chick_28_right_apparatus_procedure1.4\day 3\chick28_d3_fam_bcub.avi</t>
  </si>
  <si>
    <t>\\cimec-storage\gioval\projects\categorization_tracking\chick_29_left_apparatus_procedure1.5\day 1\chick29_d1_fam_gcyl.avi</t>
  </si>
  <si>
    <t>\\cimec-storage\gioval\projects\categorization_tracking\chick_29_left_apparatus_procedure1.5\day 2\chick29_d2_fam_gcyl.avi</t>
  </si>
  <si>
    <t>\\cimec-storage\gioval\projects\categorization_tracking\chick_29_left_apparatus_procedure1.5\day 3\chick29_d3_fam_gcyl.avi</t>
  </si>
  <si>
    <t>\\cimec-storage\gioval\projects\categorization_tracking\chick_29_left_apparatus_procedure1.5\day 4\chick29_d4_fam_gcyl.avi</t>
  </si>
  <si>
    <t>\\cimec-storage\gioval\projects\categorization_tracking\chick_29_left_apparatus_procedure1.5\day 5\chick29_d5_fam_gcyl.avi</t>
  </si>
  <si>
    <t>\\cimec-storage\gioval\projects\categorization_tracking\chick_29_left_apparatus_procedure1.5\day 6\chick29_d6_fam_gcyl.avi</t>
  </si>
  <si>
    <t>\\cimec-storage\gioval\projects\categorization_tracking\chick_30_right_apparatus_procedure1.5\day 1\chick30_d1_fam_gcyl.avi</t>
  </si>
  <si>
    <t>\\cimec-storage\gioval\projects\categorization_tracking\chick_30_right_apparatus_procedure1.5\day 2\chick30_d2_fam_gcyl.avi</t>
  </si>
  <si>
    <t>\\cimec-storage\gioval\projects\categorization_tracking\chick_30_right_apparatus_procedure1.5\day 3\chick30_d3_fam_gcyl.avi</t>
  </si>
  <si>
    <t>\\cimec-storage\gioval\projects\categorization_tracking\chick_30_right_apparatus_procedure1.5\day 4\chick30_d4_fam_gcyl.avi</t>
  </si>
  <si>
    <t>\\cimec-storage\gioval\projects\categorization_tracking\chick_30_right_apparatus_procedure1.5\day 5\chick30_d5_fam_gcyl.avi</t>
  </si>
  <si>
    <t>\\cimec-storage\gioval\projects\categorization_tracking\chick_30_right_apparatus_procedure1.5\day 6\chick30_d6_fam_gcyl.avi</t>
  </si>
  <si>
    <t>\\cimec-storage\gioval\projects\categorization_tracking\chick_31_left_apparatus_procedure1.4\day 1\chick31_d1_fam_bcub.avi</t>
  </si>
  <si>
    <t>\\cimec-storage\gioval\projects\categorization_tracking\chick_31_left_apparatus_procedure1.4\day 2\chick31_d2_fam_bcub.avi</t>
  </si>
  <si>
    <t>\\cimec-storage\gioval\projects\categorization_tracking\chick_31_left_apparatus_procedure1.4\day 3\chick31_d3_fam_bcub.avi</t>
  </si>
  <si>
    <t>\\cimec-storage\gioval\projects\categorization_tracking\chick_31_left_apparatus_procedure1.4\day 4\chick31_d4_fam_bcub.avi</t>
  </si>
  <si>
    <t>\\cimec-storage\gioval\projects\categorization_tracking\chick_31_left_apparatus_procedure1.4\day 5\chick31_d5_fam_bcub.avi</t>
  </si>
  <si>
    <t>\\cimec-storage\gioval\projects\categorization_tracking\chick_31_left_apparatus_procedure1.4\day 6\chick31_d6_fam_bcub.avi</t>
  </si>
  <si>
    <t>\\cimec-storage\gioval\projects\categorization_tracking\chick_32_right_apparatus_procedure1.4\day 1\chick32_d1_fam_bcub.avi</t>
  </si>
  <si>
    <t>\\cimec-storage\gioval\projects\categorization_tracking\chick_32_right_apparatus_procedure1.4\day 2\chick32_d2_fam_bcub.avi</t>
  </si>
  <si>
    <t>\\cimec-storage\gioval\projects\categorization_tracking\chick_32_right_apparatus_procedure1.4\day 3\chick32_d3_fam_bcub.avi</t>
  </si>
  <si>
    <t>\\cimec-storage\gioval\projects\categorization_tracking\chick_32_right_apparatus_procedure1.4\day 4\chick32_d4_fam_bcub.avi</t>
  </si>
  <si>
    <t>\\cimec-storage\gioval\projects\categorization_tracking\chick_32_right_apparatus_procedure1.4\day 5\chick32_d5_fam_bcub.avi</t>
  </si>
  <si>
    <t>\\cimec-storage\gioval\projects\categorization_tracking\chick_32_right_apparatus_procedure1.4\day 6\chick32_d6_fam_bcub.avi</t>
  </si>
  <si>
    <t>\\cimec-storage\gioval\projects\categorization_tracking\chick_23_left_apparatus_procedure1.4\day 4\chick23_d4_fam_bcub.avi</t>
  </si>
  <si>
    <t>\\cimec-storage\gioval\projects\categorization_tracking\chick_23_left_apparatus_procedure1.4\day 5\chick23_d5_fam_bcub.avi</t>
  </si>
  <si>
    <t>\\cimec-storage\gioval\projects\categorization_tracking\chick_23_left_apparatus_procedure1.4\day 6\chick23_d6_fam_bcub.avi</t>
  </si>
  <si>
    <t>\\cimec-storage\gioval\projects\categorization_tracking\chick_24_right_apparatus_procedure1.4\day 4\chick24_d4_fam_bcub.avi</t>
  </si>
  <si>
    <t>\\cimec-storage\gioval\projects\categorization_tracking\chick_24_right_apparatus_procedure1.4\day 5\chick24_d5_fam_bcub.avi</t>
  </si>
  <si>
    <t>\\cimec-storage\gioval\projects\categorization_tracking\chick_24_right_apparatus_procedure1.4\day 6\chick24_d6_fam_bcub.avi</t>
  </si>
  <si>
    <t>\\cimec-storage\gioval\projects\categorization_tracking\chick_43_apparatus_E_procedure1.4\day1\chick43_d1_fam_bcub.avi</t>
  </si>
  <si>
    <t>\\cimec-storage\gioval\projects\categorization_tracking\chick_43_apparatus_E_procedure1.4\day2\chick43_d2_fam_bcub.avi</t>
  </si>
  <si>
    <t>\\cimec-storage\gioval\projects\categorization_tracking\chick_43_apparatus_E_procedure1.4\day3\chick43_d3_fam_bcub.avi</t>
  </si>
  <si>
    <t>\\cimec-storage\gioval\projects\categorization_tracking\chick_43_apparatus_E_procedure1.4\day4\chick43_d4_fam_bcub.avi</t>
  </si>
  <si>
    <t>\\cimec-storage\gioval\projects\categorization_tracking\chick_43_apparatus_E_procedure1.4\day5\chick43_d5_fam_bcub.avi</t>
  </si>
  <si>
    <t>\\cimec-storage\gioval\projects\categorization_tracking\chick_43_apparatus_E_procedure1.4\day6\chick43_d6_fam_bcub.avi</t>
  </si>
  <si>
    <t>\\cimec-storage\gioval\projects\categorization_tracking\chick_48_apparatus_A_procedure1.4\day1\chick48_d1_fam_bcub.avi</t>
  </si>
  <si>
    <t>\\cimec-storage\gioval\projects\categorization_tracking\chick_48_apparatus_A_procedure1.4\day2\chick48_d2_fam_bcub.avi</t>
  </si>
  <si>
    <t>\\cimec-storage\gioval\projects\categorization_tracking\chick_48_apparatus_A_procedure1.4\day3\chick48_d3_fam_bcub.avi</t>
  </si>
  <si>
    <t>\\cimec-storage\gioval\projects\categorization_tracking\chick_48_apparatus_A_procedure1.4\day4\chich48_d4_fam_bcub.avi</t>
  </si>
  <si>
    <t>\\cimec-storage\gioval\projects\categorization_tracking\chick_48_apparatus_A_procedure1.4\day5\chich48_d5_fam_bcub.avi</t>
  </si>
  <si>
    <t>\\cimec-storage\gioval\projects\categorization_tracking\chick_48_apparatus_A_procedure1.4\day6\chich48_d6_fam_bcub.avi</t>
  </si>
  <si>
    <t>\\cimec-storage\gioval\projects\categorization_tracking\chick_50_apparatus_C_procedure1.3\day1\chick50_d1_fam_gcyl.avi</t>
  </si>
  <si>
    <t>\\cimec-storage\gioval\projects\categorization_tracking\chick_50_apparatus_C_procedure1.3\day2\chick50_d2_fam_gcyl.avi</t>
  </si>
  <si>
    <t>\\cimec-storage\gioval\projects\categorization_tracking\chick_50_apparatus_C_procedure1.3\day3\chick50_d3_fam_gcyl.avi</t>
  </si>
  <si>
    <t>\\cimec-storage\gioval\projects\categorization_tracking\chick_50_apparatus_C_procedure1.3\day4\chick50_d4_fam_gcyl.avi</t>
  </si>
  <si>
    <t>\\cimec-storage\gioval\projects\categorization_tracking\chick_50_apparatus_C_procedure1.3\day5\chick50_d5_fam_gcyl.avi</t>
  </si>
  <si>
    <t>\\cimec-storage\gioval\projects\categorization_tracking\chick_50_apparatus_C_procedure1.3\day6\chick50_d6_fam_gcyl.avi</t>
  </si>
  <si>
    <t>s0_d7200</t>
  </si>
  <si>
    <t>s299_d3600</t>
  </si>
  <si>
    <t>s300_d3600</t>
  </si>
  <si>
    <t>s300_d1800</t>
  </si>
  <si>
    <t>s299_d1800</t>
  </si>
  <si>
    <t>s301_d1800</t>
  </si>
  <si>
    <t>s304_3600</t>
  </si>
  <si>
    <t>s303_d3600</t>
  </si>
  <si>
    <t>s305_d3600</t>
  </si>
  <si>
    <t>s302_d1800</t>
  </si>
  <si>
    <t>s303_d1800</t>
  </si>
  <si>
    <t>starting_age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</si>
</sst>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(Corps)_x0000_"/>
    </font>
    <font>
      <b/>
      <sz val="11"/>
      <color theme="1"/>
      <name val="Calibri (Corps)_x0000_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21" fontId="0" fillId="3" borderId="0" xfId="0" applyNumberFormat="1" applyFill="1" applyAlignment="1">
      <alignment horizontal="center" vertical="center"/>
    </xf>
    <xf numFmtId="21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21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46" fontId="0" fillId="0" borderId="0" xfId="0" applyNumberFormat="1" applyAlignment="1">
      <alignment horizontal="center" vertical="center"/>
    </xf>
    <xf numFmtId="46" fontId="0" fillId="0" borderId="0" xfId="0" applyNumberForma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1" fontId="5" fillId="0" borderId="0" xfId="0" applyNumberFormat="1" applyFont="1" applyBorder="1" applyAlignment="1">
      <alignment horizontal="center" vertical="center" wrapText="1"/>
    </xf>
    <xf numFmtId="21" fontId="5" fillId="0" borderId="0" xfId="0" applyNumberFormat="1" applyFont="1" applyBorder="1" applyAlignment="1">
      <alignment horizontal="center" wrapText="1"/>
    </xf>
    <xf numFmtId="21" fontId="5" fillId="3" borderId="0" xfId="0" applyNumberFormat="1" applyFont="1" applyFill="1" applyBorder="1" applyAlignment="1">
      <alignment horizontal="center" vertical="center" wrapText="1"/>
    </xf>
    <xf numFmtId="21" fontId="5" fillId="3" borderId="0" xfId="0" applyNumberFormat="1" applyFont="1" applyFill="1" applyBorder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21" fontId="5" fillId="0" borderId="0" xfId="0" applyNumberFormat="1" applyFont="1" applyFill="1" applyBorder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21" fontId="6" fillId="0" borderId="0" xfId="0" applyNumberFormat="1" applyFont="1" applyFill="1" applyAlignment="1">
      <alignment horizontal="center" vertical="center" wrapText="1"/>
    </xf>
    <xf numFmtId="21" fontId="6" fillId="3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 applyFont="1" applyFill="1" applyAlignment="1">
      <alignment horizontal="center" vertical="center"/>
    </xf>
    <xf numFmtId="21" fontId="0" fillId="3" borderId="0" xfId="0" applyNumberFormat="1" applyFont="1" applyFill="1" applyAlignment="1">
      <alignment horizontal="center" vertical="center"/>
    </xf>
    <xf numFmtId="21" fontId="9" fillId="3" borderId="0" xfId="0" applyNumberFormat="1" applyFont="1" applyFill="1" applyAlignment="1">
      <alignment horizontal="center" vertical="center"/>
    </xf>
    <xf numFmtId="21" fontId="9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 wrapText="1"/>
    </xf>
    <xf numFmtId="21" fontId="0" fillId="0" borderId="0" xfId="0" applyNumberFormat="1"/>
    <xf numFmtId="0" fontId="0" fillId="0" borderId="0" xfId="0" applyAlignment="1">
      <alignment horizontal="center" vertical="center"/>
    </xf>
    <xf numFmtId="0" fontId="10" fillId="3" borderId="0" xfId="1" applyFill="1" applyAlignment="1">
      <alignment horizontal="center" vertical="center"/>
    </xf>
    <xf numFmtId="0" fontId="0" fillId="3" borderId="0" xfId="0" applyFill="1"/>
    <xf numFmtId="0" fontId="10" fillId="0" borderId="0" xfId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9"/>
  <sheetViews>
    <sheetView topLeftCell="A7" zoomScale="94" workbookViewId="0">
      <selection activeCell="G30" sqref="G30:G101"/>
    </sheetView>
  </sheetViews>
  <sheetFormatPr defaultColWidth="8.85546875" defaultRowHeight="15"/>
  <cols>
    <col min="4" max="41" width="8.85546875" style="4"/>
  </cols>
  <sheetData>
    <row r="1" spans="1:41">
      <c r="A1" s="4" t="s">
        <v>22</v>
      </c>
      <c r="B1" s="40" t="s">
        <v>22</v>
      </c>
      <c r="C1" s="40" t="s">
        <v>21</v>
      </c>
      <c r="D1" s="21" t="s">
        <v>22</v>
      </c>
      <c r="E1" s="4" t="s">
        <v>21</v>
      </c>
      <c r="F1" s="4" t="s">
        <v>22</v>
      </c>
      <c r="G1" s="4" t="s">
        <v>22</v>
      </c>
      <c r="H1" s="4" t="s">
        <v>22</v>
      </c>
      <c r="I1" s="4" t="s">
        <v>21</v>
      </c>
      <c r="J1" s="4" t="s">
        <v>21</v>
      </c>
      <c r="K1" s="4" t="s">
        <v>21</v>
      </c>
      <c r="L1" s="4" t="s">
        <v>22</v>
      </c>
      <c r="M1" s="4" t="s">
        <v>22</v>
      </c>
      <c r="N1" s="4" t="s">
        <v>22</v>
      </c>
      <c r="O1" s="4" t="s">
        <v>22</v>
      </c>
      <c r="P1" s="4" t="s">
        <v>21</v>
      </c>
      <c r="Q1" s="4" t="s">
        <v>21</v>
      </c>
      <c r="R1" s="4" t="s">
        <v>21</v>
      </c>
      <c r="S1" s="4" t="s">
        <v>21</v>
      </c>
      <c r="T1" s="4" t="s">
        <v>22</v>
      </c>
      <c r="U1" s="4" t="s">
        <v>22</v>
      </c>
      <c r="V1" s="4" t="s">
        <v>22</v>
      </c>
      <c r="W1" s="4" t="s">
        <v>22</v>
      </c>
      <c r="X1" s="4" t="s">
        <v>22</v>
      </c>
      <c r="Y1" s="4" t="s">
        <v>21</v>
      </c>
      <c r="Z1" s="4" t="s">
        <v>21</v>
      </c>
      <c r="AA1" s="4" t="s">
        <v>21</v>
      </c>
      <c r="AB1" s="4" t="s">
        <v>21</v>
      </c>
      <c r="AC1" s="4" t="s">
        <v>21</v>
      </c>
      <c r="AD1" s="4" t="s">
        <v>22</v>
      </c>
      <c r="AE1" s="4" t="s">
        <v>22</v>
      </c>
      <c r="AF1" s="4" t="s">
        <v>22</v>
      </c>
      <c r="AG1" s="4" t="s">
        <v>21</v>
      </c>
      <c r="AH1" s="4" t="s">
        <v>21</v>
      </c>
      <c r="AI1" s="4" t="s">
        <v>21</v>
      </c>
      <c r="AJ1" s="4" t="s">
        <v>22</v>
      </c>
      <c r="AK1" s="4" t="s">
        <v>22</v>
      </c>
      <c r="AL1" s="4" t="s">
        <v>22</v>
      </c>
      <c r="AM1" s="4" t="s">
        <v>21</v>
      </c>
      <c r="AN1" s="4" t="s">
        <v>21</v>
      </c>
      <c r="AO1" s="4" t="s">
        <v>21</v>
      </c>
    </row>
    <row r="2" spans="1:41">
      <c r="A2" s="4" t="s">
        <v>21</v>
      </c>
      <c r="B2" s="40" t="s">
        <v>21</v>
      </c>
      <c r="C2" s="40" t="s">
        <v>22</v>
      </c>
      <c r="D2" s="21" t="s">
        <v>21</v>
      </c>
      <c r="E2" s="4" t="s">
        <v>22</v>
      </c>
      <c r="F2" s="4" t="s">
        <v>21</v>
      </c>
      <c r="G2" s="4" t="s">
        <v>21</v>
      </c>
      <c r="H2" s="4" t="s">
        <v>21</v>
      </c>
      <c r="I2" s="4" t="s">
        <v>22</v>
      </c>
      <c r="J2" s="4" t="s">
        <v>22</v>
      </c>
      <c r="K2" s="4" t="s">
        <v>22</v>
      </c>
      <c r="L2" s="4" t="s">
        <v>21</v>
      </c>
      <c r="M2" s="4" t="s">
        <v>21</v>
      </c>
      <c r="N2" s="4" t="s">
        <v>21</v>
      </c>
      <c r="O2" s="4" t="s">
        <v>21</v>
      </c>
      <c r="P2" s="4" t="s">
        <v>22</v>
      </c>
      <c r="Q2" s="4" t="s">
        <v>22</v>
      </c>
      <c r="R2" s="4" t="s">
        <v>22</v>
      </c>
      <c r="S2" s="4" t="s">
        <v>22</v>
      </c>
      <c r="T2" s="4" t="s">
        <v>21</v>
      </c>
      <c r="U2" s="4" t="s">
        <v>21</v>
      </c>
      <c r="V2" s="4" t="s">
        <v>21</v>
      </c>
      <c r="W2" s="4" t="s">
        <v>21</v>
      </c>
      <c r="X2" s="4" t="s">
        <v>21</v>
      </c>
      <c r="Y2" s="4" t="s">
        <v>22</v>
      </c>
      <c r="Z2" s="4" t="s">
        <v>22</v>
      </c>
      <c r="AA2" s="4" t="s">
        <v>22</v>
      </c>
      <c r="AB2" s="4" t="s">
        <v>22</v>
      </c>
      <c r="AC2" s="4" t="s">
        <v>22</v>
      </c>
      <c r="AD2" s="4" t="s">
        <v>21</v>
      </c>
      <c r="AE2" s="4" t="s">
        <v>21</v>
      </c>
      <c r="AF2" s="4" t="s">
        <v>21</v>
      </c>
      <c r="AG2" s="4" t="s">
        <v>22</v>
      </c>
      <c r="AH2" s="4" t="s">
        <v>22</v>
      </c>
      <c r="AI2" s="4" t="s">
        <v>22</v>
      </c>
      <c r="AJ2" s="4" t="s">
        <v>21</v>
      </c>
      <c r="AK2" s="4" t="s">
        <v>21</v>
      </c>
      <c r="AL2" s="4" t="s">
        <v>21</v>
      </c>
      <c r="AM2" s="4" t="s">
        <v>22</v>
      </c>
      <c r="AN2" s="4" t="s">
        <v>22</v>
      </c>
      <c r="AO2" s="4" t="s">
        <v>22</v>
      </c>
    </row>
    <row r="3" spans="1:41">
      <c r="A3" s="4" t="s">
        <v>21</v>
      </c>
      <c r="B3" s="40" t="s">
        <v>22</v>
      </c>
      <c r="C3" s="40" t="s">
        <v>21</v>
      </c>
      <c r="D3" s="21" t="s">
        <v>22</v>
      </c>
      <c r="E3" s="4" t="s">
        <v>21</v>
      </c>
      <c r="F3" s="4" t="s">
        <v>22</v>
      </c>
      <c r="G3" s="4" t="s">
        <v>22</v>
      </c>
      <c r="H3" s="4" t="s">
        <v>22</v>
      </c>
      <c r="I3" s="4" t="s">
        <v>21</v>
      </c>
      <c r="J3" s="4" t="s">
        <v>21</v>
      </c>
      <c r="K3" s="4" t="s">
        <v>21</v>
      </c>
      <c r="L3" s="4" t="s">
        <v>22</v>
      </c>
      <c r="M3" s="4" t="s">
        <v>22</v>
      </c>
      <c r="N3" s="4" t="s">
        <v>22</v>
      </c>
      <c r="O3" s="4" t="s">
        <v>22</v>
      </c>
      <c r="P3" s="4" t="s">
        <v>21</v>
      </c>
      <c r="Q3" s="4" t="s">
        <v>21</v>
      </c>
      <c r="R3" s="4" t="s">
        <v>21</v>
      </c>
      <c r="S3" s="4" t="s">
        <v>21</v>
      </c>
      <c r="T3" s="4" t="s">
        <v>22</v>
      </c>
      <c r="U3" s="4" t="s">
        <v>22</v>
      </c>
      <c r="V3" s="4" t="s">
        <v>22</v>
      </c>
      <c r="W3" s="4" t="s">
        <v>22</v>
      </c>
      <c r="X3" s="4" t="s">
        <v>22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22</v>
      </c>
      <c r="AE3" s="4" t="s">
        <v>22</v>
      </c>
      <c r="AF3" s="4" t="s">
        <v>22</v>
      </c>
      <c r="AG3" s="4" t="s">
        <v>21</v>
      </c>
      <c r="AH3" s="4" t="s">
        <v>21</v>
      </c>
      <c r="AI3" s="4" t="s">
        <v>21</v>
      </c>
      <c r="AJ3" s="4" t="s">
        <v>22</v>
      </c>
      <c r="AK3" s="4" t="s">
        <v>22</v>
      </c>
      <c r="AL3" s="4" t="s">
        <v>22</v>
      </c>
      <c r="AM3" s="4" t="s">
        <v>21</v>
      </c>
      <c r="AN3" s="4" t="s">
        <v>21</v>
      </c>
      <c r="AO3" s="4" t="s">
        <v>21</v>
      </c>
    </row>
    <row r="4" spans="1:41">
      <c r="A4" s="4" t="s">
        <v>22</v>
      </c>
      <c r="B4" s="40" t="s">
        <v>21</v>
      </c>
      <c r="C4" s="40" t="s">
        <v>22</v>
      </c>
      <c r="D4" s="21" t="s">
        <v>21</v>
      </c>
      <c r="E4" s="4" t="s">
        <v>22</v>
      </c>
      <c r="F4" s="4" t="s">
        <v>21</v>
      </c>
      <c r="G4" s="4" t="s">
        <v>21</v>
      </c>
      <c r="H4" s="4" t="s">
        <v>21</v>
      </c>
      <c r="I4" s="4" t="s">
        <v>22</v>
      </c>
      <c r="J4" s="4" t="s">
        <v>22</v>
      </c>
      <c r="K4" s="4" t="s">
        <v>22</v>
      </c>
      <c r="L4" s="4" t="s">
        <v>21</v>
      </c>
      <c r="M4" s="4" t="s">
        <v>21</v>
      </c>
      <c r="N4" s="4" t="s">
        <v>21</v>
      </c>
      <c r="O4" s="4" t="s">
        <v>21</v>
      </c>
      <c r="P4" s="4" t="s">
        <v>22</v>
      </c>
      <c r="Q4" s="4" t="s">
        <v>22</v>
      </c>
      <c r="R4" s="4" t="s">
        <v>22</v>
      </c>
      <c r="S4" s="4" t="s">
        <v>22</v>
      </c>
      <c r="T4" s="4" t="s">
        <v>21</v>
      </c>
      <c r="U4" s="4" t="s">
        <v>21</v>
      </c>
      <c r="V4" s="4" t="s">
        <v>21</v>
      </c>
      <c r="W4" s="4" t="s">
        <v>21</v>
      </c>
      <c r="X4" s="4" t="s">
        <v>21</v>
      </c>
      <c r="Y4" s="4" t="s">
        <v>22</v>
      </c>
      <c r="Z4" s="4" t="s">
        <v>22</v>
      </c>
      <c r="AA4" s="4" t="s">
        <v>22</v>
      </c>
      <c r="AB4" s="4" t="s">
        <v>22</v>
      </c>
      <c r="AC4" s="4" t="s">
        <v>22</v>
      </c>
      <c r="AD4" s="4" t="s">
        <v>21</v>
      </c>
      <c r="AE4" s="4" t="s">
        <v>21</v>
      </c>
      <c r="AF4" s="4" t="s">
        <v>21</v>
      </c>
      <c r="AG4" s="4" t="s">
        <v>22</v>
      </c>
      <c r="AH4" s="4" t="s">
        <v>22</v>
      </c>
      <c r="AI4" s="4" t="s">
        <v>22</v>
      </c>
      <c r="AJ4" s="4" t="s">
        <v>21</v>
      </c>
      <c r="AK4" s="4" t="s">
        <v>21</v>
      </c>
      <c r="AL4" s="4" t="s">
        <v>21</v>
      </c>
      <c r="AM4" s="4" t="s">
        <v>22</v>
      </c>
      <c r="AN4" s="4" t="s">
        <v>22</v>
      </c>
      <c r="AO4" s="4" t="s">
        <v>22</v>
      </c>
    </row>
    <row r="5" spans="1:41">
      <c r="A5" s="4" t="s">
        <v>21</v>
      </c>
      <c r="B5" s="40" t="s">
        <v>21</v>
      </c>
      <c r="C5" s="40" t="s">
        <v>22</v>
      </c>
      <c r="D5" s="21" t="s">
        <v>21</v>
      </c>
      <c r="E5" s="4" t="s">
        <v>22</v>
      </c>
      <c r="F5" s="4" t="s">
        <v>21</v>
      </c>
      <c r="G5" s="4" t="s">
        <v>22</v>
      </c>
      <c r="H5" s="4" t="s">
        <v>21</v>
      </c>
      <c r="I5" s="4" t="s">
        <v>22</v>
      </c>
      <c r="J5" s="4" t="s">
        <v>21</v>
      </c>
      <c r="K5" s="4" t="s">
        <v>22</v>
      </c>
      <c r="L5" s="4" t="s">
        <v>22</v>
      </c>
      <c r="M5" s="4" t="s">
        <v>21</v>
      </c>
      <c r="N5" s="4" t="s">
        <v>22</v>
      </c>
      <c r="O5" s="4" t="s">
        <v>21</v>
      </c>
      <c r="P5" s="4" t="s">
        <v>21</v>
      </c>
      <c r="Q5" s="4" t="s">
        <v>22</v>
      </c>
      <c r="R5" s="4" t="s">
        <v>21</v>
      </c>
      <c r="S5" s="4" t="s">
        <v>22</v>
      </c>
      <c r="T5" s="4" t="s">
        <v>22</v>
      </c>
      <c r="U5" s="4" t="s">
        <v>22</v>
      </c>
      <c r="V5" s="4" t="s">
        <v>21</v>
      </c>
      <c r="W5" s="4" t="s">
        <v>22</v>
      </c>
      <c r="X5" s="4" t="s">
        <v>21</v>
      </c>
      <c r="Y5" s="4" t="s">
        <v>21</v>
      </c>
      <c r="Z5" s="4" t="s">
        <v>21</v>
      </c>
      <c r="AA5" s="4" t="s">
        <v>22</v>
      </c>
      <c r="AB5" s="4" t="s">
        <v>21</v>
      </c>
      <c r="AC5" s="4" t="s">
        <v>22</v>
      </c>
      <c r="AD5" s="4" t="s">
        <v>21</v>
      </c>
      <c r="AE5" s="4" t="s">
        <v>22</v>
      </c>
      <c r="AF5" s="4" t="s">
        <v>21</v>
      </c>
      <c r="AG5" s="4" t="s">
        <v>22</v>
      </c>
      <c r="AH5" s="4" t="s">
        <v>21</v>
      </c>
      <c r="AI5" s="4" t="s">
        <v>22</v>
      </c>
      <c r="AJ5" s="4" t="s">
        <v>21</v>
      </c>
      <c r="AK5" s="4" t="s">
        <v>22</v>
      </c>
      <c r="AL5" s="4" t="s">
        <v>21</v>
      </c>
      <c r="AM5" s="4" t="s">
        <v>22</v>
      </c>
      <c r="AN5" s="4" t="s">
        <v>21</v>
      </c>
      <c r="AO5" s="4" t="s">
        <v>22</v>
      </c>
    </row>
    <row r="6" spans="1:41">
      <c r="A6" s="4" t="s">
        <v>22</v>
      </c>
      <c r="B6" s="40" t="s">
        <v>22</v>
      </c>
      <c r="C6" s="40" t="s">
        <v>21</v>
      </c>
      <c r="D6" s="21" t="s">
        <v>22</v>
      </c>
      <c r="E6" s="4" t="s">
        <v>21</v>
      </c>
      <c r="F6" s="4" t="s">
        <v>22</v>
      </c>
      <c r="G6" s="4" t="s">
        <v>22</v>
      </c>
      <c r="H6" s="4" t="s">
        <v>22</v>
      </c>
      <c r="I6" s="4" t="s">
        <v>21</v>
      </c>
      <c r="J6" s="4" t="s">
        <v>21</v>
      </c>
      <c r="K6" s="4" t="s">
        <v>21</v>
      </c>
      <c r="L6" s="4" t="s">
        <v>21</v>
      </c>
      <c r="M6" s="4" t="s">
        <v>22</v>
      </c>
      <c r="N6" s="4" t="s">
        <v>22</v>
      </c>
      <c r="O6" s="4" t="s">
        <v>22</v>
      </c>
      <c r="P6" s="4" t="s">
        <v>22</v>
      </c>
      <c r="Q6" s="4" t="s">
        <v>21</v>
      </c>
      <c r="R6" s="4" t="s">
        <v>21</v>
      </c>
      <c r="S6" s="4" t="s">
        <v>21</v>
      </c>
      <c r="T6" s="4" t="s">
        <v>21</v>
      </c>
      <c r="U6" s="4" t="s">
        <v>21</v>
      </c>
      <c r="V6" s="4" t="s">
        <v>22</v>
      </c>
      <c r="W6" s="4" t="s">
        <v>22</v>
      </c>
      <c r="X6" s="4" t="s">
        <v>22</v>
      </c>
      <c r="Y6" s="4" t="s">
        <v>22</v>
      </c>
      <c r="Z6" s="4" t="s">
        <v>22</v>
      </c>
      <c r="AA6" s="4" t="s">
        <v>21</v>
      </c>
      <c r="AB6" s="4" t="s">
        <v>21</v>
      </c>
      <c r="AC6" s="4" t="s">
        <v>21</v>
      </c>
      <c r="AD6" s="4" t="s">
        <v>22</v>
      </c>
      <c r="AE6" s="4" t="s">
        <v>22</v>
      </c>
      <c r="AF6" s="4" t="s">
        <v>22</v>
      </c>
      <c r="AG6" s="4" t="s">
        <v>21</v>
      </c>
      <c r="AH6" s="4" t="s">
        <v>21</v>
      </c>
      <c r="AI6" s="4" t="s">
        <v>21</v>
      </c>
      <c r="AJ6" s="4" t="s">
        <v>22</v>
      </c>
      <c r="AK6" s="4" t="s">
        <v>22</v>
      </c>
      <c r="AL6" s="4" t="s">
        <v>22</v>
      </c>
      <c r="AM6" s="4" t="s">
        <v>21</v>
      </c>
      <c r="AN6" s="4" t="s">
        <v>21</v>
      </c>
      <c r="AO6" s="4" t="s">
        <v>21</v>
      </c>
    </row>
    <row r="7" spans="1:41">
      <c r="A7" s="4" t="s">
        <v>22</v>
      </c>
      <c r="B7" s="40" t="s">
        <v>21</v>
      </c>
      <c r="C7" s="40" t="s">
        <v>22</v>
      </c>
      <c r="D7" s="21" t="s">
        <v>21</v>
      </c>
      <c r="E7" s="4" t="s">
        <v>22</v>
      </c>
      <c r="F7" s="4" t="s">
        <v>21</v>
      </c>
      <c r="G7" s="4" t="s">
        <v>21</v>
      </c>
      <c r="H7" s="4" t="s">
        <v>21</v>
      </c>
      <c r="I7" s="4" t="s">
        <v>22</v>
      </c>
      <c r="J7" s="4" t="s">
        <v>22</v>
      </c>
      <c r="K7" s="4" t="s">
        <v>22</v>
      </c>
      <c r="L7" s="4" t="s">
        <v>22</v>
      </c>
      <c r="M7" s="4" t="s">
        <v>21</v>
      </c>
      <c r="N7" s="4" t="s">
        <v>21</v>
      </c>
      <c r="O7" s="4" t="s">
        <v>21</v>
      </c>
      <c r="P7" s="4" t="s">
        <v>21</v>
      </c>
      <c r="Q7" s="4" t="s">
        <v>22</v>
      </c>
      <c r="R7" s="4" t="s">
        <v>22</v>
      </c>
      <c r="S7" s="4" t="s">
        <v>22</v>
      </c>
      <c r="T7" s="4" t="s">
        <v>22</v>
      </c>
      <c r="U7" s="4" t="s">
        <v>22</v>
      </c>
      <c r="V7" s="4" t="s">
        <v>21</v>
      </c>
      <c r="W7" s="4" t="s">
        <v>21</v>
      </c>
      <c r="X7" s="4" t="s">
        <v>21</v>
      </c>
      <c r="Y7" s="4" t="s">
        <v>21</v>
      </c>
      <c r="Z7" s="4" t="s">
        <v>21</v>
      </c>
      <c r="AA7" s="4" t="s">
        <v>22</v>
      </c>
      <c r="AB7" s="4" t="s">
        <v>22</v>
      </c>
      <c r="AC7" s="4" t="s">
        <v>22</v>
      </c>
      <c r="AD7" s="4" t="s">
        <v>21</v>
      </c>
      <c r="AE7" s="4" t="s">
        <v>21</v>
      </c>
      <c r="AF7" s="4" t="s">
        <v>21</v>
      </c>
      <c r="AG7" s="4" t="s">
        <v>22</v>
      </c>
      <c r="AH7" s="4" t="s">
        <v>22</v>
      </c>
      <c r="AI7" s="4" t="s">
        <v>22</v>
      </c>
      <c r="AJ7" s="4" t="s">
        <v>21</v>
      </c>
      <c r="AK7" s="4" t="s">
        <v>21</v>
      </c>
      <c r="AL7" s="4" t="s">
        <v>21</v>
      </c>
      <c r="AM7" s="4" t="s">
        <v>22</v>
      </c>
      <c r="AN7" s="4" t="s">
        <v>22</v>
      </c>
      <c r="AO7" s="4" t="s">
        <v>22</v>
      </c>
    </row>
    <row r="8" spans="1:41">
      <c r="A8" s="23" t="s">
        <v>279</v>
      </c>
      <c r="B8" s="40" t="s">
        <v>22</v>
      </c>
      <c r="C8" s="40" t="s">
        <v>21</v>
      </c>
      <c r="D8" s="21" t="s">
        <v>22</v>
      </c>
      <c r="E8" s="4" t="s">
        <v>21</v>
      </c>
      <c r="F8" s="4" t="s">
        <v>22</v>
      </c>
      <c r="G8" s="4" t="s">
        <v>22</v>
      </c>
      <c r="H8" s="4" t="s">
        <v>22</v>
      </c>
      <c r="I8" s="4" t="s">
        <v>21</v>
      </c>
      <c r="J8" s="4" t="s">
        <v>21</v>
      </c>
      <c r="K8" s="4" t="s">
        <v>21</v>
      </c>
      <c r="L8" s="4" t="s">
        <v>21</v>
      </c>
      <c r="M8" s="4" t="s">
        <v>22</v>
      </c>
      <c r="N8" s="4" t="s">
        <v>22</v>
      </c>
      <c r="O8" s="4" t="s">
        <v>22</v>
      </c>
      <c r="P8" s="4" t="s">
        <v>22</v>
      </c>
      <c r="Q8" s="4" t="s">
        <v>21</v>
      </c>
      <c r="R8" s="4" t="s">
        <v>21</v>
      </c>
      <c r="S8" s="4" t="s">
        <v>21</v>
      </c>
      <c r="T8" s="4" t="s">
        <v>21</v>
      </c>
      <c r="U8" s="4" t="s">
        <v>21</v>
      </c>
      <c r="V8" s="4" t="s">
        <v>22</v>
      </c>
      <c r="W8" s="4" t="s">
        <v>22</v>
      </c>
      <c r="X8" s="4" t="s">
        <v>22</v>
      </c>
      <c r="Y8" s="4" t="s">
        <v>22</v>
      </c>
      <c r="Z8" s="4" t="s">
        <v>22</v>
      </c>
      <c r="AA8" s="4" t="s">
        <v>21</v>
      </c>
      <c r="AB8" s="4" t="s">
        <v>21</v>
      </c>
      <c r="AC8" s="4" t="s">
        <v>21</v>
      </c>
      <c r="AD8" s="4" t="s">
        <v>22</v>
      </c>
      <c r="AE8" s="4" t="s">
        <v>22</v>
      </c>
      <c r="AF8" s="4" t="s">
        <v>22</v>
      </c>
      <c r="AG8" s="4" t="s">
        <v>21</v>
      </c>
      <c r="AH8" s="4" t="s">
        <v>21</v>
      </c>
      <c r="AI8" s="4" t="s">
        <v>21</v>
      </c>
      <c r="AJ8" s="4" t="s">
        <v>22</v>
      </c>
      <c r="AK8" s="4" t="s">
        <v>22</v>
      </c>
      <c r="AL8" s="4" t="s">
        <v>22</v>
      </c>
      <c r="AM8" s="4" t="s">
        <v>21</v>
      </c>
      <c r="AN8" s="4" t="s">
        <v>21</v>
      </c>
      <c r="AO8" s="4" t="s">
        <v>21</v>
      </c>
    </row>
    <row r="9" spans="1:41">
      <c r="A9" s="23" t="s">
        <v>314</v>
      </c>
      <c r="B9" s="40" t="s">
        <v>22</v>
      </c>
      <c r="C9" s="40" t="s">
        <v>22</v>
      </c>
      <c r="D9" s="21" t="s">
        <v>21</v>
      </c>
      <c r="E9" s="4" t="s">
        <v>22</v>
      </c>
      <c r="F9" s="4" t="s">
        <v>21</v>
      </c>
      <c r="G9" s="4" t="s">
        <v>21</v>
      </c>
      <c r="H9" s="4" t="s">
        <v>21</v>
      </c>
      <c r="I9" s="4" t="s">
        <v>22</v>
      </c>
      <c r="J9" s="4" t="s">
        <v>22</v>
      </c>
      <c r="K9" s="4" t="s">
        <v>22</v>
      </c>
      <c r="L9" s="4" t="s">
        <v>21</v>
      </c>
      <c r="M9" s="4" t="s">
        <v>21</v>
      </c>
      <c r="N9" s="4" t="s">
        <v>21</v>
      </c>
      <c r="O9" s="4" t="s">
        <v>21</v>
      </c>
      <c r="P9" s="4" t="s">
        <v>22</v>
      </c>
      <c r="Q9" s="4" t="s">
        <v>22</v>
      </c>
      <c r="R9" s="4" t="s">
        <v>22</v>
      </c>
      <c r="S9" s="4" t="s">
        <v>22</v>
      </c>
      <c r="T9" s="4" t="s">
        <v>22</v>
      </c>
      <c r="U9" s="4" t="s">
        <v>21</v>
      </c>
      <c r="V9" s="4" t="s">
        <v>21</v>
      </c>
      <c r="W9" s="4" t="s">
        <v>21</v>
      </c>
      <c r="X9" s="4" t="s">
        <v>21</v>
      </c>
      <c r="Y9" s="4" t="s">
        <v>21</v>
      </c>
      <c r="Z9" s="4" t="s">
        <v>22</v>
      </c>
      <c r="AA9" s="4" t="s">
        <v>22</v>
      </c>
      <c r="AB9" s="4" t="s">
        <v>22</v>
      </c>
      <c r="AC9" s="4" t="s">
        <v>22</v>
      </c>
      <c r="AD9" s="4" t="s">
        <v>21</v>
      </c>
      <c r="AE9" s="4" t="s">
        <v>21</v>
      </c>
      <c r="AF9" s="4" t="s">
        <v>21</v>
      </c>
      <c r="AG9" s="4" t="s">
        <v>22</v>
      </c>
      <c r="AH9" s="4" t="s">
        <v>22</v>
      </c>
      <c r="AI9" s="4" t="s">
        <v>22</v>
      </c>
      <c r="AJ9" s="4" t="s">
        <v>21</v>
      </c>
      <c r="AK9" s="4" t="s">
        <v>21</v>
      </c>
      <c r="AL9" s="4" t="s">
        <v>21</v>
      </c>
      <c r="AM9" s="4" t="s">
        <v>22</v>
      </c>
      <c r="AN9" s="4" t="s">
        <v>22</v>
      </c>
      <c r="AO9" s="4" t="s">
        <v>22</v>
      </c>
    </row>
    <row r="10" spans="1:41">
      <c r="B10" s="40" t="s">
        <v>21</v>
      </c>
      <c r="C10" s="40" t="s">
        <v>21</v>
      </c>
      <c r="D10" s="21" t="s">
        <v>22</v>
      </c>
      <c r="E10" s="4" t="s">
        <v>21</v>
      </c>
      <c r="F10" s="4" t="s">
        <v>22</v>
      </c>
      <c r="G10" s="4" t="s">
        <v>22</v>
      </c>
      <c r="H10" s="4" t="s">
        <v>21</v>
      </c>
      <c r="I10" s="4" t="s">
        <v>21</v>
      </c>
      <c r="J10" s="4" t="s">
        <v>21</v>
      </c>
      <c r="K10" s="4" t="s">
        <v>22</v>
      </c>
      <c r="L10" s="4" t="s">
        <v>22</v>
      </c>
      <c r="M10" s="4" t="s">
        <v>22</v>
      </c>
      <c r="N10" s="4" t="s">
        <v>22</v>
      </c>
      <c r="O10" s="4" t="s">
        <v>21</v>
      </c>
      <c r="P10" s="4" t="s">
        <v>21</v>
      </c>
      <c r="Q10" s="4" t="s">
        <v>21</v>
      </c>
      <c r="R10" s="4" t="s">
        <v>21</v>
      </c>
      <c r="S10" s="4" t="s">
        <v>22</v>
      </c>
      <c r="T10" s="4" t="s">
        <v>21</v>
      </c>
      <c r="U10" s="4" t="s">
        <v>22</v>
      </c>
      <c r="V10" s="4" t="s">
        <v>22</v>
      </c>
      <c r="W10" s="4" t="s">
        <v>22</v>
      </c>
      <c r="X10" s="4" t="s">
        <v>21</v>
      </c>
      <c r="Y10" s="4" t="s">
        <v>22</v>
      </c>
      <c r="Z10" s="4" t="s">
        <v>21</v>
      </c>
      <c r="AA10" s="4" t="s">
        <v>21</v>
      </c>
      <c r="AB10" s="4" t="s">
        <v>21</v>
      </c>
      <c r="AC10" s="4" t="s">
        <v>22</v>
      </c>
      <c r="AD10" s="4" t="s">
        <v>22</v>
      </c>
      <c r="AE10" s="4" t="s">
        <v>22</v>
      </c>
      <c r="AF10" s="4" t="s">
        <v>21</v>
      </c>
      <c r="AG10" s="4" t="s">
        <v>21</v>
      </c>
      <c r="AH10" s="4" t="s">
        <v>21</v>
      </c>
      <c r="AI10" s="4" t="s">
        <v>22</v>
      </c>
      <c r="AJ10" s="4" t="s">
        <v>22</v>
      </c>
      <c r="AK10" s="4" t="s">
        <v>22</v>
      </c>
      <c r="AL10" s="4" t="s">
        <v>21</v>
      </c>
      <c r="AM10" s="4" t="s">
        <v>21</v>
      </c>
      <c r="AN10" s="4" t="s">
        <v>21</v>
      </c>
      <c r="AO10" s="4" t="s">
        <v>22</v>
      </c>
    </row>
    <row r="11" spans="1:41">
      <c r="B11" s="40" t="s">
        <v>22</v>
      </c>
      <c r="C11" s="40" t="s">
        <v>21</v>
      </c>
      <c r="D11" s="21" t="s">
        <v>22</v>
      </c>
      <c r="E11" s="4" t="s">
        <v>21</v>
      </c>
      <c r="F11" s="4" t="s">
        <v>22</v>
      </c>
      <c r="G11" s="4" t="s">
        <v>21</v>
      </c>
      <c r="H11" s="4" t="s">
        <v>22</v>
      </c>
      <c r="I11" s="4" t="s">
        <v>21</v>
      </c>
      <c r="J11" s="4" t="s">
        <v>22</v>
      </c>
      <c r="K11" s="4" t="s">
        <v>21</v>
      </c>
      <c r="L11" s="4" t="s">
        <v>21</v>
      </c>
      <c r="M11" s="4" t="s">
        <v>22</v>
      </c>
      <c r="N11" s="4" t="s">
        <v>21</v>
      </c>
      <c r="O11" s="4" t="s">
        <v>22</v>
      </c>
      <c r="P11" s="4" t="s">
        <v>22</v>
      </c>
      <c r="Q11" s="4" t="s">
        <v>21</v>
      </c>
      <c r="R11" s="4" t="s">
        <v>22</v>
      </c>
      <c r="S11" s="4" t="s">
        <v>21</v>
      </c>
      <c r="T11" s="4" t="s">
        <v>21</v>
      </c>
      <c r="U11" s="4" t="s">
        <v>21</v>
      </c>
      <c r="V11" s="4" t="s">
        <v>22</v>
      </c>
      <c r="W11" s="4" t="s">
        <v>21</v>
      </c>
      <c r="X11" s="4" t="s">
        <v>22</v>
      </c>
      <c r="Y11" s="4" t="s">
        <v>22</v>
      </c>
      <c r="Z11" s="4" t="s">
        <v>22</v>
      </c>
      <c r="AA11" s="4" t="s">
        <v>21</v>
      </c>
      <c r="AB11" s="4" t="s">
        <v>22</v>
      </c>
      <c r="AC11" s="4" t="s">
        <v>21</v>
      </c>
      <c r="AD11" s="4" t="s">
        <v>22</v>
      </c>
      <c r="AE11" s="4" t="s">
        <v>21</v>
      </c>
      <c r="AF11" s="4" t="s">
        <v>22</v>
      </c>
      <c r="AG11" s="4" t="s">
        <v>21</v>
      </c>
      <c r="AH11" s="4" t="s">
        <v>22</v>
      </c>
      <c r="AI11" s="4" t="s">
        <v>21</v>
      </c>
      <c r="AJ11" s="4" t="s">
        <v>22</v>
      </c>
      <c r="AK11" s="4" t="s">
        <v>21</v>
      </c>
      <c r="AL11" s="4" t="s">
        <v>22</v>
      </c>
      <c r="AM11" s="4" t="s">
        <v>21</v>
      </c>
      <c r="AN11" s="4" t="s">
        <v>22</v>
      </c>
      <c r="AO11" s="4" t="s">
        <v>21</v>
      </c>
    </row>
    <row r="12" spans="1:41">
      <c r="B12" s="40" t="s">
        <v>21</v>
      </c>
      <c r="C12" s="40" t="s">
        <v>22</v>
      </c>
      <c r="D12" s="21" t="s">
        <v>21</v>
      </c>
      <c r="E12" s="4" t="s">
        <v>22</v>
      </c>
      <c r="F12" s="4" t="s">
        <v>21</v>
      </c>
      <c r="G12" s="4" t="s">
        <v>22</v>
      </c>
      <c r="H12" s="4" t="s">
        <v>21</v>
      </c>
      <c r="I12" s="4" t="s">
        <v>22</v>
      </c>
      <c r="J12" s="4" t="s">
        <v>21</v>
      </c>
      <c r="K12" s="4" t="s">
        <v>22</v>
      </c>
      <c r="L12" s="4" t="s">
        <v>22</v>
      </c>
      <c r="M12" s="4" t="s">
        <v>21</v>
      </c>
      <c r="N12" s="4" t="s">
        <v>22</v>
      </c>
      <c r="O12" s="4" t="s">
        <v>21</v>
      </c>
      <c r="P12" s="4" t="s">
        <v>21</v>
      </c>
      <c r="Q12" s="4" t="s">
        <v>22</v>
      </c>
      <c r="R12" s="4" t="s">
        <v>21</v>
      </c>
      <c r="S12" s="4" t="s">
        <v>22</v>
      </c>
      <c r="T12" s="4" t="s">
        <v>22</v>
      </c>
      <c r="U12" s="4" t="s">
        <v>22</v>
      </c>
      <c r="V12" s="4" t="s">
        <v>21</v>
      </c>
      <c r="W12" s="4" t="s">
        <v>22</v>
      </c>
      <c r="X12" s="4" t="s">
        <v>21</v>
      </c>
      <c r="Y12" s="4" t="s">
        <v>21</v>
      </c>
      <c r="Z12" s="4" t="s">
        <v>21</v>
      </c>
      <c r="AA12" s="4" t="s">
        <v>22</v>
      </c>
      <c r="AB12" s="4" t="s">
        <v>21</v>
      </c>
      <c r="AC12" s="4" t="s">
        <v>22</v>
      </c>
      <c r="AD12" s="4" t="s">
        <v>21</v>
      </c>
      <c r="AE12" s="4" t="s">
        <v>22</v>
      </c>
      <c r="AF12" s="4" t="s">
        <v>21</v>
      </c>
      <c r="AG12" s="4" t="s">
        <v>22</v>
      </c>
      <c r="AH12" s="4" t="s">
        <v>21</v>
      </c>
      <c r="AI12" s="4" t="s">
        <v>22</v>
      </c>
      <c r="AJ12" s="4" t="s">
        <v>21</v>
      </c>
      <c r="AK12" s="4" t="s">
        <v>22</v>
      </c>
      <c r="AL12" s="4" t="s">
        <v>21</v>
      </c>
      <c r="AM12" s="4" t="s">
        <v>22</v>
      </c>
      <c r="AN12" s="4" t="s">
        <v>21</v>
      </c>
      <c r="AO12" s="4" t="s">
        <v>22</v>
      </c>
    </row>
    <row r="13" spans="1:41">
      <c r="B13" s="40" t="s">
        <v>22</v>
      </c>
      <c r="C13" s="40" t="s">
        <v>21</v>
      </c>
      <c r="D13" s="21" t="s">
        <v>22</v>
      </c>
      <c r="E13" s="4" t="s">
        <v>21</v>
      </c>
      <c r="F13" s="4" t="s">
        <v>22</v>
      </c>
      <c r="G13" s="4" t="s">
        <v>21</v>
      </c>
      <c r="H13" s="4" t="s">
        <v>22</v>
      </c>
      <c r="I13" s="4" t="s">
        <v>21</v>
      </c>
      <c r="J13" s="4" t="s">
        <v>22</v>
      </c>
      <c r="K13" s="4" t="s">
        <v>21</v>
      </c>
      <c r="L13" s="4" t="s">
        <v>21</v>
      </c>
      <c r="M13" s="4" t="s">
        <v>22</v>
      </c>
      <c r="N13" s="4" t="s">
        <v>21</v>
      </c>
      <c r="O13" s="4" t="s">
        <v>22</v>
      </c>
      <c r="P13" s="4" t="s">
        <v>22</v>
      </c>
      <c r="Q13" s="4" t="s">
        <v>21</v>
      </c>
      <c r="R13" s="4" t="s">
        <v>22</v>
      </c>
      <c r="S13" s="4" t="s">
        <v>21</v>
      </c>
      <c r="T13" s="4" t="s">
        <v>21</v>
      </c>
      <c r="U13" s="4" t="s">
        <v>21</v>
      </c>
      <c r="V13" s="4" t="s">
        <v>22</v>
      </c>
      <c r="W13" s="4" t="s">
        <v>21</v>
      </c>
      <c r="X13" s="4" t="s">
        <v>22</v>
      </c>
      <c r="Y13" s="4" t="s">
        <v>22</v>
      </c>
      <c r="Z13" s="4" t="s">
        <v>22</v>
      </c>
      <c r="AA13" s="4" t="s">
        <v>21</v>
      </c>
      <c r="AB13" s="4" t="s">
        <v>22</v>
      </c>
      <c r="AC13" s="4" t="s">
        <v>21</v>
      </c>
      <c r="AD13" s="4" t="s">
        <v>22</v>
      </c>
      <c r="AE13" s="4" t="s">
        <v>21</v>
      </c>
      <c r="AF13" s="4" t="s">
        <v>22</v>
      </c>
      <c r="AG13" s="4" t="s">
        <v>21</v>
      </c>
      <c r="AH13" s="4" t="s">
        <v>22</v>
      </c>
      <c r="AI13" s="4" t="s">
        <v>21</v>
      </c>
      <c r="AJ13" s="4" t="s">
        <v>22</v>
      </c>
      <c r="AK13" s="4" t="s">
        <v>21</v>
      </c>
      <c r="AL13" s="4" t="s">
        <v>22</v>
      </c>
      <c r="AM13" s="4" t="s">
        <v>21</v>
      </c>
      <c r="AN13" s="4" t="s">
        <v>22</v>
      </c>
      <c r="AO13" s="4" t="s">
        <v>21</v>
      </c>
    </row>
    <row r="14" spans="1:41">
      <c r="B14" s="41" t="s">
        <v>140</v>
      </c>
      <c r="C14" s="41" t="s">
        <v>139</v>
      </c>
      <c r="D14" s="21" t="s">
        <v>21</v>
      </c>
      <c r="E14" s="4" t="s">
        <v>22</v>
      </c>
      <c r="F14" s="4" t="s">
        <v>21</v>
      </c>
      <c r="G14" s="4" t="s">
        <v>22</v>
      </c>
      <c r="H14" s="4" t="s">
        <v>21</v>
      </c>
      <c r="I14" s="4" t="s">
        <v>22</v>
      </c>
      <c r="J14" s="4" t="s">
        <v>21</v>
      </c>
      <c r="K14" s="4" t="s">
        <v>22</v>
      </c>
      <c r="L14" s="4" t="s">
        <v>22</v>
      </c>
      <c r="M14" s="4" t="s">
        <v>21</v>
      </c>
      <c r="N14" s="4" t="s">
        <v>22</v>
      </c>
      <c r="O14" s="4" t="s">
        <v>21</v>
      </c>
      <c r="P14" s="4" t="s">
        <v>21</v>
      </c>
      <c r="Q14" s="4" t="s">
        <v>22</v>
      </c>
      <c r="R14" s="4" t="s">
        <v>21</v>
      </c>
      <c r="S14" s="4" t="s">
        <v>22</v>
      </c>
      <c r="T14" s="4" t="s">
        <v>22</v>
      </c>
      <c r="U14" s="4" t="s">
        <v>22</v>
      </c>
      <c r="V14" s="4" t="s">
        <v>21</v>
      </c>
      <c r="W14" s="4" t="s">
        <v>22</v>
      </c>
      <c r="X14" s="4" t="s">
        <v>21</v>
      </c>
      <c r="Y14" s="4" t="s">
        <v>21</v>
      </c>
      <c r="Z14" s="4" t="s">
        <v>21</v>
      </c>
      <c r="AA14" s="4" t="s">
        <v>22</v>
      </c>
      <c r="AB14" s="4" t="s">
        <v>21</v>
      </c>
      <c r="AC14" s="4" t="s">
        <v>22</v>
      </c>
      <c r="AD14" s="4" t="s">
        <v>21</v>
      </c>
      <c r="AE14" s="4" t="s">
        <v>22</v>
      </c>
      <c r="AF14" s="4" t="s">
        <v>21</v>
      </c>
      <c r="AG14" s="4" t="s">
        <v>22</v>
      </c>
      <c r="AH14" s="4" t="s">
        <v>21</v>
      </c>
      <c r="AI14" s="4" t="s">
        <v>22</v>
      </c>
      <c r="AJ14" s="4" t="s">
        <v>21</v>
      </c>
      <c r="AK14" s="4" t="s">
        <v>22</v>
      </c>
      <c r="AL14" s="4" t="s">
        <v>21</v>
      </c>
      <c r="AM14" s="4" t="s">
        <v>22</v>
      </c>
      <c r="AN14" s="4" t="s">
        <v>21</v>
      </c>
      <c r="AO14" s="4" t="s">
        <v>22</v>
      </c>
    </row>
    <row r="15" spans="1:41">
      <c r="B15" s="23" t="s">
        <v>314</v>
      </c>
      <c r="C15" s="23" t="s">
        <v>314</v>
      </c>
      <c r="D15" s="21" t="s">
        <v>22</v>
      </c>
      <c r="E15" s="4" t="s">
        <v>21</v>
      </c>
      <c r="F15" s="4" t="s">
        <v>22</v>
      </c>
      <c r="G15" s="4" t="s">
        <v>22</v>
      </c>
      <c r="H15" s="4" t="s">
        <v>22</v>
      </c>
      <c r="I15" s="4" t="s">
        <v>21</v>
      </c>
      <c r="J15" s="4" t="s">
        <v>21</v>
      </c>
      <c r="K15" s="4" t="s">
        <v>21</v>
      </c>
      <c r="L15" s="4" t="s">
        <v>21</v>
      </c>
      <c r="M15" s="4" t="s">
        <v>22</v>
      </c>
      <c r="N15" s="4" t="s">
        <v>22</v>
      </c>
      <c r="O15" s="4" t="s">
        <v>22</v>
      </c>
      <c r="P15" s="4" t="s">
        <v>22</v>
      </c>
      <c r="Q15" s="4" t="s">
        <v>21</v>
      </c>
      <c r="R15" s="4" t="s">
        <v>21</v>
      </c>
      <c r="S15" s="4" t="s">
        <v>21</v>
      </c>
      <c r="T15" s="4" t="s">
        <v>21</v>
      </c>
      <c r="U15" s="4" t="s">
        <v>21</v>
      </c>
      <c r="V15" s="4" t="s">
        <v>22</v>
      </c>
      <c r="W15" s="4" t="s">
        <v>22</v>
      </c>
      <c r="X15" s="4" t="s">
        <v>22</v>
      </c>
      <c r="Y15" s="4" t="s">
        <v>22</v>
      </c>
      <c r="Z15" s="4" t="s">
        <v>22</v>
      </c>
      <c r="AA15" s="4" t="s">
        <v>21</v>
      </c>
      <c r="AB15" s="4" t="s">
        <v>21</v>
      </c>
      <c r="AC15" s="4" t="s">
        <v>21</v>
      </c>
      <c r="AD15" s="4" t="s">
        <v>22</v>
      </c>
      <c r="AE15" s="4" t="s">
        <v>22</v>
      </c>
      <c r="AF15" s="4" t="s">
        <v>22</v>
      </c>
      <c r="AG15" s="4" t="s">
        <v>21</v>
      </c>
      <c r="AH15" s="4" t="s">
        <v>21</v>
      </c>
      <c r="AI15" s="4" t="s">
        <v>21</v>
      </c>
      <c r="AJ15" s="4" t="s">
        <v>22</v>
      </c>
      <c r="AK15" s="4" t="s">
        <v>22</v>
      </c>
      <c r="AL15" s="4" t="s">
        <v>22</v>
      </c>
      <c r="AM15" s="4" t="s">
        <v>21</v>
      </c>
      <c r="AN15" s="4" t="s">
        <v>21</v>
      </c>
      <c r="AO15" s="4" t="s">
        <v>21</v>
      </c>
    </row>
    <row r="16" spans="1:41">
      <c r="D16" s="21" t="s">
        <v>22</v>
      </c>
      <c r="E16" s="4" t="s">
        <v>21</v>
      </c>
      <c r="F16" s="4" t="s">
        <v>22</v>
      </c>
      <c r="G16" s="4" t="s">
        <v>21</v>
      </c>
      <c r="H16" s="4" t="s">
        <v>21</v>
      </c>
      <c r="I16" s="4" t="s">
        <v>21</v>
      </c>
      <c r="J16" s="4" t="s">
        <v>22</v>
      </c>
      <c r="K16" s="4" t="s">
        <v>22</v>
      </c>
      <c r="L16" s="4" t="s">
        <v>22</v>
      </c>
      <c r="M16" s="4" t="s">
        <v>22</v>
      </c>
      <c r="N16" s="4" t="s">
        <v>21</v>
      </c>
      <c r="O16" s="4" t="s">
        <v>21</v>
      </c>
      <c r="P16" s="4" t="s">
        <v>21</v>
      </c>
      <c r="Q16" s="4" t="s">
        <v>21</v>
      </c>
      <c r="R16" s="4" t="s">
        <v>22</v>
      </c>
      <c r="S16" s="4" t="s">
        <v>22</v>
      </c>
      <c r="T16" s="4" t="s">
        <v>22</v>
      </c>
      <c r="U16" s="4" t="s">
        <v>22</v>
      </c>
      <c r="V16" s="4" t="s">
        <v>22</v>
      </c>
      <c r="W16" s="4" t="s">
        <v>21</v>
      </c>
      <c r="X16" s="4" t="s">
        <v>21</v>
      </c>
      <c r="Y16" s="4" t="s">
        <v>21</v>
      </c>
      <c r="Z16" s="4" t="s">
        <v>21</v>
      </c>
      <c r="AA16" s="4" t="s">
        <v>21</v>
      </c>
      <c r="AB16" s="4" t="s">
        <v>22</v>
      </c>
      <c r="AC16" s="4" t="s">
        <v>22</v>
      </c>
      <c r="AD16" s="4" t="s">
        <v>22</v>
      </c>
      <c r="AE16" s="4" t="s">
        <v>21</v>
      </c>
      <c r="AF16" s="4" t="s">
        <v>21</v>
      </c>
      <c r="AG16" s="4" t="s">
        <v>21</v>
      </c>
      <c r="AH16" s="4" t="s">
        <v>22</v>
      </c>
      <c r="AI16" s="4" t="s">
        <v>22</v>
      </c>
      <c r="AJ16" s="4" t="s">
        <v>22</v>
      </c>
      <c r="AK16" s="4" t="s">
        <v>21</v>
      </c>
      <c r="AL16" s="4" t="s">
        <v>21</v>
      </c>
      <c r="AM16" s="4" t="s">
        <v>21</v>
      </c>
      <c r="AN16" s="4" t="s">
        <v>22</v>
      </c>
      <c r="AO16" s="4" t="s">
        <v>22</v>
      </c>
    </row>
    <row r="17" spans="4:41">
      <c r="D17" s="21" t="s">
        <v>21</v>
      </c>
      <c r="E17" s="4" t="s">
        <v>22</v>
      </c>
      <c r="F17" s="4" t="s">
        <v>21</v>
      </c>
      <c r="G17" s="4" t="s">
        <v>22</v>
      </c>
      <c r="H17" s="4" t="s">
        <v>22</v>
      </c>
      <c r="I17" s="4" t="s">
        <v>22</v>
      </c>
      <c r="J17" s="4" t="s">
        <v>21</v>
      </c>
      <c r="K17" s="4" t="s">
        <v>21</v>
      </c>
      <c r="L17" s="4" t="s">
        <v>22</v>
      </c>
      <c r="M17" s="4" t="s">
        <v>21</v>
      </c>
      <c r="N17" s="4" t="s">
        <v>22</v>
      </c>
      <c r="O17" s="4" t="s">
        <v>22</v>
      </c>
      <c r="P17" s="4" t="s">
        <v>21</v>
      </c>
      <c r="Q17" s="4" t="s">
        <v>22</v>
      </c>
      <c r="R17" s="4" t="s">
        <v>21</v>
      </c>
      <c r="S17" s="4" t="s">
        <v>21</v>
      </c>
      <c r="T17" s="4" t="s">
        <v>22</v>
      </c>
      <c r="U17" s="4" t="s">
        <v>22</v>
      </c>
      <c r="V17" s="4" t="s">
        <v>21</v>
      </c>
      <c r="W17" s="4" t="s">
        <v>22</v>
      </c>
      <c r="X17" s="4" t="s">
        <v>22</v>
      </c>
      <c r="Y17" s="4" t="s">
        <v>21</v>
      </c>
      <c r="Z17" s="4" t="s">
        <v>21</v>
      </c>
      <c r="AA17" s="4" t="s">
        <v>22</v>
      </c>
      <c r="AB17" s="4" t="s">
        <v>21</v>
      </c>
      <c r="AC17" s="4" t="s">
        <v>21</v>
      </c>
      <c r="AD17" s="4" t="s">
        <v>21</v>
      </c>
      <c r="AE17" s="4" t="s">
        <v>22</v>
      </c>
      <c r="AF17" s="4" t="s">
        <v>22</v>
      </c>
      <c r="AG17" s="4" t="s">
        <v>22</v>
      </c>
      <c r="AH17" s="4" t="s">
        <v>21</v>
      </c>
      <c r="AI17" s="4" t="s">
        <v>21</v>
      </c>
      <c r="AJ17" s="4" t="s">
        <v>21</v>
      </c>
      <c r="AK17" s="4" t="s">
        <v>22</v>
      </c>
      <c r="AL17" s="4" t="s">
        <v>22</v>
      </c>
      <c r="AM17" s="4" t="s">
        <v>22</v>
      </c>
      <c r="AN17" s="4" t="s">
        <v>21</v>
      </c>
      <c r="AO17" s="4" t="s">
        <v>21</v>
      </c>
    </row>
    <row r="18" spans="4:41">
      <c r="D18" s="21" t="s">
        <v>22</v>
      </c>
      <c r="E18" s="4" t="s">
        <v>21</v>
      </c>
      <c r="F18" s="4" t="s">
        <v>22</v>
      </c>
      <c r="G18" s="4" t="s">
        <v>21</v>
      </c>
      <c r="H18" s="4" t="s">
        <v>21</v>
      </c>
      <c r="I18" s="4" t="s">
        <v>21</v>
      </c>
      <c r="J18" s="4" t="s">
        <v>22</v>
      </c>
      <c r="K18" s="4" t="s">
        <v>22</v>
      </c>
      <c r="L18" s="4" t="s">
        <v>21</v>
      </c>
      <c r="M18" s="4" t="s">
        <v>22</v>
      </c>
      <c r="N18" s="4" t="s">
        <v>21</v>
      </c>
      <c r="O18" s="4" t="s">
        <v>21</v>
      </c>
      <c r="P18" s="4" t="s">
        <v>22</v>
      </c>
      <c r="Q18" s="4" t="s">
        <v>21</v>
      </c>
      <c r="R18" s="4" t="s">
        <v>22</v>
      </c>
      <c r="S18" s="4" t="s">
        <v>22</v>
      </c>
      <c r="T18" s="4" t="s">
        <v>21</v>
      </c>
      <c r="U18" s="4" t="s">
        <v>21</v>
      </c>
      <c r="V18" s="4" t="s">
        <v>22</v>
      </c>
      <c r="W18" s="4" t="s">
        <v>21</v>
      </c>
      <c r="X18" s="4" t="s">
        <v>21</v>
      </c>
      <c r="Y18" s="4" t="s">
        <v>22</v>
      </c>
      <c r="Z18" s="4" t="s">
        <v>22</v>
      </c>
      <c r="AA18" s="4" t="s">
        <v>21</v>
      </c>
      <c r="AB18" s="4" t="s">
        <v>22</v>
      </c>
      <c r="AC18" s="4" t="s">
        <v>22</v>
      </c>
      <c r="AD18" s="4" t="s">
        <v>22</v>
      </c>
      <c r="AE18" s="4" t="s">
        <v>21</v>
      </c>
      <c r="AF18" s="4" t="s">
        <v>21</v>
      </c>
      <c r="AG18" s="4" t="s">
        <v>21</v>
      </c>
      <c r="AH18" s="4" t="s">
        <v>22</v>
      </c>
      <c r="AI18" s="4" t="s">
        <v>22</v>
      </c>
      <c r="AJ18" s="4" t="s">
        <v>22</v>
      </c>
      <c r="AK18" s="4" t="s">
        <v>21</v>
      </c>
      <c r="AL18" s="4" t="s">
        <v>21</v>
      </c>
      <c r="AM18" s="4" t="s">
        <v>21</v>
      </c>
      <c r="AN18" s="4" t="s">
        <v>22</v>
      </c>
      <c r="AO18" s="4" t="s">
        <v>22</v>
      </c>
    </row>
    <row r="19" spans="4:41">
      <c r="D19" s="21" t="s">
        <v>21</v>
      </c>
      <c r="E19" s="4" t="s">
        <v>22</v>
      </c>
      <c r="F19" s="4" t="s">
        <v>21</v>
      </c>
      <c r="G19" s="4" t="s">
        <v>22</v>
      </c>
      <c r="H19" s="4" t="s">
        <v>22</v>
      </c>
      <c r="I19" s="4" t="s">
        <v>22</v>
      </c>
      <c r="J19" s="4" t="s">
        <v>21</v>
      </c>
      <c r="K19" s="4" t="s">
        <v>21</v>
      </c>
      <c r="L19" s="4" t="s">
        <v>21</v>
      </c>
      <c r="M19" s="4" t="s">
        <v>21</v>
      </c>
      <c r="N19" s="4" t="s">
        <v>22</v>
      </c>
      <c r="O19" s="4" t="s">
        <v>22</v>
      </c>
      <c r="P19" s="4" t="s">
        <v>22</v>
      </c>
      <c r="Q19" s="4" t="s">
        <v>22</v>
      </c>
      <c r="R19" s="4" t="s">
        <v>21</v>
      </c>
      <c r="S19" s="4" t="s">
        <v>21</v>
      </c>
      <c r="T19" s="4" t="s">
        <v>22</v>
      </c>
      <c r="U19" s="4" t="s">
        <v>21</v>
      </c>
      <c r="V19" s="4" t="s">
        <v>21</v>
      </c>
      <c r="W19" s="4" t="s">
        <v>22</v>
      </c>
      <c r="X19" s="4" t="s">
        <v>22</v>
      </c>
      <c r="Y19" s="4" t="s">
        <v>21</v>
      </c>
      <c r="Z19" s="4" t="s">
        <v>22</v>
      </c>
      <c r="AA19" s="4" t="s">
        <v>22</v>
      </c>
      <c r="AB19" s="4" t="s">
        <v>21</v>
      </c>
      <c r="AC19" s="4" t="s">
        <v>21</v>
      </c>
      <c r="AD19" s="4" t="s">
        <v>21</v>
      </c>
      <c r="AE19" s="4" t="s">
        <v>22</v>
      </c>
      <c r="AF19" s="4" t="s">
        <v>22</v>
      </c>
      <c r="AG19" s="4" t="s">
        <v>22</v>
      </c>
      <c r="AH19" s="4" t="s">
        <v>21</v>
      </c>
      <c r="AI19" s="4" t="s">
        <v>21</v>
      </c>
      <c r="AJ19" s="4" t="s">
        <v>21</v>
      </c>
      <c r="AK19" s="4" t="s">
        <v>22</v>
      </c>
      <c r="AL19" s="4" t="s">
        <v>22</v>
      </c>
      <c r="AM19" s="4" t="s">
        <v>22</v>
      </c>
      <c r="AN19" s="4" t="s">
        <v>21</v>
      </c>
      <c r="AO19" s="4" t="s">
        <v>21</v>
      </c>
    </row>
    <row r="20" spans="4:41">
      <c r="D20" s="21" t="s">
        <v>22</v>
      </c>
      <c r="E20" s="4" t="s">
        <v>21</v>
      </c>
      <c r="F20" s="4" t="s">
        <v>22</v>
      </c>
      <c r="G20" s="4" t="s">
        <v>21</v>
      </c>
      <c r="H20" s="4" t="s">
        <v>21</v>
      </c>
      <c r="I20" s="4" t="s">
        <v>21</v>
      </c>
      <c r="J20" s="4" t="s">
        <v>22</v>
      </c>
      <c r="K20" s="4" t="s">
        <v>22</v>
      </c>
      <c r="L20" s="4" t="s">
        <v>22</v>
      </c>
      <c r="M20" s="4" t="s">
        <v>22</v>
      </c>
      <c r="N20" s="4" t="s">
        <v>21</v>
      </c>
      <c r="O20" s="4" t="s">
        <v>21</v>
      </c>
      <c r="P20" s="4" t="s">
        <v>21</v>
      </c>
      <c r="Q20" s="4" t="s">
        <v>21</v>
      </c>
      <c r="R20" s="4" t="s">
        <v>22</v>
      </c>
      <c r="S20" s="4" t="s">
        <v>22</v>
      </c>
      <c r="T20" s="4" t="s">
        <v>21</v>
      </c>
      <c r="U20" s="4" t="s">
        <v>22</v>
      </c>
      <c r="V20" s="4" t="s">
        <v>22</v>
      </c>
      <c r="W20" s="4" t="s">
        <v>21</v>
      </c>
      <c r="X20" s="4" t="s">
        <v>21</v>
      </c>
      <c r="Y20" s="4" t="s">
        <v>22</v>
      </c>
      <c r="Z20" s="4" t="s">
        <v>21</v>
      </c>
      <c r="AA20" s="4" t="s">
        <v>21</v>
      </c>
      <c r="AB20" s="4" t="s">
        <v>22</v>
      </c>
      <c r="AC20" s="4" t="s">
        <v>22</v>
      </c>
      <c r="AD20" s="4" t="s">
        <v>22</v>
      </c>
      <c r="AE20" s="4" t="s">
        <v>21</v>
      </c>
      <c r="AF20" s="4" t="s">
        <v>21</v>
      </c>
      <c r="AG20" s="4" t="s">
        <v>21</v>
      </c>
      <c r="AH20" s="4" t="s">
        <v>22</v>
      </c>
      <c r="AI20" s="4" t="s">
        <v>22</v>
      </c>
      <c r="AJ20" s="4" t="s">
        <v>22</v>
      </c>
      <c r="AK20" s="4" t="s">
        <v>21</v>
      </c>
      <c r="AL20" s="4" t="s">
        <v>21</v>
      </c>
      <c r="AM20" s="4" t="s">
        <v>21</v>
      </c>
      <c r="AN20" s="4" t="s">
        <v>22</v>
      </c>
      <c r="AO20" s="4" t="s">
        <v>22</v>
      </c>
    </row>
    <row r="21" spans="4:41">
      <c r="D21" s="21" t="s">
        <v>21</v>
      </c>
      <c r="E21" s="4" t="s">
        <v>22</v>
      </c>
      <c r="F21" s="4" t="s">
        <v>21</v>
      </c>
      <c r="G21" s="4" t="s">
        <v>22</v>
      </c>
      <c r="H21" s="4" t="s">
        <v>22</v>
      </c>
      <c r="I21" s="4" t="s">
        <v>22</v>
      </c>
      <c r="J21" s="4" t="s">
        <v>21</v>
      </c>
      <c r="K21" s="4" t="s">
        <v>21</v>
      </c>
      <c r="L21" s="4" t="s">
        <v>21</v>
      </c>
      <c r="M21" s="4" t="s">
        <v>21</v>
      </c>
      <c r="N21" s="4" t="s">
        <v>22</v>
      </c>
      <c r="O21" s="4" t="s">
        <v>22</v>
      </c>
      <c r="P21" s="4" t="s">
        <v>22</v>
      </c>
      <c r="Q21" s="4" t="s">
        <v>22</v>
      </c>
      <c r="R21" s="4" t="s">
        <v>21</v>
      </c>
      <c r="S21" s="4" t="s">
        <v>21</v>
      </c>
      <c r="T21" s="4" t="s">
        <v>22</v>
      </c>
      <c r="U21" s="4" t="s">
        <v>21</v>
      </c>
      <c r="V21" s="4" t="s">
        <v>21</v>
      </c>
      <c r="W21" s="4" t="s">
        <v>22</v>
      </c>
      <c r="X21" s="4" t="s">
        <v>22</v>
      </c>
      <c r="Y21" s="4" t="s">
        <v>21</v>
      </c>
      <c r="Z21" s="4" t="s">
        <v>22</v>
      </c>
      <c r="AA21" s="4" t="s">
        <v>22</v>
      </c>
      <c r="AB21" s="4" t="s">
        <v>21</v>
      </c>
      <c r="AC21" s="4" t="s">
        <v>21</v>
      </c>
      <c r="AD21" s="4" t="s">
        <v>21</v>
      </c>
      <c r="AE21" s="4" t="s">
        <v>22</v>
      </c>
      <c r="AF21" s="4" t="s">
        <v>22</v>
      </c>
      <c r="AG21" s="4" t="s">
        <v>22</v>
      </c>
      <c r="AH21" s="4" t="s">
        <v>21</v>
      </c>
      <c r="AI21" s="4" t="s">
        <v>21</v>
      </c>
      <c r="AJ21" s="4" t="s">
        <v>21</v>
      </c>
      <c r="AK21" s="4" t="s">
        <v>22</v>
      </c>
      <c r="AL21" s="4" t="s">
        <v>22</v>
      </c>
      <c r="AM21" s="4" t="s">
        <v>22</v>
      </c>
      <c r="AN21" s="4" t="s">
        <v>21</v>
      </c>
      <c r="AO21" s="4" t="s">
        <v>21</v>
      </c>
    </row>
    <row r="22" spans="4:41">
      <c r="D22" s="21" t="s">
        <v>22</v>
      </c>
      <c r="E22" s="4" t="s">
        <v>21</v>
      </c>
      <c r="F22" s="4" t="s">
        <v>22</v>
      </c>
      <c r="G22" s="4" t="s">
        <v>21</v>
      </c>
      <c r="H22" s="4" t="s">
        <v>21</v>
      </c>
      <c r="I22" s="4" t="s">
        <v>21</v>
      </c>
      <c r="J22" s="4" t="s">
        <v>22</v>
      </c>
      <c r="K22" s="4" t="s">
        <v>22</v>
      </c>
      <c r="L22" s="4" t="s">
        <v>22</v>
      </c>
      <c r="M22" s="4" t="s">
        <v>22</v>
      </c>
      <c r="N22" s="4" t="s">
        <v>21</v>
      </c>
      <c r="O22" s="4" t="s">
        <v>21</v>
      </c>
      <c r="P22" s="4" t="s">
        <v>21</v>
      </c>
      <c r="Q22" s="4" t="s">
        <v>21</v>
      </c>
      <c r="R22" s="4" t="s">
        <v>22</v>
      </c>
      <c r="S22" s="4" t="s">
        <v>22</v>
      </c>
      <c r="T22" s="4" t="s">
        <v>21</v>
      </c>
      <c r="U22" s="4" t="s">
        <v>22</v>
      </c>
      <c r="V22" s="4" t="s">
        <v>22</v>
      </c>
      <c r="W22" s="4" t="s">
        <v>21</v>
      </c>
      <c r="X22" s="4" t="s">
        <v>21</v>
      </c>
      <c r="Y22" s="4" t="s">
        <v>22</v>
      </c>
      <c r="Z22" s="4" t="s">
        <v>21</v>
      </c>
      <c r="AA22" s="4" t="s">
        <v>21</v>
      </c>
      <c r="AB22" s="4" t="s">
        <v>22</v>
      </c>
      <c r="AC22" s="4" t="s">
        <v>22</v>
      </c>
      <c r="AD22" s="4" t="s">
        <v>22</v>
      </c>
      <c r="AE22" s="4" t="s">
        <v>21</v>
      </c>
      <c r="AF22" s="4" t="s">
        <v>21</v>
      </c>
      <c r="AG22" s="4" t="s">
        <v>21</v>
      </c>
      <c r="AH22" s="4" t="s">
        <v>22</v>
      </c>
      <c r="AI22" s="4" t="s">
        <v>22</v>
      </c>
      <c r="AJ22" s="4" t="s">
        <v>22</v>
      </c>
      <c r="AK22" s="4" t="s">
        <v>21</v>
      </c>
      <c r="AL22" s="4" t="s">
        <v>21</v>
      </c>
      <c r="AM22" s="4" t="s">
        <v>21</v>
      </c>
      <c r="AN22" s="4" t="s">
        <v>22</v>
      </c>
      <c r="AO22" s="4" t="s">
        <v>22</v>
      </c>
    </row>
    <row r="23" spans="4:41">
      <c r="D23" s="21" t="s">
        <v>22</v>
      </c>
      <c r="E23" s="4" t="s">
        <v>21</v>
      </c>
      <c r="F23" s="4" t="s">
        <v>22</v>
      </c>
      <c r="G23" s="4" t="s">
        <v>21</v>
      </c>
      <c r="H23" s="4" t="s">
        <v>22</v>
      </c>
      <c r="I23" s="4" t="s">
        <v>21</v>
      </c>
      <c r="J23" s="4" t="s">
        <v>22</v>
      </c>
      <c r="K23" s="4" t="s">
        <v>21</v>
      </c>
      <c r="L23" s="4" t="s">
        <v>21</v>
      </c>
      <c r="M23" s="4" t="s">
        <v>22</v>
      </c>
      <c r="N23" s="4" t="s">
        <v>21</v>
      </c>
      <c r="O23" s="4" t="s">
        <v>22</v>
      </c>
      <c r="P23" s="4" t="s">
        <v>22</v>
      </c>
      <c r="Q23" s="4" t="s">
        <v>21</v>
      </c>
      <c r="R23" s="4" t="s">
        <v>22</v>
      </c>
      <c r="S23" s="4" t="s">
        <v>21</v>
      </c>
      <c r="T23" s="4" t="s">
        <v>22</v>
      </c>
      <c r="U23" s="4" t="s">
        <v>21</v>
      </c>
      <c r="V23" s="4" t="s">
        <v>22</v>
      </c>
      <c r="W23" s="4" t="s">
        <v>21</v>
      </c>
      <c r="X23" s="4" t="s">
        <v>22</v>
      </c>
      <c r="Y23" s="4" t="s">
        <v>21</v>
      </c>
      <c r="Z23" s="4" t="s">
        <v>22</v>
      </c>
      <c r="AA23" s="4" t="s">
        <v>21</v>
      </c>
      <c r="AB23" s="4" t="s">
        <v>22</v>
      </c>
      <c r="AC23" s="4" t="s">
        <v>21</v>
      </c>
      <c r="AD23" s="4" t="s">
        <v>22</v>
      </c>
      <c r="AE23" s="4" t="s">
        <v>21</v>
      </c>
      <c r="AF23" s="4" t="s">
        <v>22</v>
      </c>
      <c r="AG23" s="4" t="s">
        <v>21</v>
      </c>
      <c r="AH23" s="4" t="s">
        <v>22</v>
      </c>
      <c r="AI23" s="4" t="s">
        <v>21</v>
      </c>
      <c r="AJ23" s="4" t="s">
        <v>22</v>
      </c>
      <c r="AK23" s="4" t="s">
        <v>21</v>
      </c>
      <c r="AL23" s="4" t="s">
        <v>22</v>
      </c>
      <c r="AM23" s="4" t="s">
        <v>21</v>
      </c>
      <c r="AN23" s="4" t="s">
        <v>22</v>
      </c>
      <c r="AO23" s="4" t="s">
        <v>21</v>
      </c>
    </row>
    <row r="24" spans="4:41">
      <c r="D24" s="21" t="s">
        <v>21</v>
      </c>
      <c r="E24" s="4" t="s">
        <v>22</v>
      </c>
      <c r="F24" s="4" t="s">
        <v>21</v>
      </c>
      <c r="G24" s="4" t="s">
        <v>22</v>
      </c>
      <c r="H24" s="4" t="s">
        <v>22</v>
      </c>
      <c r="I24" s="4" t="s">
        <v>22</v>
      </c>
      <c r="J24" s="4" t="s">
        <v>21</v>
      </c>
      <c r="K24" s="4" t="s">
        <v>21</v>
      </c>
      <c r="L24" s="4" t="s">
        <v>22</v>
      </c>
      <c r="M24" s="4" t="s">
        <v>21</v>
      </c>
      <c r="N24" s="4" t="s">
        <v>22</v>
      </c>
      <c r="O24" s="4" t="s">
        <v>22</v>
      </c>
      <c r="P24" s="4" t="s">
        <v>21</v>
      </c>
      <c r="Q24" s="4" t="s">
        <v>22</v>
      </c>
      <c r="R24" s="4" t="s">
        <v>21</v>
      </c>
      <c r="S24" s="4" t="s">
        <v>21</v>
      </c>
      <c r="T24" s="4" t="s">
        <v>21</v>
      </c>
      <c r="U24" s="4" t="s">
        <v>22</v>
      </c>
      <c r="V24" s="4" t="s">
        <v>21</v>
      </c>
      <c r="W24" s="4" t="s">
        <v>22</v>
      </c>
      <c r="X24" s="4" t="s">
        <v>22</v>
      </c>
      <c r="Y24" s="4" t="s">
        <v>22</v>
      </c>
      <c r="Z24" s="4" t="s">
        <v>21</v>
      </c>
      <c r="AA24" s="4" t="s">
        <v>22</v>
      </c>
      <c r="AB24" s="4" t="s">
        <v>21</v>
      </c>
      <c r="AC24" s="4" t="s">
        <v>21</v>
      </c>
      <c r="AD24" s="4" t="s">
        <v>21</v>
      </c>
      <c r="AE24" s="4" t="s">
        <v>22</v>
      </c>
      <c r="AF24" s="4" t="s">
        <v>22</v>
      </c>
      <c r="AG24" s="4" t="s">
        <v>22</v>
      </c>
      <c r="AH24" s="4" t="s">
        <v>21</v>
      </c>
      <c r="AI24" s="4" t="s">
        <v>21</v>
      </c>
      <c r="AJ24" s="4" t="s">
        <v>21</v>
      </c>
      <c r="AK24" s="4" t="s">
        <v>22</v>
      </c>
      <c r="AL24" s="4" t="s">
        <v>22</v>
      </c>
      <c r="AM24" s="4" t="s">
        <v>22</v>
      </c>
      <c r="AN24" s="4" t="s">
        <v>21</v>
      </c>
      <c r="AO24" s="4" t="s">
        <v>21</v>
      </c>
    </row>
    <row r="25" spans="4:41">
      <c r="D25" s="22" t="s">
        <v>136</v>
      </c>
      <c r="E25" s="22" t="s">
        <v>136</v>
      </c>
      <c r="F25" s="22" t="s">
        <v>136</v>
      </c>
      <c r="G25" s="23" t="s">
        <v>138</v>
      </c>
      <c r="H25" s="23" t="s">
        <v>137</v>
      </c>
      <c r="I25" s="22" t="s">
        <v>136</v>
      </c>
      <c r="J25" s="23" t="s">
        <v>138</v>
      </c>
      <c r="K25" s="23" t="s">
        <v>137</v>
      </c>
      <c r="L25" s="23" t="s">
        <v>139</v>
      </c>
      <c r="M25" s="22" t="s">
        <v>136</v>
      </c>
      <c r="N25" s="23" t="s">
        <v>138</v>
      </c>
      <c r="O25" s="23" t="s">
        <v>137</v>
      </c>
      <c r="P25" s="23" t="s">
        <v>139</v>
      </c>
      <c r="Q25" s="22" t="s">
        <v>136</v>
      </c>
      <c r="R25" s="23" t="s">
        <v>138</v>
      </c>
      <c r="S25" s="23" t="s">
        <v>137</v>
      </c>
      <c r="T25" s="23" t="s">
        <v>140</v>
      </c>
      <c r="U25" s="23" t="s">
        <v>139</v>
      </c>
      <c r="V25" s="22" t="s">
        <v>136</v>
      </c>
      <c r="W25" s="23" t="s">
        <v>138</v>
      </c>
      <c r="X25" s="23" t="s">
        <v>137</v>
      </c>
      <c r="Y25" s="23" t="s">
        <v>140</v>
      </c>
      <c r="Z25" s="23" t="s">
        <v>139</v>
      </c>
      <c r="AA25" s="22" t="s">
        <v>136</v>
      </c>
      <c r="AB25" s="23" t="s">
        <v>138</v>
      </c>
      <c r="AC25" s="23" t="s">
        <v>137</v>
      </c>
      <c r="AD25" s="22" t="s">
        <v>136</v>
      </c>
      <c r="AE25" s="23" t="s">
        <v>138</v>
      </c>
      <c r="AF25" s="23" t="s">
        <v>137</v>
      </c>
      <c r="AG25" s="22" t="s">
        <v>136</v>
      </c>
      <c r="AH25" s="23" t="s">
        <v>138</v>
      </c>
      <c r="AI25" s="23" t="s">
        <v>137</v>
      </c>
      <c r="AJ25" s="22" t="s">
        <v>136</v>
      </c>
      <c r="AK25" s="23" t="s">
        <v>138</v>
      </c>
      <c r="AL25" s="23" t="s">
        <v>137</v>
      </c>
      <c r="AM25" s="22" t="s">
        <v>136</v>
      </c>
      <c r="AN25" s="23" t="s">
        <v>138</v>
      </c>
      <c r="AO25" s="23" t="s">
        <v>137</v>
      </c>
    </row>
    <row r="26" spans="4:41">
      <c r="D26" s="22" t="s">
        <v>124</v>
      </c>
      <c r="E26" s="23" t="s">
        <v>125</v>
      </c>
      <c r="F26" s="23" t="s">
        <v>126</v>
      </c>
      <c r="G26" s="23" t="s">
        <v>126</v>
      </c>
      <c r="H26" s="23" t="s">
        <v>126</v>
      </c>
      <c r="I26" s="23" t="s">
        <v>127</v>
      </c>
      <c r="J26" s="23" t="s">
        <v>127</v>
      </c>
      <c r="K26" s="23" t="s">
        <v>127</v>
      </c>
      <c r="L26" s="23" t="s">
        <v>128</v>
      </c>
      <c r="M26" s="23" t="s">
        <v>128</v>
      </c>
      <c r="N26" s="23" t="s">
        <v>128</v>
      </c>
      <c r="O26" s="23" t="s">
        <v>128</v>
      </c>
      <c r="P26" s="23" t="s">
        <v>129</v>
      </c>
      <c r="Q26" s="23" t="s">
        <v>129</v>
      </c>
      <c r="R26" s="23" t="s">
        <v>129</v>
      </c>
      <c r="S26" s="23" t="s">
        <v>129</v>
      </c>
      <c r="T26" s="23" t="s">
        <v>130</v>
      </c>
      <c r="U26" s="23" t="s">
        <v>130</v>
      </c>
      <c r="V26" s="23" t="s">
        <v>130</v>
      </c>
      <c r="W26" s="23" t="s">
        <v>130</v>
      </c>
      <c r="X26" s="23" t="s">
        <v>130</v>
      </c>
      <c r="Y26" s="23" t="s">
        <v>131</v>
      </c>
      <c r="Z26" s="23" t="s">
        <v>131</v>
      </c>
      <c r="AA26" s="23" t="s">
        <v>131</v>
      </c>
      <c r="AB26" s="23" t="s">
        <v>131</v>
      </c>
      <c r="AC26" s="23" t="s">
        <v>131</v>
      </c>
      <c r="AD26" s="23" t="s">
        <v>132</v>
      </c>
      <c r="AE26" s="23" t="s">
        <v>132</v>
      </c>
      <c r="AF26" s="23" t="s">
        <v>132</v>
      </c>
      <c r="AG26" s="23" t="s">
        <v>133</v>
      </c>
      <c r="AH26" s="23" t="s">
        <v>133</v>
      </c>
      <c r="AI26" s="23" t="s">
        <v>133</v>
      </c>
      <c r="AJ26" s="23" t="s">
        <v>134</v>
      </c>
      <c r="AK26" s="23" t="s">
        <v>134</v>
      </c>
      <c r="AL26" s="23" t="s">
        <v>134</v>
      </c>
      <c r="AM26" s="23" t="s">
        <v>135</v>
      </c>
      <c r="AN26" s="23" t="s">
        <v>135</v>
      </c>
      <c r="AO26" s="23" t="s">
        <v>135</v>
      </c>
    </row>
    <row r="37" spans="6:6">
      <c r="F37" s="40"/>
    </row>
    <row r="38" spans="6:6">
      <c r="F38" s="40"/>
    </row>
    <row r="39" spans="6:6">
      <c r="F39" s="40"/>
    </row>
    <row r="40" spans="6:6">
      <c r="F40" s="40"/>
    </row>
    <row r="41" spans="6:6">
      <c r="F41" s="40"/>
    </row>
    <row r="42" spans="6:6">
      <c r="F42" s="40"/>
    </row>
    <row r="43" spans="6:6">
      <c r="F43" s="40"/>
    </row>
    <row r="44" spans="6:6">
      <c r="F44" s="40"/>
    </row>
    <row r="45" spans="6:6">
      <c r="F45" s="40"/>
    </row>
    <row r="46" spans="6:6">
      <c r="F46" s="40"/>
    </row>
    <row r="47" spans="6:6">
      <c r="F47" s="40"/>
    </row>
    <row r="48" spans="6:6">
      <c r="F48" s="40"/>
    </row>
    <row r="49" spans="6:6">
      <c r="F49" s="40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zoomScale="85" zoomScaleNormal="85" workbookViewId="0">
      <selection activeCell="K10" sqref="K10:K35"/>
    </sheetView>
  </sheetViews>
  <sheetFormatPr defaultColWidth="11.42578125" defaultRowHeight="15"/>
  <cols>
    <col min="1" max="15" width="13.28515625" style="4" customWidth="1"/>
  </cols>
  <sheetData>
    <row r="1" spans="1:15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5" ht="30">
      <c r="A2" s="1" t="s">
        <v>0</v>
      </c>
      <c r="B2" s="1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13</v>
      </c>
      <c r="J2" s="1" t="s">
        <v>14</v>
      </c>
      <c r="K2" s="1" t="s">
        <v>15</v>
      </c>
      <c r="L2" s="1" t="s">
        <v>10</v>
      </c>
      <c r="M2" s="1" t="s">
        <v>11</v>
      </c>
      <c r="N2" s="1" t="s">
        <v>9</v>
      </c>
      <c r="O2" s="1" t="s">
        <v>12</v>
      </c>
    </row>
    <row r="3" spans="1:15">
      <c r="A3" s="37">
        <v>6</v>
      </c>
      <c r="B3" s="3" t="s">
        <v>16</v>
      </c>
      <c r="C3" s="3" t="s">
        <v>18</v>
      </c>
      <c r="D3" s="37">
        <v>1</v>
      </c>
      <c r="E3" s="37">
        <v>1</v>
      </c>
      <c r="F3" s="37" t="s">
        <v>313</v>
      </c>
      <c r="G3" s="7" t="s">
        <v>313</v>
      </c>
      <c r="H3" s="8" t="s">
        <v>313</v>
      </c>
      <c r="I3" s="8" t="s">
        <v>313</v>
      </c>
      <c r="J3" s="9" t="s">
        <v>313</v>
      </c>
      <c r="K3" s="10" t="s">
        <v>313</v>
      </c>
      <c r="L3" s="37" t="s">
        <v>312</v>
      </c>
      <c r="M3" s="3" t="s">
        <v>313</v>
      </c>
      <c r="N3" s="38" t="s">
        <v>313</v>
      </c>
      <c r="O3" s="3" t="s">
        <v>313</v>
      </c>
    </row>
    <row r="4" spans="1:15">
      <c r="A4" s="36">
        <v>6</v>
      </c>
      <c r="B4" s="4" t="s">
        <v>16</v>
      </c>
      <c r="C4" s="4" t="s">
        <v>18</v>
      </c>
      <c r="D4" s="36">
        <v>2</v>
      </c>
      <c r="E4" s="36">
        <v>1</v>
      </c>
      <c r="F4" s="36" t="s">
        <v>313</v>
      </c>
      <c r="G4" s="17" t="s">
        <v>313</v>
      </c>
      <c r="H4" s="12" t="s">
        <v>313</v>
      </c>
      <c r="I4" s="12" t="s">
        <v>313</v>
      </c>
      <c r="J4" s="13" t="s">
        <v>313</v>
      </c>
      <c r="K4" s="18" t="s">
        <v>313</v>
      </c>
      <c r="L4" s="36" t="s">
        <v>312</v>
      </c>
      <c r="M4" s="12" t="s">
        <v>313</v>
      </c>
      <c r="N4" s="13" t="s">
        <v>313</v>
      </c>
      <c r="O4" s="18" t="s">
        <v>313</v>
      </c>
    </row>
    <row r="5" spans="1:15">
      <c r="A5" s="36">
        <v>6</v>
      </c>
      <c r="B5" s="4" t="s">
        <v>16</v>
      </c>
      <c r="C5" s="4" t="s">
        <v>18</v>
      </c>
      <c r="D5" s="36">
        <v>3</v>
      </c>
      <c r="E5" s="36">
        <v>1</v>
      </c>
      <c r="F5" s="36" t="s">
        <v>313</v>
      </c>
      <c r="G5" s="17" t="s">
        <v>313</v>
      </c>
      <c r="H5" s="12" t="s">
        <v>313</v>
      </c>
      <c r="I5" s="12" t="s">
        <v>313</v>
      </c>
      <c r="J5" s="13" t="s">
        <v>313</v>
      </c>
      <c r="K5" s="18" t="s">
        <v>313</v>
      </c>
      <c r="L5" s="36" t="s">
        <v>312</v>
      </c>
      <c r="M5" s="12" t="s">
        <v>313</v>
      </c>
      <c r="N5" s="13" t="s">
        <v>313</v>
      </c>
      <c r="O5" s="18" t="s">
        <v>313</v>
      </c>
    </row>
    <row r="6" spans="1:15">
      <c r="A6" s="36">
        <v>6</v>
      </c>
      <c r="B6" s="4" t="s">
        <v>16</v>
      </c>
      <c r="C6" s="4" t="s">
        <v>18</v>
      </c>
      <c r="D6" s="36">
        <v>4</v>
      </c>
      <c r="E6" s="36">
        <v>1</v>
      </c>
      <c r="F6" s="36" t="s">
        <v>313</v>
      </c>
      <c r="G6" s="17" t="s">
        <v>313</v>
      </c>
      <c r="H6" s="12" t="s">
        <v>313</v>
      </c>
      <c r="I6" s="12" t="s">
        <v>313</v>
      </c>
      <c r="J6" s="13" t="s">
        <v>313</v>
      </c>
      <c r="K6" s="18" t="s">
        <v>313</v>
      </c>
      <c r="L6" s="36" t="s">
        <v>312</v>
      </c>
      <c r="M6" s="12" t="s">
        <v>313</v>
      </c>
      <c r="N6" s="13" t="s">
        <v>313</v>
      </c>
      <c r="O6" s="18" t="s">
        <v>313</v>
      </c>
    </row>
    <row r="7" spans="1:15">
      <c r="A7" s="36">
        <v>6</v>
      </c>
      <c r="B7" s="4" t="s">
        <v>16</v>
      </c>
      <c r="C7" s="4" t="s">
        <v>18</v>
      </c>
      <c r="D7" s="36">
        <v>5</v>
      </c>
      <c r="E7" s="36">
        <v>1</v>
      </c>
      <c r="F7" s="36" t="s">
        <v>313</v>
      </c>
      <c r="G7" s="17" t="s">
        <v>313</v>
      </c>
      <c r="H7" s="12" t="s">
        <v>313</v>
      </c>
      <c r="I7" s="12" t="s">
        <v>313</v>
      </c>
      <c r="J7" s="13" t="s">
        <v>313</v>
      </c>
      <c r="K7" s="18" t="s">
        <v>313</v>
      </c>
      <c r="L7" s="36" t="s">
        <v>312</v>
      </c>
      <c r="M7" s="12" t="s">
        <v>313</v>
      </c>
      <c r="N7" s="13" t="s">
        <v>313</v>
      </c>
      <c r="O7" s="18" t="s">
        <v>313</v>
      </c>
    </row>
    <row r="8" spans="1:15">
      <c r="A8" s="36">
        <v>6</v>
      </c>
      <c r="B8" s="4" t="s">
        <v>16</v>
      </c>
      <c r="C8" s="4" t="s">
        <v>18</v>
      </c>
      <c r="D8" s="36">
        <v>6</v>
      </c>
      <c r="E8" s="36">
        <v>1</v>
      </c>
      <c r="F8" s="36" t="s">
        <v>313</v>
      </c>
      <c r="G8" s="17" t="s">
        <v>313</v>
      </c>
      <c r="H8" s="12" t="s">
        <v>313</v>
      </c>
      <c r="I8" s="12" t="s">
        <v>313</v>
      </c>
      <c r="J8" s="13" t="s">
        <v>313</v>
      </c>
      <c r="K8" s="18" t="s">
        <v>313</v>
      </c>
      <c r="L8" s="36" t="s">
        <v>312</v>
      </c>
      <c r="M8" s="12" t="s">
        <v>313</v>
      </c>
      <c r="N8" s="13" t="s">
        <v>313</v>
      </c>
      <c r="O8" s="18" t="s">
        <v>313</v>
      </c>
    </row>
    <row r="9" spans="1:15">
      <c r="A9" s="36">
        <v>6</v>
      </c>
      <c r="B9" s="4" t="s">
        <v>16</v>
      </c>
      <c r="C9" s="4" t="s">
        <v>18</v>
      </c>
      <c r="D9" s="36">
        <v>7</v>
      </c>
      <c r="E9" s="36">
        <v>1</v>
      </c>
      <c r="F9" s="36" t="s">
        <v>313</v>
      </c>
      <c r="G9" s="17" t="s">
        <v>313</v>
      </c>
      <c r="H9" s="12" t="s">
        <v>313</v>
      </c>
      <c r="I9" s="12" t="s">
        <v>313</v>
      </c>
      <c r="J9" s="13" t="s">
        <v>313</v>
      </c>
      <c r="K9" s="18" t="s">
        <v>313</v>
      </c>
      <c r="L9" s="36" t="s">
        <v>312</v>
      </c>
      <c r="M9" s="12" t="s">
        <v>313</v>
      </c>
      <c r="N9" s="13" t="s">
        <v>313</v>
      </c>
      <c r="O9" s="18" t="s">
        <v>313</v>
      </c>
    </row>
    <row r="10" spans="1:15">
      <c r="A10" s="37">
        <v>6</v>
      </c>
      <c r="B10" s="3" t="s">
        <v>16</v>
      </c>
      <c r="C10" s="3" t="s">
        <v>18</v>
      </c>
      <c r="D10" s="37">
        <v>1</v>
      </c>
      <c r="E10" s="37">
        <v>2</v>
      </c>
      <c r="F10" s="42" t="s">
        <v>22</v>
      </c>
      <c r="G10" s="37"/>
      <c r="H10" s="8">
        <f>G10+TIME(0,30,0)</f>
        <v>2.0833333333333332E-2</v>
      </c>
      <c r="I10" s="8"/>
      <c r="J10" s="9">
        <f>(I10-INT(I10))*24*3600</f>
        <v>0</v>
      </c>
      <c r="K10" s="10">
        <v>3600</v>
      </c>
      <c r="L10" s="37"/>
      <c r="M10" s="3" t="s">
        <v>19</v>
      </c>
      <c r="N10" s="37" t="s">
        <v>286</v>
      </c>
      <c r="O10" s="37" t="s">
        <v>140</v>
      </c>
    </row>
    <row r="11" spans="1:15">
      <c r="A11" s="36">
        <v>6</v>
      </c>
      <c r="B11" s="4" t="s">
        <v>16</v>
      </c>
      <c r="C11" s="4" t="s">
        <v>18</v>
      </c>
      <c r="D11" s="36">
        <v>2</v>
      </c>
      <c r="E11" s="36">
        <v>2</v>
      </c>
      <c r="F11" s="40" t="s">
        <v>21</v>
      </c>
      <c r="G11" s="36"/>
      <c r="H11" s="12">
        <f t="shared" ref="H11:H22" si="0">G11+TIME(0,30,0)</f>
        <v>2.0833333333333332E-2</v>
      </c>
      <c r="I11" s="12">
        <f>G11-H10</f>
        <v>-2.0833333333333332E-2</v>
      </c>
      <c r="J11" s="13">
        <f t="shared" ref="J11:J22" si="1">(I11-INT(I11))*24*3600</f>
        <v>84600</v>
      </c>
      <c r="K11" s="18">
        <v>3600</v>
      </c>
      <c r="L11" s="36"/>
      <c r="M11" s="4" t="s">
        <v>19</v>
      </c>
      <c r="N11" s="36" t="s">
        <v>288</v>
      </c>
      <c r="O11" s="36" t="s">
        <v>140</v>
      </c>
    </row>
    <row r="12" spans="1:15">
      <c r="A12" s="36">
        <v>6</v>
      </c>
      <c r="B12" s="4" t="s">
        <v>16</v>
      </c>
      <c r="C12" s="4" t="s">
        <v>18</v>
      </c>
      <c r="D12" s="36">
        <v>3</v>
      </c>
      <c r="E12" s="36">
        <v>2</v>
      </c>
      <c r="F12" s="40" t="s">
        <v>22</v>
      </c>
      <c r="G12" s="36"/>
      <c r="H12" s="12">
        <f t="shared" si="0"/>
        <v>2.0833333333333332E-2</v>
      </c>
      <c r="I12" s="12">
        <f t="shared" ref="I12:I22" si="2">G12-H11</f>
        <v>-2.0833333333333332E-2</v>
      </c>
      <c r="J12" s="13">
        <f t="shared" si="1"/>
        <v>84600</v>
      </c>
      <c r="K12" s="18">
        <v>3600</v>
      </c>
      <c r="L12" s="36"/>
      <c r="M12" s="4" t="s">
        <v>19</v>
      </c>
      <c r="N12" s="36" t="s">
        <v>289</v>
      </c>
      <c r="O12" s="36" t="s">
        <v>140</v>
      </c>
    </row>
    <row r="13" spans="1:15">
      <c r="A13" s="36">
        <v>6</v>
      </c>
      <c r="B13" s="4" t="s">
        <v>16</v>
      </c>
      <c r="C13" s="4" t="s">
        <v>18</v>
      </c>
      <c r="D13" s="36">
        <v>4</v>
      </c>
      <c r="E13" s="36">
        <v>2</v>
      </c>
      <c r="F13" s="40" t="s">
        <v>21</v>
      </c>
      <c r="G13" s="36"/>
      <c r="H13" s="12">
        <f t="shared" si="0"/>
        <v>2.0833333333333332E-2</v>
      </c>
      <c r="I13" s="12">
        <f t="shared" si="2"/>
        <v>-2.0833333333333332E-2</v>
      </c>
      <c r="J13" s="13">
        <f t="shared" si="1"/>
        <v>84600</v>
      </c>
      <c r="K13" s="18">
        <v>3600</v>
      </c>
      <c r="L13" s="36"/>
      <c r="M13" s="4" t="s">
        <v>19</v>
      </c>
      <c r="N13" s="36" t="s">
        <v>290</v>
      </c>
      <c r="O13" s="36" t="s">
        <v>140</v>
      </c>
    </row>
    <row r="14" spans="1:15">
      <c r="A14" s="36">
        <v>6</v>
      </c>
      <c r="B14" s="4" t="s">
        <v>16</v>
      </c>
      <c r="C14" s="4" t="s">
        <v>18</v>
      </c>
      <c r="D14" s="36">
        <v>5</v>
      </c>
      <c r="E14" s="36">
        <v>2</v>
      </c>
      <c r="F14" s="40" t="s">
        <v>21</v>
      </c>
      <c r="G14" s="36"/>
      <c r="H14" s="12">
        <f t="shared" si="0"/>
        <v>2.0833333333333332E-2</v>
      </c>
      <c r="I14" s="12">
        <f t="shared" si="2"/>
        <v>-2.0833333333333332E-2</v>
      </c>
      <c r="J14" s="13">
        <f t="shared" si="1"/>
        <v>84600</v>
      </c>
      <c r="K14" s="18">
        <v>3600</v>
      </c>
      <c r="L14" s="36"/>
      <c r="M14" s="4" t="s">
        <v>19</v>
      </c>
      <c r="N14" s="36" t="s">
        <v>291</v>
      </c>
      <c r="O14" s="36" t="s">
        <v>140</v>
      </c>
    </row>
    <row r="15" spans="1:15">
      <c r="A15" s="36">
        <v>6</v>
      </c>
      <c r="B15" s="4" t="s">
        <v>16</v>
      </c>
      <c r="C15" s="4" t="s">
        <v>18</v>
      </c>
      <c r="D15" s="36">
        <v>6</v>
      </c>
      <c r="E15" s="36">
        <v>2</v>
      </c>
      <c r="F15" s="40" t="s">
        <v>22</v>
      </c>
      <c r="G15" s="36"/>
      <c r="H15" s="12">
        <f t="shared" si="0"/>
        <v>2.0833333333333332E-2</v>
      </c>
      <c r="I15" s="12">
        <f t="shared" si="2"/>
        <v>-2.0833333333333332E-2</v>
      </c>
      <c r="J15" s="13">
        <f t="shared" si="1"/>
        <v>84600</v>
      </c>
      <c r="K15" s="18">
        <v>3600</v>
      </c>
      <c r="L15" s="36"/>
      <c r="M15" s="4" t="s">
        <v>19</v>
      </c>
      <c r="N15" s="36" t="s">
        <v>292</v>
      </c>
      <c r="O15" s="36" t="s">
        <v>140</v>
      </c>
    </row>
    <row r="16" spans="1:15">
      <c r="A16" s="36">
        <v>6</v>
      </c>
      <c r="B16" s="4" t="s">
        <v>16</v>
      </c>
      <c r="C16" s="4" t="s">
        <v>18</v>
      </c>
      <c r="D16" s="36">
        <v>7</v>
      </c>
      <c r="E16" s="36">
        <v>2</v>
      </c>
      <c r="F16" s="40" t="s">
        <v>21</v>
      </c>
      <c r="G16" s="36"/>
      <c r="H16" s="12">
        <f t="shared" si="0"/>
        <v>2.0833333333333332E-2</v>
      </c>
      <c r="I16" s="12">
        <f t="shared" si="2"/>
        <v>-2.0833333333333332E-2</v>
      </c>
      <c r="J16" s="13">
        <f t="shared" si="1"/>
        <v>84600</v>
      </c>
      <c r="K16" s="18">
        <v>3600</v>
      </c>
      <c r="L16" s="36"/>
      <c r="M16" s="4" t="s">
        <v>19</v>
      </c>
      <c r="N16" s="36" t="s">
        <v>293</v>
      </c>
      <c r="O16" s="36" t="s">
        <v>140</v>
      </c>
    </row>
    <row r="17" spans="1:15">
      <c r="A17" s="36">
        <v>6</v>
      </c>
      <c r="B17" s="4" t="s">
        <v>16</v>
      </c>
      <c r="C17" s="4" t="s">
        <v>18</v>
      </c>
      <c r="D17" s="36">
        <v>8</v>
      </c>
      <c r="E17" s="36">
        <v>2</v>
      </c>
      <c r="F17" s="40" t="s">
        <v>22</v>
      </c>
      <c r="G17" s="36"/>
      <c r="H17" s="12">
        <f t="shared" si="0"/>
        <v>2.0833333333333332E-2</v>
      </c>
      <c r="I17" s="12">
        <f t="shared" si="2"/>
        <v>-2.0833333333333332E-2</v>
      </c>
      <c r="J17" s="13">
        <f t="shared" si="1"/>
        <v>84600</v>
      </c>
      <c r="K17" s="18">
        <v>3600</v>
      </c>
      <c r="L17" s="36"/>
      <c r="M17" s="4" t="s">
        <v>19</v>
      </c>
      <c r="N17" s="36" t="s">
        <v>294</v>
      </c>
      <c r="O17" s="36" t="s">
        <v>140</v>
      </c>
    </row>
    <row r="18" spans="1:15">
      <c r="A18" s="36">
        <v>6</v>
      </c>
      <c r="B18" s="4" t="s">
        <v>16</v>
      </c>
      <c r="C18" s="4" t="s">
        <v>18</v>
      </c>
      <c r="D18" s="36">
        <v>9</v>
      </c>
      <c r="E18" s="36">
        <v>2</v>
      </c>
      <c r="F18" s="40" t="s">
        <v>22</v>
      </c>
      <c r="G18" s="36"/>
      <c r="H18" s="12">
        <f t="shared" si="0"/>
        <v>2.0833333333333332E-2</v>
      </c>
      <c r="I18" s="12">
        <f t="shared" si="2"/>
        <v>-2.0833333333333332E-2</v>
      </c>
      <c r="J18" s="13">
        <f t="shared" si="1"/>
        <v>84600</v>
      </c>
      <c r="K18" s="18">
        <v>3600</v>
      </c>
      <c r="L18" s="36"/>
      <c r="M18" s="4" t="s">
        <v>19</v>
      </c>
      <c r="N18" s="36" t="s">
        <v>295</v>
      </c>
      <c r="O18" s="36" t="s">
        <v>140</v>
      </c>
    </row>
    <row r="19" spans="1:15">
      <c r="A19" s="36">
        <v>6</v>
      </c>
      <c r="B19" s="4" t="s">
        <v>16</v>
      </c>
      <c r="C19" s="4" t="s">
        <v>18</v>
      </c>
      <c r="D19" s="36">
        <v>10</v>
      </c>
      <c r="E19" s="36">
        <v>2</v>
      </c>
      <c r="F19" s="40" t="s">
        <v>21</v>
      </c>
      <c r="G19" s="36"/>
      <c r="H19" s="12">
        <f t="shared" si="0"/>
        <v>2.0833333333333332E-2</v>
      </c>
      <c r="I19" s="12">
        <f t="shared" si="2"/>
        <v>-2.0833333333333332E-2</v>
      </c>
      <c r="J19" s="13">
        <f t="shared" si="1"/>
        <v>84600</v>
      </c>
      <c r="K19" s="18">
        <v>3600</v>
      </c>
      <c r="L19" s="36"/>
      <c r="M19" s="4" t="s">
        <v>19</v>
      </c>
      <c r="N19" s="36" t="s">
        <v>296</v>
      </c>
      <c r="O19" s="36" t="s">
        <v>140</v>
      </c>
    </row>
    <row r="20" spans="1:15">
      <c r="A20" s="36">
        <v>6</v>
      </c>
      <c r="B20" s="4" t="s">
        <v>16</v>
      </c>
      <c r="C20" s="4" t="s">
        <v>18</v>
      </c>
      <c r="D20" s="36">
        <v>11</v>
      </c>
      <c r="E20" s="36">
        <v>2</v>
      </c>
      <c r="F20" s="40" t="s">
        <v>22</v>
      </c>
      <c r="G20" s="36"/>
      <c r="H20" s="12">
        <f t="shared" si="0"/>
        <v>2.0833333333333332E-2</v>
      </c>
      <c r="I20" s="12">
        <f t="shared" si="2"/>
        <v>-2.0833333333333332E-2</v>
      </c>
      <c r="J20" s="13">
        <f t="shared" si="1"/>
        <v>84600</v>
      </c>
      <c r="K20" s="18">
        <v>3600</v>
      </c>
      <c r="L20" s="36"/>
      <c r="M20" s="4" t="s">
        <v>19</v>
      </c>
      <c r="N20" s="36" t="s">
        <v>297</v>
      </c>
      <c r="O20" s="36" t="s">
        <v>140</v>
      </c>
    </row>
    <row r="21" spans="1:15">
      <c r="A21" s="36">
        <v>6</v>
      </c>
      <c r="B21" s="4" t="s">
        <v>16</v>
      </c>
      <c r="C21" s="4" t="s">
        <v>18</v>
      </c>
      <c r="D21" s="36">
        <v>12</v>
      </c>
      <c r="E21" s="36">
        <v>2</v>
      </c>
      <c r="F21" s="40" t="s">
        <v>21</v>
      </c>
      <c r="G21" s="36"/>
      <c r="H21" s="12">
        <f t="shared" si="0"/>
        <v>2.0833333333333332E-2</v>
      </c>
      <c r="I21" s="12">
        <f t="shared" si="2"/>
        <v>-2.0833333333333332E-2</v>
      </c>
      <c r="J21" s="13">
        <f t="shared" si="1"/>
        <v>84600</v>
      </c>
      <c r="K21" s="18">
        <v>3600</v>
      </c>
      <c r="L21" s="36"/>
      <c r="M21" s="4" t="s">
        <v>19</v>
      </c>
      <c r="N21" s="36" t="s">
        <v>298</v>
      </c>
      <c r="O21" s="36" t="s">
        <v>140</v>
      </c>
    </row>
    <row r="22" spans="1:15">
      <c r="A22" s="36">
        <v>6</v>
      </c>
      <c r="B22" s="4" t="s">
        <v>16</v>
      </c>
      <c r="C22" s="4" t="s">
        <v>18</v>
      </c>
      <c r="D22" s="36">
        <v>13</v>
      </c>
      <c r="E22" s="36">
        <v>2</v>
      </c>
      <c r="F22" s="40" t="s">
        <v>22</v>
      </c>
      <c r="G22" s="36"/>
      <c r="H22" s="12">
        <f t="shared" si="0"/>
        <v>2.0833333333333332E-2</v>
      </c>
      <c r="I22" s="12">
        <f t="shared" si="2"/>
        <v>-2.0833333333333332E-2</v>
      </c>
      <c r="J22" s="13">
        <f t="shared" si="1"/>
        <v>84600</v>
      </c>
      <c r="K22" s="18">
        <v>3600</v>
      </c>
      <c r="L22" s="36"/>
      <c r="M22" s="4" t="s">
        <v>19</v>
      </c>
      <c r="N22" s="36" t="s">
        <v>299</v>
      </c>
      <c r="O22" s="36" t="s">
        <v>140</v>
      </c>
    </row>
    <row r="23" spans="1:15">
      <c r="A23" s="37">
        <v>6</v>
      </c>
      <c r="B23" s="3" t="s">
        <v>16</v>
      </c>
      <c r="C23" s="3" t="s">
        <v>18</v>
      </c>
      <c r="D23" s="37">
        <v>1</v>
      </c>
      <c r="E23" s="37">
        <v>3</v>
      </c>
      <c r="F23" s="42" t="s">
        <v>21</v>
      </c>
      <c r="G23" s="37"/>
      <c r="H23" s="8">
        <f>G23+TIME(0,30,0)</f>
        <v>2.0833333333333332E-2</v>
      </c>
      <c r="I23" s="8"/>
      <c r="J23" s="9">
        <f>(I23-INT(I23))*24*3600</f>
        <v>0</v>
      </c>
      <c r="K23" s="10">
        <v>3600</v>
      </c>
      <c r="L23" s="37"/>
      <c r="M23" s="3" t="s">
        <v>19</v>
      </c>
      <c r="N23" s="37" t="s">
        <v>287</v>
      </c>
      <c r="O23" s="37" t="s">
        <v>139</v>
      </c>
    </row>
    <row r="24" spans="1:15">
      <c r="A24" s="36">
        <v>6</v>
      </c>
      <c r="B24" s="4" t="s">
        <v>16</v>
      </c>
      <c r="C24" s="4" t="s">
        <v>18</v>
      </c>
      <c r="D24" s="36">
        <v>2</v>
      </c>
      <c r="E24" s="36">
        <v>3</v>
      </c>
      <c r="F24" s="40" t="s">
        <v>22</v>
      </c>
      <c r="G24" s="36"/>
      <c r="H24" s="12">
        <f t="shared" ref="H24:H35" si="3">G24+TIME(0,30,0)</f>
        <v>2.0833333333333332E-2</v>
      </c>
      <c r="I24" s="12">
        <f>G24-H23</f>
        <v>-2.0833333333333332E-2</v>
      </c>
      <c r="J24" s="13">
        <f t="shared" ref="J24:J35" si="4">(I24-INT(I24))*24*3600</f>
        <v>84600</v>
      </c>
      <c r="K24" s="18">
        <v>3600</v>
      </c>
      <c r="L24" s="36"/>
      <c r="M24" s="4" t="s">
        <v>19</v>
      </c>
      <c r="N24" s="36" t="s">
        <v>300</v>
      </c>
      <c r="O24" s="36" t="s">
        <v>139</v>
      </c>
    </row>
    <row r="25" spans="1:15">
      <c r="A25" s="36">
        <v>6</v>
      </c>
      <c r="B25" s="4" t="s">
        <v>16</v>
      </c>
      <c r="C25" s="4" t="s">
        <v>18</v>
      </c>
      <c r="D25" s="36">
        <v>3</v>
      </c>
      <c r="E25" s="36">
        <v>3</v>
      </c>
      <c r="F25" s="40" t="s">
        <v>21</v>
      </c>
      <c r="G25" s="36"/>
      <c r="H25" s="12">
        <f t="shared" si="3"/>
        <v>2.0833333333333332E-2</v>
      </c>
      <c r="I25" s="12">
        <f t="shared" ref="I25:I35" si="5">G25-H24</f>
        <v>-2.0833333333333332E-2</v>
      </c>
      <c r="J25" s="13">
        <f t="shared" si="4"/>
        <v>84600</v>
      </c>
      <c r="K25" s="18">
        <v>3600</v>
      </c>
      <c r="L25" s="36"/>
      <c r="M25" s="4" t="s">
        <v>19</v>
      </c>
      <c r="N25" s="36" t="s">
        <v>301</v>
      </c>
      <c r="O25" s="36" t="s">
        <v>139</v>
      </c>
    </row>
    <row r="26" spans="1:15">
      <c r="A26" s="36">
        <v>6</v>
      </c>
      <c r="B26" s="4" t="s">
        <v>16</v>
      </c>
      <c r="C26" s="4" t="s">
        <v>18</v>
      </c>
      <c r="D26" s="36">
        <v>4</v>
      </c>
      <c r="E26" s="36">
        <v>3</v>
      </c>
      <c r="F26" s="40" t="s">
        <v>22</v>
      </c>
      <c r="G26" s="36"/>
      <c r="H26" s="12">
        <f t="shared" si="3"/>
        <v>2.0833333333333332E-2</v>
      </c>
      <c r="I26" s="12">
        <f t="shared" si="5"/>
        <v>-2.0833333333333332E-2</v>
      </c>
      <c r="J26" s="13">
        <f t="shared" si="4"/>
        <v>84600</v>
      </c>
      <c r="K26" s="18">
        <v>3600</v>
      </c>
      <c r="L26" s="36"/>
      <c r="M26" s="4" t="s">
        <v>19</v>
      </c>
      <c r="N26" s="36" t="s">
        <v>302</v>
      </c>
      <c r="O26" s="36" t="s">
        <v>139</v>
      </c>
    </row>
    <row r="27" spans="1:15">
      <c r="A27" s="36">
        <v>6</v>
      </c>
      <c r="B27" s="4" t="s">
        <v>16</v>
      </c>
      <c r="C27" s="4" t="s">
        <v>18</v>
      </c>
      <c r="D27" s="36">
        <v>5</v>
      </c>
      <c r="E27" s="36">
        <v>3</v>
      </c>
      <c r="F27" s="40" t="s">
        <v>22</v>
      </c>
      <c r="G27" s="36"/>
      <c r="H27" s="12">
        <f t="shared" si="3"/>
        <v>2.0833333333333332E-2</v>
      </c>
      <c r="I27" s="12">
        <f t="shared" si="5"/>
        <v>-2.0833333333333332E-2</v>
      </c>
      <c r="J27" s="13">
        <f t="shared" si="4"/>
        <v>84600</v>
      </c>
      <c r="K27" s="18">
        <v>3600</v>
      </c>
      <c r="L27" s="36"/>
      <c r="M27" s="4" t="s">
        <v>19</v>
      </c>
      <c r="N27" s="36" t="s">
        <v>303</v>
      </c>
      <c r="O27" s="36" t="s">
        <v>139</v>
      </c>
    </row>
    <row r="28" spans="1:15">
      <c r="A28" s="36">
        <v>6</v>
      </c>
      <c r="B28" s="4" t="s">
        <v>16</v>
      </c>
      <c r="C28" s="4" t="s">
        <v>18</v>
      </c>
      <c r="D28" s="36">
        <v>6</v>
      </c>
      <c r="E28" s="36">
        <v>3</v>
      </c>
      <c r="F28" s="40" t="s">
        <v>21</v>
      </c>
      <c r="G28" s="36"/>
      <c r="H28" s="12">
        <f t="shared" si="3"/>
        <v>2.0833333333333332E-2</v>
      </c>
      <c r="I28" s="12">
        <f t="shared" si="5"/>
        <v>-2.0833333333333332E-2</v>
      </c>
      <c r="J28" s="13">
        <f t="shared" si="4"/>
        <v>84600</v>
      </c>
      <c r="K28" s="18">
        <v>3600</v>
      </c>
      <c r="L28" s="36"/>
      <c r="M28" s="4" t="s">
        <v>19</v>
      </c>
      <c r="N28" s="36" t="s">
        <v>304</v>
      </c>
      <c r="O28" s="36" t="s">
        <v>139</v>
      </c>
    </row>
    <row r="29" spans="1:15">
      <c r="A29" s="36">
        <v>6</v>
      </c>
      <c r="B29" s="4" t="s">
        <v>16</v>
      </c>
      <c r="C29" s="4" t="s">
        <v>18</v>
      </c>
      <c r="D29" s="36">
        <v>7</v>
      </c>
      <c r="E29" s="36">
        <v>3</v>
      </c>
      <c r="F29" s="40" t="s">
        <v>22</v>
      </c>
      <c r="G29" s="36"/>
      <c r="H29" s="12">
        <f t="shared" si="3"/>
        <v>2.0833333333333332E-2</v>
      </c>
      <c r="I29" s="12">
        <f t="shared" si="5"/>
        <v>-2.0833333333333332E-2</v>
      </c>
      <c r="J29" s="13">
        <f t="shared" si="4"/>
        <v>84600</v>
      </c>
      <c r="K29" s="18">
        <v>3600</v>
      </c>
      <c r="L29" s="36"/>
      <c r="M29" s="4" t="s">
        <v>19</v>
      </c>
      <c r="N29" s="36" t="s">
        <v>305</v>
      </c>
      <c r="O29" s="36" t="s">
        <v>139</v>
      </c>
    </row>
    <row r="30" spans="1:15">
      <c r="A30" s="36">
        <v>6</v>
      </c>
      <c r="B30" s="4" t="s">
        <v>16</v>
      </c>
      <c r="C30" s="4" t="s">
        <v>18</v>
      </c>
      <c r="D30" s="36">
        <v>8</v>
      </c>
      <c r="E30" s="36">
        <v>3</v>
      </c>
      <c r="F30" s="40" t="s">
        <v>21</v>
      </c>
      <c r="G30" s="36"/>
      <c r="H30" s="12">
        <f t="shared" si="3"/>
        <v>2.0833333333333332E-2</v>
      </c>
      <c r="I30" s="12">
        <f t="shared" si="5"/>
        <v>-2.0833333333333332E-2</v>
      </c>
      <c r="J30" s="13">
        <f t="shared" si="4"/>
        <v>84600</v>
      </c>
      <c r="K30" s="18">
        <v>3600</v>
      </c>
      <c r="L30" s="36"/>
      <c r="M30" s="4" t="s">
        <v>19</v>
      </c>
      <c r="N30" s="36" t="s">
        <v>306</v>
      </c>
      <c r="O30" s="36" t="s">
        <v>139</v>
      </c>
    </row>
    <row r="31" spans="1:15">
      <c r="A31" s="36">
        <v>6</v>
      </c>
      <c r="B31" s="4" t="s">
        <v>16</v>
      </c>
      <c r="C31" s="4" t="s">
        <v>18</v>
      </c>
      <c r="D31" s="36">
        <v>9</v>
      </c>
      <c r="E31" s="36">
        <v>3</v>
      </c>
      <c r="F31" s="40" t="s">
        <v>22</v>
      </c>
      <c r="G31" s="36"/>
      <c r="H31" s="12">
        <f t="shared" si="3"/>
        <v>2.0833333333333332E-2</v>
      </c>
      <c r="I31" s="12">
        <f t="shared" si="5"/>
        <v>-2.0833333333333332E-2</v>
      </c>
      <c r="J31" s="13">
        <f t="shared" si="4"/>
        <v>84600</v>
      </c>
      <c r="K31" s="18">
        <v>3600</v>
      </c>
      <c r="L31" s="36"/>
      <c r="M31" s="4" t="s">
        <v>19</v>
      </c>
      <c r="N31" s="36" t="s">
        <v>307</v>
      </c>
      <c r="O31" s="36" t="s">
        <v>139</v>
      </c>
    </row>
    <row r="32" spans="1:15">
      <c r="A32" s="36">
        <v>6</v>
      </c>
      <c r="B32" s="4" t="s">
        <v>16</v>
      </c>
      <c r="C32" s="4" t="s">
        <v>18</v>
      </c>
      <c r="D32" s="36">
        <v>10</v>
      </c>
      <c r="E32" s="36">
        <v>3</v>
      </c>
      <c r="F32" s="40" t="s">
        <v>21</v>
      </c>
      <c r="G32" s="36"/>
      <c r="H32" s="12">
        <f t="shared" si="3"/>
        <v>2.0833333333333332E-2</v>
      </c>
      <c r="I32" s="12">
        <f t="shared" si="5"/>
        <v>-2.0833333333333332E-2</v>
      </c>
      <c r="J32" s="13">
        <f t="shared" si="4"/>
        <v>84600</v>
      </c>
      <c r="K32" s="18">
        <v>3600</v>
      </c>
      <c r="L32" s="36"/>
      <c r="M32" s="4" t="s">
        <v>19</v>
      </c>
      <c r="N32" s="36" t="s">
        <v>308</v>
      </c>
      <c r="O32" s="36" t="s">
        <v>139</v>
      </c>
    </row>
    <row r="33" spans="1:15">
      <c r="A33" s="36">
        <v>6</v>
      </c>
      <c r="B33" s="4" t="s">
        <v>16</v>
      </c>
      <c r="C33" s="4" t="s">
        <v>18</v>
      </c>
      <c r="D33" s="36">
        <v>11</v>
      </c>
      <c r="E33" s="36">
        <v>3</v>
      </c>
      <c r="F33" s="40" t="s">
        <v>21</v>
      </c>
      <c r="G33" s="36"/>
      <c r="H33" s="12">
        <f t="shared" si="3"/>
        <v>2.0833333333333332E-2</v>
      </c>
      <c r="I33" s="12">
        <f t="shared" si="5"/>
        <v>-2.0833333333333332E-2</v>
      </c>
      <c r="J33" s="13">
        <f t="shared" si="4"/>
        <v>84600</v>
      </c>
      <c r="K33" s="18">
        <v>3600</v>
      </c>
      <c r="L33" s="36"/>
      <c r="M33" s="4" t="s">
        <v>19</v>
      </c>
      <c r="N33" s="36" t="s">
        <v>309</v>
      </c>
      <c r="O33" s="36" t="s">
        <v>139</v>
      </c>
    </row>
    <row r="34" spans="1:15">
      <c r="A34" s="36">
        <v>6</v>
      </c>
      <c r="B34" s="4" t="s">
        <v>16</v>
      </c>
      <c r="C34" s="4" t="s">
        <v>18</v>
      </c>
      <c r="D34" s="36">
        <v>12</v>
      </c>
      <c r="E34" s="36">
        <v>3</v>
      </c>
      <c r="F34" s="40" t="s">
        <v>22</v>
      </c>
      <c r="G34" s="36"/>
      <c r="H34" s="12">
        <f t="shared" si="3"/>
        <v>2.0833333333333332E-2</v>
      </c>
      <c r="I34" s="12">
        <f t="shared" si="5"/>
        <v>-2.0833333333333332E-2</v>
      </c>
      <c r="J34" s="13">
        <f t="shared" si="4"/>
        <v>84600</v>
      </c>
      <c r="K34" s="18">
        <v>3600</v>
      </c>
      <c r="L34" s="36"/>
      <c r="M34" s="4" t="s">
        <v>19</v>
      </c>
      <c r="N34" s="36" t="s">
        <v>310</v>
      </c>
      <c r="O34" s="36" t="s">
        <v>139</v>
      </c>
    </row>
    <row r="35" spans="1:15">
      <c r="A35" s="36">
        <v>6</v>
      </c>
      <c r="B35" s="4" t="s">
        <v>16</v>
      </c>
      <c r="C35" s="4" t="s">
        <v>18</v>
      </c>
      <c r="D35" s="36">
        <v>13</v>
      </c>
      <c r="E35" s="36">
        <v>3</v>
      </c>
      <c r="F35" s="40" t="s">
        <v>21</v>
      </c>
      <c r="G35" s="36"/>
      <c r="H35" s="12">
        <f t="shared" si="3"/>
        <v>2.0833333333333332E-2</v>
      </c>
      <c r="I35" s="12">
        <f t="shared" si="5"/>
        <v>-2.0833333333333332E-2</v>
      </c>
      <c r="J35" s="13">
        <f t="shared" si="4"/>
        <v>84600</v>
      </c>
      <c r="K35" s="18">
        <v>3600</v>
      </c>
      <c r="L35" s="36"/>
      <c r="M35" s="4" t="s">
        <v>19</v>
      </c>
      <c r="N35" s="36" t="s">
        <v>311</v>
      </c>
      <c r="O35" s="36" t="s">
        <v>139</v>
      </c>
    </row>
    <row r="36" spans="1:15">
      <c r="A36" s="3">
        <v>6</v>
      </c>
      <c r="B36" s="3" t="s">
        <v>16</v>
      </c>
      <c r="C36" s="3" t="s">
        <v>18</v>
      </c>
      <c r="D36" s="3">
        <v>1</v>
      </c>
      <c r="E36" s="3">
        <v>4</v>
      </c>
      <c r="F36" s="6" t="s">
        <v>21</v>
      </c>
      <c r="G36" s="7">
        <v>3.3217592592592591E-3</v>
      </c>
      <c r="H36" s="8">
        <f>G36+TIME(0,30,0)</f>
        <v>2.4155092592592593E-2</v>
      </c>
      <c r="I36" s="7">
        <v>3.3217592592592591E-3</v>
      </c>
      <c r="J36" s="9">
        <f>(I36-INT(I36))*24*3600</f>
        <v>287</v>
      </c>
      <c r="K36" s="10">
        <v>1800</v>
      </c>
      <c r="L36" s="3" t="s">
        <v>260</v>
      </c>
      <c r="M36" s="3" t="s">
        <v>19</v>
      </c>
      <c r="N36" s="3" t="s">
        <v>185</v>
      </c>
      <c r="O36" s="3" t="s">
        <v>136</v>
      </c>
    </row>
    <row r="37" spans="1:15">
      <c r="A37" s="4">
        <v>6</v>
      </c>
      <c r="B37" s="4" t="s">
        <v>16</v>
      </c>
      <c r="C37" s="4" t="s">
        <v>18</v>
      </c>
      <c r="D37" s="4">
        <v>2</v>
      </c>
      <c r="E37" s="4">
        <v>4</v>
      </c>
      <c r="F37" s="24" t="s">
        <v>22</v>
      </c>
      <c r="G37" s="11">
        <v>2.763888888888889E-2</v>
      </c>
      <c r="H37" s="12">
        <f t="shared" ref="H37:H59" si="6">G37+TIME(0,30,0)</f>
        <v>4.8472222222222222E-2</v>
      </c>
      <c r="I37" s="15">
        <f>G37-H36</f>
        <v>3.4837962962962973E-3</v>
      </c>
      <c r="J37" s="13">
        <f t="shared" ref="J37:J59" si="7">(I37-INT(I37))*24*3600</f>
        <v>301.00000000000011</v>
      </c>
      <c r="K37" s="14">
        <v>1800</v>
      </c>
      <c r="L37" s="4" t="s">
        <v>260</v>
      </c>
      <c r="M37" s="4" t="s">
        <v>19</v>
      </c>
      <c r="N37" s="4" t="s">
        <v>186</v>
      </c>
      <c r="O37" s="4" t="s">
        <v>136</v>
      </c>
    </row>
    <row r="38" spans="1:15">
      <c r="A38" s="4">
        <v>6</v>
      </c>
      <c r="B38" s="4" t="s">
        <v>16</v>
      </c>
      <c r="C38" s="4" t="s">
        <v>18</v>
      </c>
      <c r="D38" s="4">
        <v>3</v>
      </c>
      <c r="E38" s="4">
        <v>4</v>
      </c>
      <c r="F38" s="24" t="s">
        <v>21</v>
      </c>
      <c r="G38" s="11">
        <v>5.1956018518518519E-2</v>
      </c>
      <c r="H38" s="12">
        <f t="shared" si="6"/>
        <v>7.2789351851851855E-2</v>
      </c>
      <c r="I38" s="15">
        <f t="shared" ref="I38:I59" si="8">G38-H37</f>
        <v>3.4837962962962973E-3</v>
      </c>
      <c r="J38" s="13">
        <f t="shared" si="7"/>
        <v>301.00000000000011</v>
      </c>
      <c r="K38" s="14">
        <v>1800</v>
      </c>
      <c r="L38" s="4" t="s">
        <v>260</v>
      </c>
      <c r="M38" s="4" t="s">
        <v>19</v>
      </c>
      <c r="N38" s="4" t="s">
        <v>187</v>
      </c>
      <c r="O38" s="4" t="s">
        <v>136</v>
      </c>
    </row>
    <row r="39" spans="1:15">
      <c r="A39" s="4">
        <v>6</v>
      </c>
      <c r="B39" s="4" t="s">
        <v>16</v>
      </c>
      <c r="C39" s="4" t="s">
        <v>18</v>
      </c>
      <c r="D39" s="4">
        <v>4</v>
      </c>
      <c r="E39" s="4">
        <v>4</v>
      </c>
      <c r="F39" s="24" t="s">
        <v>22</v>
      </c>
      <c r="G39" s="11">
        <v>7.6273148148148159E-2</v>
      </c>
      <c r="H39" s="12">
        <f t="shared" si="6"/>
        <v>9.7106481481481488E-2</v>
      </c>
      <c r="I39" s="15">
        <f t="shared" si="8"/>
        <v>3.4837962962963043E-3</v>
      </c>
      <c r="J39" s="13">
        <f t="shared" si="7"/>
        <v>301.00000000000068</v>
      </c>
      <c r="K39" s="14">
        <v>1800</v>
      </c>
      <c r="L39" s="4" t="s">
        <v>260</v>
      </c>
      <c r="M39" s="4" t="s">
        <v>19</v>
      </c>
      <c r="N39" s="4" t="s">
        <v>188</v>
      </c>
      <c r="O39" s="4" t="s">
        <v>136</v>
      </c>
    </row>
    <row r="40" spans="1:15">
      <c r="A40" s="4">
        <v>6</v>
      </c>
      <c r="B40" s="4" t="s">
        <v>16</v>
      </c>
      <c r="C40" s="4" t="s">
        <v>18</v>
      </c>
      <c r="D40" s="4">
        <v>5</v>
      </c>
      <c r="E40" s="4">
        <v>4</v>
      </c>
      <c r="F40" s="24" t="s">
        <v>22</v>
      </c>
      <c r="G40" s="11">
        <v>0.10059027777777778</v>
      </c>
      <c r="H40" s="12">
        <f t="shared" si="6"/>
        <v>0.12142361111111111</v>
      </c>
      <c r="I40" s="15">
        <f t="shared" si="8"/>
        <v>3.4837962962962904E-3</v>
      </c>
      <c r="J40" s="13">
        <f t="shared" si="7"/>
        <v>300.99999999999949</v>
      </c>
      <c r="K40" s="14">
        <v>1800</v>
      </c>
      <c r="L40" s="4" t="s">
        <v>260</v>
      </c>
      <c r="M40" s="4" t="s">
        <v>19</v>
      </c>
      <c r="N40" s="4" t="s">
        <v>189</v>
      </c>
      <c r="O40" s="4" t="s">
        <v>136</v>
      </c>
    </row>
    <row r="41" spans="1:15">
      <c r="A41" s="4">
        <v>6</v>
      </c>
      <c r="B41" s="4" t="s">
        <v>16</v>
      </c>
      <c r="C41" s="4" t="s">
        <v>18</v>
      </c>
      <c r="D41" s="4">
        <v>6</v>
      </c>
      <c r="E41" s="4">
        <v>4</v>
      </c>
      <c r="F41" s="24" t="s">
        <v>21</v>
      </c>
      <c r="G41" s="11">
        <v>0.12490740740740741</v>
      </c>
      <c r="H41" s="12">
        <f t="shared" si="6"/>
        <v>0.14574074074074075</v>
      </c>
      <c r="I41" s="15">
        <f t="shared" si="8"/>
        <v>3.4837962962963043E-3</v>
      </c>
      <c r="J41" s="13">
        <f t="shared" si="7"/>
        <v>301.00000000000068</v>
      </c>
      <c r="K41" s="14">
        <v>1800</v>
      </c>
      <c r="L41" s="4" t="s">
        <v>260</v>
      </c>
      <c r="M41" s="4" t="s">
        <v>19</v>
      </c>
      <c r="N41" s="4" t="s">
        <v>190</v>
      </c>
      <c r="O41" s="4" t="s">
        <v>136</v>
      </c>
    </row>
    <row r="42" spans="1:15">
      <c r="A42" s="4">
        <v>6</v>
      </c>
      <c r="B42" s="4" t="s">
        <v>16</v>
      </c>
      <c r="C42" s="4" t="s">
        <v>18</v>
      </c>
      <c r="D42" s="4">
        <v>7</v>
      </c>
      <c r="E42" s="4">
        <v>4</v>
      </c>
      <c r="F42" s="24" t="s">
        <v>22</v>
      </c>
      <c r="G42" s="11">
        <v>0.14922453703703703</v>
      </c>
      <c r="H42" s="12">
        <f t="shared" si="6"/>
        <v>0.17005787037037037</v>
      </c>
      <c r="I42" s="15">
        <f t="shared" si="8"/>
        <v>3.4837962962962765E-3</v>
      </c>
      <c r="J42" s="13">
        <f t="shared" si="7"/>
        <v>300.99999999999829</v>
      </c>
      <c r="K42" s="14">
        <v>1800</v>
      </c>
      <c r="L42" s="4" t="s">
        <v>260</v>
      </c>
      <c r="M42" s="4" t="s">
        <v>19</v>
      </c>
      <c r="N42" s="4" t="s">
        <v>191</v>
      </c>
      <c r="O42" s="4" t="s">
        <v>136</v>
      </c>
    </row>
    <row r="43" spans="1:15">
      <c r="A43" s="4">
        <v>6</v>
      </c>
      <c r="B43" s="4" t="s">
        <v>16</v>
      </c>
      <c r="C43" s="4" t="s">
        <v>18</v>
      </c>
      <c r="D43" s="4">
        <v>8</v>
      </c>
      <c r="E43" s="4">
        <v>4</v>
      </c>
      <c r="F43" s="24" t="s">
        <v>21</v>
      </c>
      <c r="G43" s="11">
        <v>0.17354166666666668</v>
      </c>
      <c r="H43" s="12">
        <f t="shared" si="6"/>
        <v>0.19437500000000002</v>
      </c>
      <c r="I43" s="15">
        <f t="shared" si="8"/>
        <v>3.4837962962963043E-3</v>
      </c>
      <c r="J43" s="13">
        <f t="shared" si="7"/>
        <v>301.00000000000068</v>
      </c>
      <c r="K43" s="14">
        <v>1800</v>
      </c>
      <c r="L43" s="4" t="s">
        <v>260</v>
      </c>
      <c r="M43" s="4" t="s">
        <v>19</v>
      </c>
      <c r="N43" s="4" t="s">
        <v>192</v>
      </c>
      <c r="O43" s="4" t="s">
        <v>136</v>
      </c>
    </row>
    <row r="44" spans="1:15">
      <c r="A44" s="4">
        <v>6</v>
      </c>
      <c r="B44" s="4" t="s">
        <v>16</v>
      </c>
      <c r="C44" s="4" t="s">
        <v>18</v>
      </c>
      <c r="D44" s="4">
        <v>9</v>
      </c>
      <c r="E44" s="4">
        <v>4</v>
      </c>
      <c r="F44" s="24" t="s">
        <v>22</v>
      </c>
      <c r="G44" s="11">
        <v>0.1978587962962963</v>
      </c>
      <c r="H44" s="12">
        <f t="shared" si="6"/>
        <v>0.21869212962962964</v>
      </c>
      <c r="I44" s="15">
        <f t="shared" si="8"/>
        <v>3.4837962962962765E-3</v>
      </c>
      <c r="J44" s="13">
        <f t="shared" si="7"/>
        <v>300.99999999999829</v>
      </c>
      <c r="K44" s="14">
        <v>1800</v>
      </c>
      <c r="L44" s="4" t="s">
        <v>260</v>
      </c>
      <c r="M44" s="4" t="s">
        <v>19</v>
      </c>
      <c r="N44" s="4" t="s">
        <v>193</v>
      </c>
      <c r="O44" s="4" t="s">
        <v>136</v>
      </c>
    </row>
    <row r="45" spans="1:15">
      <c r="A45" s="4">
        <v>6</v>
      </c>
      <c r="B45" s="4" t="s">
        <v>16</v>
      </c>
      <c r="C45" s="4" t="s">
        <v>18</v>
      </c>
      <c r="D45" s="4">
        <v>10</v>
      </c>
      <c r="E45" s="4">
        <v>4</v>
      </c>
      <c r="F45" s="24" t="s">
        <v>21</v>
      </c>
      <c r="G45" s="11">
        <v>0.22217592592592594</v>
      </c>
      <c r="H45" s="12">
        <f t="shared" si="6"/>
        <v>0.24300925925925929</v>
      </c>
      <c r="I45" s="15">
        <f t="shared" si="8"/>
        <v>3.4837962962963043E-3</v>
      </c>
      <c r="J45" s="13">
        <f t="shared" si="7"/>
        <v>301.00000000000068</v>
      </c>
      <c r="K45" s="14">
        <v>1800</v>
      </c>
      <c r="L45" s="4" t="s">
        <v>260</v>
      </c>
      <c r="M45" s="4" t="s">
        <v>19</v>
      </c>
      <c r="N45" s="4" t="s">
        <v>194</v>
      </c>
      <c r="O45" s="4" t="s">
        <v>136</v>
      </c>
    </row>
    <row r="46" spans="1:15">
      <c r="A46" s="4">
        <v>6</v>
      </c>
      <c r="B46" s="4" t="s">
        <v>16</v>
      </c>
      <c r="C46" s="4" t="s">
        <v>18</v>
      </c>
      <c r="D46" s="4">
        <v>11</v>
      </c>
      <c r="E46" s="4">
        <v>4</v>
      </c>
      <c r="F46" s="24" t="s">
        <v>21</v>
      </c>
      <c r="G46" s="11">
        <v>0.24649305555555556</v>
      </c>
      <c r="H46" s="12">
        <f t="shared" si="6"/>
        <v>0.26732638888888888</v>
      </c>
      <c r="I46" s="15">
        <f t="shared" si="8"/>
        <v>3.4837962962962765E-3</v>
      </c>
      <c r="J46" s="13">
        <f t="shared" si="7"/>
        <v>300.99999999999829</v>
      </c>
      <c r="K46" s="14">
        <v>1800</v>
      </c>
      <c r="L46" s="4" t="s">
        <v>260</v>
      </c>
      <c r="M46" s="4" t="s">
        <v>19</v>
      </c>
      <c r="N46" s="4" t="s">
        <v>195</v>
      </c>
      <c r="O46" s="4" t="s">
        <v>136</v>
      </c>
    </row>
    <row r="47" spans="1:15">
      <c r="A47" s="4">
        <v>6</v>
      </c>
      <c r="B47" s="4" t="s">
        <v>16</v>
      </c>
      <c r="C47" s="4" t="s">
        <v>18</v>
      </c>
      <c r="D47" s="4">
        <v>12</v>
      </c>
      <c r="E47" s="4">
        <v>4</v>
      </c>
      <c r="F47" s="24" t="s">
        <v>22</v>
      </c>
      <c r="G47" s="11">
        <v>0.27081018518518518</v>
      </c>
      <c r="H47" s="12">
        <f t="shared" si="6"/>
        <v>0.2916435185185185</v>
      </c>
      <c r="I47" s="15">
        <f t="shared" si="8"/>
        <v>3.4837962962963043E-3</v>
      </c>
      <c r="J47" s="13">
        <f t="shared" si="7"/>
        <v>301.00000000000068</v>
      </c>
      <c r="K47" s="14">
        <v>1800</v>
      </c>
      <c r="L47" s="4" t="s">
        <v>260</v>
      </c>
      <c r="M47" s="4" t="s">
        <v>19</v>
      </c>
      <c r="N47" s="4" t="s">
        <v>196</v>
      </c>
      <c r="O47" s="4" t="s">
        <v>136</v>
      </c>
    </row>
    <row r="48" spans="1:15">
      <c r="A48" s="4">
        <v>6</v>
      </c>
      <c r="B48" s="4" t="s">
        <v>16</v>
      </c>
      <c r="C48" s="4" t="s">
        <v>18</v>
      </c>
      <c r="D48" s="4">
        <v>13</v>
      </c>
      <c r="E48" s="4">
        <v>4</v>
      </c>
      <c r="F48" s="24" t="s">
        <v>21</v>
      </c>
      <c r="G48" s="11">
        <v>0.2951273148148148</v>
      </c>
      <c r="H48" s="12">
        <f t="shared" si="6"/>
        <v>0.31596064814814812</v>
      </c>
      <c r="I48" s="15">
        <f t="shared" si="8"/>
        <v>3.4837962962963043E-3</v>
      </c>
      <c r="J48" s="13">
        <f t="shared" si="7"/>
        <v>301.00000000000068</v>
      </c>
      <c r="K48" s="14">
        <v>1800</v>
      </c>
      <c r="L48" s="4" t="s">
        <v>260</v>
      </c>
      <c r="M48" s="4" t="s">
        <v>19</v>
      </c>
      <c r="N48" s="4" t="s">
        <v>197</v>
      </c>
      <c r="O48" s="4" t="s">
        <v>136</v>
      </c>
    </row>
    <row r="49" spans="1:15">
      <c r="A49" s="4">
        <v>6</v>
      </c>
      <c r="B49" s="4" t="s">
        <v>16</v>
      </c>
      <c r="C49" s="4" t="s">
        <v>18</v>
      </c>
      <c r="D49" s="4">
        <v>14</v>
      </c>
      <c r="E49" s="4">
        <v>4</v>
      </c>
      <c r="F49" s="24" t="s">
        <v>22</v>
      </c>
      <c r="G49" s="11">
        <v>0.31944444444444448</v>
      </c>
      <c r="H49" s="12">
        <f t="shared" si="6"/>
        <v>0.34027777777777779</v>
      </c>
      <c r="I49" s="15">
        <f t="shared" si="8"/>
        <v>3.4837962962963598E-3</v>
      </c>
      <c r="J49" s="13">
        <f t="shared" si="7"/>
        <v>301.00000000000546</v>
      </c>
      <c r="K49" s="14">
        <v>1800</v>
      </c>
      <c r="L49" s="4" t="s">
        <v>260</v>
      </c>
      <c r="M49" s="4" t="s">
        <v>19</v>
      </c>
      <c r="N49" s="4" t="s">
        <v>198</v>
      </c>
      <c r="O49" s="4" t="s">
        <v>136</v>
      </c>
    </row>
    <row r="50" spans="1:15">
      <c r="A50" s="4">
        <v>6</v>
      </c>
      <c r="B50" s="4" t="s">
        <v>16</v>
      </c>
      <c r="C50" s="4" t="s">
        <v>18</v>
      </c>
      <c r="D50" s="4">
        <v>15</v>
      </c>
      <c r="E50" s="4">
        <v>4</v>
      </c>
      <c r="F50" s="24" t="s">
        <v>21</v>
      </c>
      <c r="G50" s="11">
        <v>0.34375</v>
      </c>
      <c r="H50" s="12">
        <f t="shared" si="6"/>
        <v>0.36458333333333331</v>
      </c>
      <c r="I50" s="15">
        <f t="shared" si="8"/>
        <v>3.4722222222222099E-3</v>
      </c>
      <c r="J50" s="13">
        <f t="shared" si="7"/>
        <v>299.99999999999892</v>
      </c>
      <c r="K50" s="18">
        <v>1800</v>
      </c>
      <c r="L50" s="4" t="s">
        <v>260</v>
      </c>
      <c r="M50" s="4" t="s">
        <v>19</v>
      </c>
      <c r="N50" s="4" t="s">
        <v>199</v>
      </c>
      <c r="O50" s="4" t="s">
        <v>136</v>
      </c>
    </row>
    <row r="51" spans="1:15">
      <c r="A51" s="4">
        <v>6</v>
      </c>
      <c r="B51" s="4" t="s">
        <v>16</v>
      </c>
      <c r="C51" s="4" t="s">
        <v>18</v>
      </c>
      <c r="D51" s="4">
        <v>16</v>
      </c>
      <c r="E51" s="4">
        <v>4</v>
      </c>
      <c r="F51" s="24" t="s">
        <v>21</v>
      </c>
      <c r="G51" s="11">
        <v>0.36806712962962962</v>
      </c>
      <c r="H51" s="12">
        <f t="shared" si="6"/>
        <v>0.38890046296296293</v>
      </c>
      <c r="I51" s="15">
        <f t="shared" si="8"/>
        <v>3.4837962962963043E-3</v>
      </c>
      <c r="J51" s="13">
        <f t="shared" si="7"/>
        <v>301.00000000000068</v>
      </c>
      <c r="K51" s="14">
        <v>1800</v>
      </c>
      <c r="L51" s="4" t="s">
        <v>260</v>
      </c>
      <c r="M51" s="4" t="s">
        <v>19</v>
      </c>
      <c r="N51" s="4" t="s">
        <v>200</v>
      </c>
      <c r="O51" s="4" t="s">
        <v>136</v>
      </c>
    </row>
    <row r="52" spans="1:15">
      <c r="A52" s="4">
        <v>6</v>
      </c>
      <c r="B52" s="4" t="s">
        <v>16</v>
      </c>
      <c r="C52" s="4" t="s">
        <v>18</v>
      </c>
      <c r="D52" s="4">
        <v>17</v>
      </c>
      <c r="E52" s="4">
        <v>4</v>
      </c>
      <c r="F52" s="24" t="s">
        <v>22</v>
      </c>
      <c r="G52" s="15">
        <v>0.39238425925925924</v>
      </c>
      <c r="H52" s="12">
        <f t="shared" si="6"/>
        <v>0.41321759259259255</v>
      </c>
      <c r="I52" s="15">
        <f t="shared" si="8"/>
        <v>3.4837962962963043E-3</v>
      </c>
      <c r="J52" s="13">
        <f t="shared" si="7"/>
        <v>301.00000000000068</v>
      </c>
      <c r="K52" s="14">
        <v>1800</v>
      </c>
      <c r="L52" s="4" t="s">
        <v>260</v>
      </c>
      <c r="M52" s="4" t="s">
        <v>19</v>
      </c>
      <c r="N52" s="4" t="s">
        <v>201</v>
      </c>
      <c r="O52" s="4" t="s">
        <v>136</v>
      </c>
    </row>
    <row r="53" spans="1:15">
      <c r="A53" s="4">
        <v>6</v>
      </c>
      <c r="B53" s="4" t="s">
        <v>16</v>
      </c>
      <c r="C53" s="4" t="s">
        <v>18</v>
      </c>
      <c r="D53" s="4">
        <v>18</v>
      </c>
      <c r="E53" s="4">
        <v>4</v>
      </c>
      <c r="F53" s="24" t="s">
        <v>21</v>
      </c>
      <c r="G53" s="15">
        <v>0.41670138888888886</v>
      </c>
      <c r="H53" s="12">
        <f t="shared" si="6"/>
        <v>0.43753472222222217</v>
      </c>
      <c r="I53" s="15">
        <f t="shared" si="8"/>
        <v>3.4837962962963043E-3</v>
      </c>
      <c r="J53" s="13">
        <f t="shared" si="7"/>
        <v>301.00000000000068</v>
      </c>
      <c r="K53" s="14">
        <v>1800</v>
      </c>
      <c r="L53" s="4" t="s">
        <v>260</v>
      </c>
      <c r="M53" s="4" t="s">
        <v>19</v>
      </c>
      <c r="N53" s="4" t="s">
        <v>202</v>
      </c>
      <c r="O53" s="4" t="s">
        <v>136</v>
      </c>
    </row>
    <row r="54" spans="1:15">
      <c r="A54" s="4">
        <v>6</v>
      </c>
      <c r="B54" s="4" t="s">
        <v>16</v>
      </c>
      <c r="C54" s="4" t="s">
        <v>18</v>
      </c>
      <c r="D54" s="4">
        <v>19</v>
      </c>
      <c r="E54" s="4">
        <v>4</v>
      </c>
      <c r="F54" s="24" t="s">
        <v>22</v>
      </c>
      <c r="G54" s="15">
        <v>0.44101851851851853</v>
      </c>
      <c r="H54" s="12">
        <f t="shared" si="6"/>
        <v>0.46185185185185185</v>
      </c>
      <c r="I54" s="15">
        <f t="shared" si="8"/>
        <v>3.4837962962963598E-3</v>
      </c>
      <c r="J54" s="13">
        <f t="shared" si="7"/>
        <v>301.00000000000546</v>
      </c>
      <c r="K54" s="14">
        <v>1800</v>
      </c>
      <c r="L54" s="4" t="s">
        <v>260</v>
      </c>
      <c r="M54" s="4" t="s">
        <v>19</v>
      </c>
      <c r="N54" s="4" t="s">
        <v>203</v>
      </c>
      <c r="O54" s="4" t="s">
        <v>136</v>
      </c>
    </row>
    <row r="55" spans="1:15">
      <c r="A55" s="4">
        <v>6</v>
      </c>
      <c r="B55" s="4" t="s">
        <v>16</v>
      </c>
      <c r="C55" s="4" t="s">
        <v>18</v>
      </c>
      <c r="D55" s="4">
        <v>20</v>
      </c>
      <c r="E55" s="4">
        <v>4</v>
      </c>
      <c r="F55" s="24" t="s">
        <v>21</v>
      </c>
      <c r="G55" s="15">
        <v>0.46533564814814815</v>
      </c>
      <c r="H55" s="12">
        <f t="shared" si="6"/>
        <v>0.48616898148148147</v>
      </c>
      <c r="I55" s="15">
        <f t="shared" si="8"/>
        <v>3.4837962962963043E-3</v>
      </c>
      <c r="J55" s="13">
        <f t="shared" si="7"/>
        <v>301.00000000000068</v>
      </c>
      <c r="K55" s="14">
        <v>1800</v>
      </c>
      <c r="L55" s="4" t="s">
        <v>260</v>
      </c>
      <c r="M55" s="4" t="s">
        <v>19</v>
      </c>
      <c r="N55" s="4" t="s">
        <v>204</v>
      </c>
      <c r="O55" s="4" t="s">
        <v>136</v>
      </c>
    </row>
    <row r="56" spans="1:15">
      <c r="A56" s="4">
        <v>6</v>
      </c>
      <c r="B56" s="4" t="s">
        <v>16</v>
      </c>
      <c r="C56" s="4" t="s">
        <v>18</v>
      </c>
      <c r="D56" s="4">
        <v>21</v>
      </c>
      <c r="E56" s="4">
        <v>4</v>
      </c>
      <c r="F56" s="24" t="s">
        <v>22</v>
      </c>
      <c r="G56" s="15">
        <v>0.48964120370370368</v>
      </c>
      <c r="H56" s="12">
        <f t="shared" si="6"/>
        <v>0.51047453703703705</v>
      </c>
      <c r="I56" s="15">
        <f t="shared" si="8"/>
        <v>3.4722222222222099E-3</v>
      </c>
      <c r="J56" s="13">
        <f t="shared" si="7"/>
        <v>299.99999999999892</v>
      </c>
      <c r="K56" s="14">
        <v>1800</v>
      </c>
      <c r="L56" s="4" t="s">
        <v>260</v>
      </c>
      <c r="M56" s="4" t="s">
        <v>19</v>
      </c>
      <c r="N56" s="4" t="s">
        <v>205</v>
      </c>
      <c r="O56" s="4" t="s">
        <v>136</v>
      </c>
    </row>
    <row r="57" spans="1:15">
      <c r="A57" s="4">
        <v>6</v>
      </c>
      <c r="B57" s="4" t="s">
        <v>16</v>
      </c>
      <c r="C57" s="4" t="s">
        <v>18</v>
      </c>
      <c r="D57" s="4">
        <v>22</v>
      </c>
      <c r="E57" s="4">
        <v>4</v>
      </c>
      <c r="F57" s="24" t="s">
        <v>21</v>
      </c>
      <c r="G57" s="15">
        <v>0.51396990740740744</v>
      </c>
      <c r="H57" s="12">
        <f t="shared" si="6"/>
        <v>0.53480324074074082</v>
      </c>
      <c r="I57" s="15">
        <f t="shared" si="8"/>
        <v>3.4953703703703987E-3</v>
      </c>
      <c r="J57" s="13">
        <f t="shared" si="7"/>
        <v>302.00000000000244</v>
      </c>
      <c r="K57" s="14">
        <v>1800</v>
      </c>
      <c r="L57" s="4" t="s">
        <v>260</v>
      </c>
      <c r="M57" s="4" t="s">
        <v>19</v>
      </c>
      <c r="N57" s="4" t="s">
        <v>206</v>
      </c>
      <c r="O57" s="4" t="s">
        <v>136</v>
      </c>
    </row>
    <row r="58" spans="1:15">
      <c r="A58" s="4">
        <v>6</v>
      </c>
      <c r="B58" s="4" t="s">
        <v>16</v>
      </c>
      <c r="C58" s="4" t="s">
        <v>18</v>
      </c>
      <c r="D58" s="4">
        <v>23</v>
      </c>
      <c r="E58" s="4">
        <v>4</v>
      </c>
      <c r="F58" s="24" t="s">
        <v>21</v>
      </c>
      <c r="G58" s="15">
        <v>0.53828703703703706</v>
      </c>
      <c r="H58" s="12">
        <f t="shared" si="6"/>
        <v>0.55912037037037043</v>
      </c>
      <c r="I58" s="15">
        <f t="shared" si="8"/>
        <v>3.4837962962962488E-3</v>
      </c>
      <c r="J58" s="13">
        <f t="shared" si="7"/>
        <v>300.99999999999591</v>
      </c>
      <c r="K58" s="14">
        <v>1800</v>
      </c>
      <c r="L58" s="4" t="s">
        <v>260</v>
      </c>
      <c r="M58" s="4" t="s">
        <v>19</v>
      </c>
      <c r="N58" s="4" t="s">
        <v>207</v>
      </c>
      <c r="O58" s="4" t="s">
        <v>136</v>
      </c>
    </row>
    <row r="59" spans="1:15">
      <c r="A59" s="4">
        <v>6</v>
      </c>
      <c r="B59" s="4" t="s">
        <v>16</v>
      </c>
      <c r="C59" s="4" t="s">
        <v>18</v>
      </c>
      <c r="D59" s="4">
        <v>24</v>
      </c>
      <c r="E59" s="4">
        <v>4</v>
      </c>
      <c r="F59" s="24" t="s">
        <v>22</v>
      </c>
      <c r="G59" s="15">
        <v>0.56260416666666668</v>
      </c>
      <c r="H59" s="12">
        <f t="shared" si="6"/>
        <v>0.58343750000000005</v>
      </c>
      <c r="I59" s="15">
        <f t="shared" si="8"/>
        <v>3.4837962962962488E-3</v>
      </c>
      <c r="J59" s="13">
        <f t="shared" si="7"/>
        <v>300.99999999999591</v>
      </c>
      <c r="K59" s="14">
        <v>1800</v>
      </c>
      <c r="L59" s="4" t="s">
        <v>260</v>
      </c>
      <c r="M59" s="4" t="s">
        <v>19</v>
      </c>
      <c r="N59" s="4" t="s">
        <v>208</v>
      </c>
      <c r="O59" s="4" t="s">
        <v>136</v>
      </c>
    </row>
  </sheetData>
  <mergeCells count="1">
    <mergeCell ref="A1:O1"/>
  </mergeCells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zoomScale="85" zoomScaleNormal="85" workbookViewId="0">
      <selection activeCell="H3" sqref="H3:K35"/>
    </sheetView>
  </sheetViews>
  <sheetFormatPr defaultColWidth="11.42578125" defaultRowHeight="15"/>
  <cols>
    <col min="1" max="15" width="13.28515625" style="4" customWidth="1"/>
  </cols>
  <sheetData>
    <row r="1" spans="1:15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5" ht="30">
      <c r="A2" s="1" t="s">
        <v>0</v>
      </c>
      <c r="B2" s="1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13</v>
      </c>
      <c r="J2" s="1" t="s">
        <v>14</v>
      </c>
      <c r="K2" s="1" t="s">
        <v>15</v>
      </c>
      <c r="L2" s="1" t="s">
        <v>10</v>
      </c>
      <c r="M2" s="1" t="s">
        <v>11</v>
      </c>
      <c r="N2" s="1" t="s">
        <v>9</v>
      </c>
      <c r="O2" s="1" t="s">
        <v>12</v>
      </c>
    </row>
    <row r="3" spans="1:15">
      <c r="A3" s="37">
        <v>7</v>
      </c>
      <c r="B3" s="3" t="s">
        <v>16</v>
      </c>
      <c r="C3" s="3" t="s">
        <v>18</v>
      </c>
      <c r="D3" s="37">
        <v>1</v>
      </c>
      <c r="E3" s="37">
        <v>1</v>
      </c>
      <c r="F3" s="3" t="s">
        <v>22</v>
      </c>
      <c r="G3" s="7"/>
      <c r="H3" s="8">
        <f>G3+TIME(2,0,0)</f>
        <v>8.3333333333333329E-2</v>
      </c>
      <c r="I3" s="8"/>
      <c r="J3" s="9">
        <f>(I3-INT(I3))*24*3600</f>
        <v>0</v>
      </c>
      <c r="K3" s="10">
        <v>7200</v>
      </c>
      <c r="L3" s="37"/>
      <c r="M3" s="3" t="s">
        <v>19</v>
      </c>
      <c r="N3" s="38" t="s">
        <v>278</v>
      </c>
      <c r="O3" s="3" t="s">
        <v>279</v>
      </c>
    </row>
    <row r="4" spans="1:15">
      <c r="A4" s="36">
        <v>7</v>
      </c>
      <c r="B4" s="4" t="s">
        <v>16</v>
      </c>
      <c r="C4" s="4" t="s">
        <v>18</v>
      </c>
      <c r="D4" s="36">
        <v>2</v>
      </c>
      <c r="E4" s="36">
        <v>1</v>
      </c>
      <c r="F4" s="4" t="s">
        <v>21</v>
      </c>
      <c r="G4" s="17"/>
      <c r="H4" s="12">
        <f>G4+TIME(2,0,0)</f>
        <v>8.3333333333333329E-2</v>
      </c>
      <c r="I4" s="12" t="s">
        <v>315</v>
      </c>
      <c r="J4" s="12" t="s">
        <v>315</v>
      </c>
      <c r="K4" s="18">
        <v>7200</v>
      </c>
      <c r="L4" s="36"/>
      <c r="M4" s="4" t="s">
        <v>19</v>
      </c>
      <c r="N4" s="39" t="s">
        <v>280</v>
      </c>
      <c r="O4" s="4" t="s">
        <v>279</v>
      </c>
    </row>
    <row r="5" spans="1:15">
      <c r="A5" s="36">
        <v>7</v>
      </c>
      <c r="B5" s="4" t="s">
        <v>16</v>
      </c>
      <c r="C5" s="4" t="s">
        <v>18</v>
      </c>
      <c r="D5" s="36">
        <v>3</v>
      </c>
      <c r="E5" s="36">
        <v>1</v>
      </c>
      <c r="F5" s="4" t="s">
        <v>21</v>
      </c>
      <c r="G5" s="17"/>
      <c r="H5" s="12">
        <f t="shared" ref="H5:H9" si="0">G5+TIME(2,0,0)</f>
        <v>8.3333333333333329E-2</v>
      </c>
      <c r="I5" s="12" t="s">
        <v>315</v>
      </c>
      <c r="J5" s="12" t="s">
        <v>315</v>
      </c>
      <c r="K5" s="18">
        <v>7200</v>
      </c>
      <c r="L5" s="36"/>
      <c r="M5" s="4" t="s">
        <v>19</v>
      </c>
      <c r="N5" s="39" t="s">
        <v>281</v>
      </c>
      <c r="O5" s="4" t="s">
        <v>279</v>
      </c>
    </row>
    <row r="6" spans="1:15">
      <c r="A6" s="36">
        <v>7</v>
      </c>
      <c r="B6" s="4" t="s">
        <v>16</v>
      </c>
      <c r="C6" s="4" t="s">
        <v>18</v>
      </c>
      <c r="D6" s="36">
        <v>4</v>
      </c>
      <c r="E6" s="36">
        <v>1</v>
      </c>
      <c r="F6" s="4" t="s">
        <v>22</v>
      </c>
      <c r="G6" s="36"/>
      <c r="H6" s="12">
        <f t="shared" si="0"/>
        <v>8.3333333333333329E-2</v>
      </c>
      <c r="I6" s="12" t="s">
        <v>315</v>
      </c>
      <c r="J6" s="12" t="s">
        <v>315</v>
      </c>
      <c r="K6" s="18">
        <v>7200</v>
      </c>
      <c r="L6" s="36"/>
      <c r="M6" s="4" t="s">
        <v>19</v>
      </c>
      <c r="N6" s="39" t="s">
        <v>282</v>
      </c>
      <c r="O6" s="4" t="s">
        <v>279</v>
      </c>
    </row>
    <row r="7" spans="1:15">
      <c r="A7" s="36">
        <v>7</v>
      </c>
      <c r="B7" s="4" t="s">
        <v>16</v>
      </c>
      <c r="C7" s="4" t="s">
        <v>18</v>
      </c>
      <c r="D7" s="36">
        <v>5</v>
      </c>
      <c r="E7" s="36">
        <v>1</v>
      </c>
      <c r="F7" s="4" t="s">
        <v>21</v>
      </c>
      <c r="G7" s="36"/>
      <c r="H7" s="12">
        <f t="shared" si="0"/>
        <v>8.3333333333333329E-2</v>
      </c>
      <c r="I7" s="12" t="s">
        <v>315</v>
      </c>
      <c r="J7" s="12" t="s">
        <v>315</v>
      </c>
      <c r="K7" s="18">
        <v>7200</v>
      </c>
      <c r="L7" s="36"/>
      <c r="M7" s="4" t="s">
        <v>19</v>
      </c>
      <c r="N7" s="39" t="s">
        <v>283</v>
      </c>
      <c r="O7" s="4" t="s">
        <v>279</v>
      </c>
    </row>
    <row r="8" spans="1:15">
      <c r="A8" s="36">
        <v>7</v>
      </c>
      <c r="B8" s="4" t="s">
        <v>16</v>
      </c>
      <c r="C8" s="4" t="s">
        <v>18</v>
      </c>
      <c r="D8" s="36">
        <v>6</v>
      </c>
      <c r="E8" s="36">
        <v>1</v>
      </c>
      <c r="F8" s="4" t="s">
        <v>22</v>
      </c>
      <c r="G8" s="36"/>
      <c r="H8" s="12">
        <f t="shared" si="0"/>
        <v>8.3333333333333329E-2</v>
      </c>
      <c r="I8" s="12" t="s">
        <v>315</v>
      </c>
      <c r="J8" s="12" t="s">
        <v>315</v>
      </c>
      <c r="K8" s="18">
        <v>7200</v>
      </c>
      <c r="L8" s="36"/>
      <c r="M8" s="4" t="s">
        <v>19</v>
      </c>
      <c r="N8" s="39" t="s">
        <v>284</v>
      </c>
      <c r="O8" s="4" t="s">
        <v>279</v>
      </c>
    </row>
    <row r="9" spans="1:15">
      <c r="A9" s="36">
        <v>7</v>
      </c>
      <c r="B9" s="4" t="s">
        <v>16</v>
      </c>
      <c r="C9" s="4" t="s">
        <v>18</v>
      </c>
      <c r="D9" s="36">
        <v>7</v>
      </c>
      <c r="E9" s="36">
        <v>1</v>
      </c>
      <c r="F9" s="4" t="s">
        <v>22</v>
      </c>
      <c r="G9" s="36"/>
      <c r="H9" s="12">
        <f t="shared" si="0"/>
        <v>8.3333333333333329E-2</v>
      </c>
      <c r="I9" s="12" t="s">
        <v>315</v>
      </c>
      <c r="J9" s="12" t="s">
        <v>315</v>
      </c>
      <c r="K9" s="18">
        <v>7200</v>
      </c>
      <c r="L9" s="36"/>
      <c r="M9" s="4" t="s">
        <v>19</v>
      </c>
      <c r="N9" s="39" t="s">
        <v>285</v>
      </c>
      <c r="O9" s="4" t="s">
        <v>279</v>
      </c>
    </row>
    <row r="10" spans="1:15">
      <c r="A10" s="37">
        <v>7</v>
      </c>
      <c r="B10" s="3" t="s">
        <v>16</v>
      </c>
      <c r="C10" s="3" t="s">
        <v>18</v>
      </c>
      <c r="D10" s="37">
        <v>1</v>
      </c>
      <c r="E10" s="37">
        <v>2</v>
      </c>
      <c r="F10" s="42" t="s">
        <v>22</v>
      </c>
      <c r="G10" s="37"/>
      <c r="H10" s="8">
        <f>G10+TIME(1,0,0)</f>
        <v>4.1666666666666664E-2</v>
      </c>
      <c r="I10" s="8"/>
      <c r="J10" s="9">
        <f>(I10-INT(I10))*24*3600</f>
        <v>0</v>
      </c>
      <c r="K10" s="10">
        <v>3600</v>
      </c>
      <c r="L10" s="37"/>
      <c r="M10" s="3" t="s">
        <v>19</v>
      </c>
      <c r="N10" s="37" t="s">
        <v>286</v>
      </c>
      <c r="O10" s="37" t="s">
        <v>140</v>
      </c>
    </row>
    <row r="11" spans="1:15">
      <c r="A11" s="36">
        <v>7</v>
      </c>
      <c r="B11" s="4" t="s">
        <v>16</v>
      </c>
      <c r="C11" s="4" t="s">
        <v>18</v>
      </c>
      <c r="D11" s="36">
        <v>2</v>
      </c>
      <c r="E11" s="36">
        <v>2</v>
      </c>
      <c r="F11" s="40" t="s">
        <v>21</v>
      </c>
      <c r="G11" s="36"/>
      <c r="H11" s="12">
        <f>G11+TIME(1,0,0)</f>
        <v>4.1666666666666664E-2</v>
      </c>
      <c r="I11" s="12">
        <f>G11-H10</f>
        <v>-4.1666666666666664E-2</v>
      </c>
      <c r="J11" s="13">
        <f t="shared" ref="J11:J22" si="1">(I11-INT(I11))*24*3600</f>
        <v>82800</v>
      </c>
      <c r="K11" s="18">
        <v>3600</v>
      </c>
      <c r="L11" s="36"/>
      <c r="M11" s="4" t="s">
        <v>19</v>
      </c>
      <c r="N11" s="36" t="s">
        <v>288</v>
      </c>
      <c r="O11" s="36" t="s">
        <v>140</v>
      </c>
    </row>
    <row r="12" spans="1:15">
      <c r="A12" s="36">
        <v>7</v>
      </c>
      <c r="B12" s="4" t="s">
        <v>16</v>
      </c>
      <c r="C12" s="4" t="s">
        <v>18</v>
      </c>
      <c r="D12" s="36">
        <v>3</v>
      </c>
      <c r="E12" s="36">
        <v>2</v>
      </c>
      <c r="F12" s="40" t="s">
        <v>22</v>
      </c>
      <c r="G12" s="36"/>
      <c r="H12" s="12">
        <f t="shared" ref="H12:H22" si="2">G12+TIME(1,0,0)</f>
        <v>4.1666666666666664E-2</v>
      </c>
      <c r="I12" s="12">
        <f t="shared" ref="I12:I22" si="3">G12-H11</f>
        <v>-4.1666666666666664E-2</v>
      </c>
      <c r="J12" s="13">
        <f t="shared" si="1"/>
        <v>82800</v>
      </c>
      <c r="K12" s="18">
        <v>3600</v>
      </c>
      <c r="L12" s="36"/>
      <c r="M12" s="4" t="s">
        <v>19</v>
      </c>
      <c r="N12" s="36" t="s">
        <v>289</v>
      </c>
      <c r="O12" s="36" t="s">
        <v>140</v>
      </c>
    </row>
    <row r="13" spans="1:15">
      <c r="A13" s="36">
        <v>7</v>
      </c>
      <c r="B13" s="4" t="s">
        <v>16</v>
      </c>
      <c r="C13" s="4" t="s">
        <v>18</v>
      </c>
      <c r="D13" s="36">
        <v>4</v>
      </c>
      <c r="E13" s="36">
        <v>2</v>
      </c>
      <c r="F13" s="40" t="s">
        <v>21</v>
      </c>
      <c r="G13" s="36"/>
      <c r="H13" s="12">
        <f t="shared" si="2"/>
        <v>4.1666666666666664E-2</v>
      </c>
      <c r="I13" s="12">
        <f t="shared" si="3"/>
        <v>-4.1666666666666664E-2</v>
      </c>
      <c r="J13" s="13">
        <f t="shared" si="1"/>
        <v>82800</v>
      </c>
      <c r="K13" s="18">
        <v>3600</v>
      </c>
      <c r="L13" s="36"/>
      <c r="M13" s="4" t="s">
        <v>19</v>
      </c>
      <c r="N13" s="36" t="s">
        <v>290</v>
      </c>
      <c r="O13" s="36" t="s">
        <v>140</v>
      </c>
    </row>
    <row r="14" spans="1:15">
      <c r="A14" s="36">
        <v>7</v>
      </c>
      <c r="B14" s="4" t="s">
        <v>16</v>
      </c>
      <c r="C14" s="4" t="s">
        <v>18</v>
      </c>
      <c r="D14" s="36">
        <v>5</v>
      </c>
      <c r="E14" s="36">
        <v>2</v>
      </c>
      <c r="F14" s="40" t="s">
        <v>21</v>
      </c>
      <c r="G14" s="36"/>
      <c r="H14" s="12">
        <f t="shared" si="2"/>
        <v>4.1666666666666664E-2</v>
      </c>
      <c r="I14" s="12">
        <f t="shared" si="3"/>
        <v>-4.1666666666666664E-2</v>
      </c>
      <c r="J14" s="13">
        <f t="shared" si="1"/>
        <v>82800</v>
      </c>
      <c r="K14" s="18">
        <v>3600</v>
      </c>
      <c r="L14" s="36"/>
      <c r="M14" s="4" t="s">
        <v>19</v>
      </c>
      <c r="N14" s="36" t="s">
        <v>291</v>
      </c>
      <c r="O14" s="36" t="s">
        <v>140</v>
      </c>
    </row>
    <row r="15" spans="1:15">
      <c r="A15" s="36">
        <v>7</v>
      </c>
      <c r="B15" s="4" t="s">
        <v>16</v>
      </c>
      <c r="C15" s="4" t="s">
        <v>18</v>
      </c>
      <c r="D15" s="36">
        <v>6</v>
      </c>
      <c r="E15" s="36">
        <v>2</v>
      </c>
      <c r="F15" s="40" t="s">
        <v>22</v>
      </c>
      <c r="G15" s="36"/>
      <c r="H15" s="12">
        <f t="shared" si="2"/>
        <v>4.1666666666666664E-2</v>
      </c>
      <c r="I15" s="12">
        <f t="shared" si="3"/>
        <v>-4.1666666666666664E-2</v>
      </c>
      <c r="J15" s="13">
        <f t="shared" si="1"/>
        <v>82800</v>
      </c>
      <c r="K15" s="18">
        <v>3600</v>
      </c>
      <c r="L15" s="36"/>
      <c r="M15" s="4" t="s">
        <v>19</v>
      </c>
      <c r="N15" s="36" t="s">
        <v>292</v>
      </c>
      <c r="O15" s="36" t="s">
        <v>140</v>
      </c>
    </row>
    <row r="16" spans="1:15">
      <c r="A16" s="36">
        <v>7</v>
      </c>
      <c r="B16" s="4" t="s">
        <v>16</v>
      </c>
      <c r="C16" s="4" t="s">
        <v>18</v>
      </c>
      <c r="D16" s="36">
        <v>7</v>
      </c>
      <c r="E16" s="36">
        <v>2</v>
      </c>
      <c r="F16" s="40" t="s">
        <v>21</v>
      </c>
      <c r="G16" s="36"/>
      <c r="H16" s="12">
        <f t="shared" si="2"/>
        <v>4.1666666666666664E-2</v>
      </c>
      <c r="I16" s="12">
        <f t="shared" si="3"/>
        <v>-4.1666666666666664E-2</v>
      </c>
      <c r="J16" s="13">
        <f t="shared" si="1"/>
        <v>82800</v>
      </c>
      <c r="K16" s="18">
        <v>3600</v>
      </c>
      <c r="L16" s="36"/>
      <c r="M16" s="4" t="s">
        <v>19</v>
      </c>
      <c r="N16" s="36" t="s">
        <v>293</v>
      </c>
      <c r="O16" s="36" t="s">
        <v>140</v>
      </c>
    </row>
    <row r="17" spans="1:15">
      <c r="A17" s="36">
        <v>7</v>
      </c>
      <c r="B17" s="4" t="s">
        <v>16</v>
      </c>
      <c r="C17" s="4" t="s">
        <v>18</v>
      </c>
      <c r="D17" s="36">
        <v>8</v>
      </c>
      <c r="E17" s="36">
        <v>2</v>
      </c>
      <c r="F17" s="40" t="s">
        <v>22</v>
      </c>
      <c r="G17" s="36"/>
      <c r="H17" s="12">
        <f t="shared" si="2"/>
        <v>4.1666666666666664E-2</v>
      </c>
      <c r="I17" s="12">
        <f t="shared" si="3"/>
        <v>-4.1666666666666664E-2</v>
      </c>
      <c r="J17" s="13">
        <f t="shared" si="1"/>
        <v>82800</v>
      </c>
      <c r="K17" s="18">
        <v>3600</v>
      </c>
      <c r="L17" s="36"/>
      <c r="M17" s="4" t="s">
        <v>19</v>
      </c>
      <c r="N17" s="36" t="s">
        <v>294</v>
      </c>
      <c r="O17" s="36" t="s">
        <v>140</v>
      </c>
    </row>
    <row r="18" spans="1:15">
      <c r="A18" s="36">
        <v>7</v>
      </c>
      <c r="B18" s="4" t="s">
        <v>16</v>
      </c>
      <c r="C18" s="4" t="s">
        <v>18</v>
      </c>
      <c r="D18" s="36">
        <v>9</v>
      </c>
      <c r="E18" s="36">
        <v>2</v>
      </c>
      <c r="F18" s="40" t="s">
        <v>22</v>
      </c>
      <c r="G18" s="36"/>
      <c r="H18" s="12">
        <f t="shared" si="2"/>
        <v>4.1666666666666664E-2</v>
      </c>
      <c r="I18" s="12">
        <f t="shared" si="3"/>
        <v>-4.1666666666666664E-2</v>
      </c>
      <c r="J18" s="13">
        <f t="shared" si="1"/>
        <v>82800</v>
      </c>
      <c r="K18" s="18">
        <v>3600</v>
      </c>
      <c r="L18" s="36"/>
      <c r="M18" s="4" t="s">
        <v>19</v>
      </c>
      <c r="N18" s="36" t="s">
        <v>295</v>
      </c>
      <c r="O18" s="36" t="s">
        <v>140</v>
      </c>
    </row>
    <row r="19" spans="1:15">
      <c r="A19" s="36">
        <v>7</v>
      </c>
      <c r="B19" s="4" t="s">
        <v>16</v>
      </c>
      <c r="C19" s="4" t="s">
        <v>18</v>
      </c>
      <c r="D19" s="36">
        <v>10</v>
      </c>
      <c r="E19" s="36">
        <v>2</v>
      </c>
      <c r="F19" s="40" t="s">
        <v>21</v>
      </c>
      <c r="G19" s="36"/>
      <c r="H19" s="12">
        <f t="shared" si="2"/>
        <v>4.1666666666666664E-2</v>
      </c>
      <c r="I19" s="12">
        <f t="shared" si="3"/>
        <v>-4.1666666666666664E-2</v>
      </c>
      <c r="J19" s="13">
        <f t="shared" si="1"/>
        <v>82800</v>
      </c>
      <c r="K19" s="18">
        <v>3600</v>
      </c>
      <c r="L19" s="36"/>
      <c r="M19" s="4" t="s">
        <v>19</v>
      </c>
      <c r="N19" s="36" t="s">
        <v>296</v>
      </c>
      <c r="O19" s="36" t="s">
        <v>140</v>
      </c>
    </row>
    <row r="20" spans="1:15">
      <c r="A20" s="36">
        <v>7</v>
      </c>
      <c r="B20" s="4" t="s">
        <v>16</v>
      </c>
      <c r="C20" s="4" t="s">
        <v>18</v>
      </c>
      <c r="D20" s="36">
        <v>11</v>
      </c>
      <c r="E20" s="36">
        <v>2</v>
      </c>
      <c r="F20" s="40" t="s">
        <v>22</v>
      </c>
      <c r="G20" s="36"/>
      <c r="H20" s="12">
        <f t="shared" si="2"/>
        <v>4.1666666666666664E-2</v>
      </c>
      <c r="I20" s="12">
        <f t="shared" si="3"/>
        <v>-4.1666666666666664E-2</v>
      </c>
      <c r="J20" s="13">
        <f t="shared" si="1"/>
        <v>82800</v>
      </c>
      <c r="K20" s="18">
        <v>3600</v>
      </c>
      <c r="L20" s="36"/>
      <c r="M20" s="4" t="s">
        <v>19</v>
      </c>
      <c r="N20" s="36" t="s">
        <v>297</v>
      </c>
      <c r="O20" s="36" t="s">
        <v>140</v>
      </c>
    </row>
    <row r="21" spans="1:15">
      <c r="A21" s="36">
        <v>7</v>
      </c>
      <c r="B21" s="4" t="s">
        <v>16</v>
      </c>
      <c r="C21" s="4" t="s">
        <v>18</v>
      </c>
      <c r="D21" s="36">
        <v>12</v>
      </c>
      <c r="E21" s="36">
        <v>2</v>
      </c>
      <c r="F21" s="40" t="s">
        <v>21</v>
      </c>
      <c r="G21" s="36"/>
      <c r="H21" s="12">
        <f t="shared" si="2"/>
        <v>4.1666666666666664E-2</v>
      </c>
      <c r="I21" s="12">
        <f t="shared" si="3"/>
        <v>-4.1666666666666664E-2</v>
      </c>
      <c r="J21" s="13">
        <f t="shared" si="1"/>
        <v>82800</v>
      </c>
      <c r="K21" s="18">
        <v>3600</v>
      </c>
      <c r="L21" s="36"/>
      <c r="M21" s="4" t="s">
        <v>19</v>
      </c>
      <c r="N21" s="36" t="s">
        <v>298</v>
      </c>
      <c r="O21" s="36" t="s">
        <v>140</v>
      </c>
    </row>
    <row r="22" spans="1:15">
      <c r="A22" s="36">
        <v>7</v>
      </c>
      <c r="B22" s="4" t="s">
        <v>16</v>
      </c>
      <c r="C22" s="4" t="s">
        <v>18</v>
      </c>
      <c r="D22" s="36">
        <v>13</v>
      </c>
      <c r="E22" s="36">
        <v>2</v>
      </c>
      <c r="F22" s="40" t="s">
        <v>22</v>
      </c>
      <c r="G22" s="36"/>
      <c r="H22" s="12">
        <f t="shared" si="2"/>
        <v>4.1666666666666664E-2</v>
      </c>
      <c r="I22" s="12">
        <f t="shared" si="3"/>
        <v>-4.1666666666666664E-2</v>
      </c>
      <c r="J22" s="13">
        <f t="shared" si="1"/>
        <v>82800</v>
      </c>
      <c r="K22" s="18">
        <v>3600</v>
      </c>
      <c r="L22" s="36"/>
      <c r="M22" s="4" t="s">
        <v>19</v>
      </c>
      <c r="N22" s="36" t="s">
        <v>299</v>
      </c>
      <c r="O22" s="36" t="s">
        <v>140</v>
      </c>
    </row>
    <row r="23" spans="1:15">
      <c r="A23" s="37">
        <v>7</v>
      </c>
      <c r="B23" s="3" t="s">
        <v>16</v>
      </c>
      <c r="C23" s="3" t="s">
        <v>18</v>
      </c>
      <c r="D23" s="37">
        <v>1</v>
      </c>
      <c r="E23" s="37">
        <v>3</v>
      </c>
      <c r="F23" s="42" t="s">
        <v>21</v>
      </c>
      <c r="G23" s="37"/>
      <c r="H23" s="8">
        <f>G23+TIME(1,0,0)</f>
        <v>4.1666666666666664E-2</v>
      </c>
      <c r="I23" s="8"/>
      <c r="J23" s="9">
        <f>(I23-INT(I23))*24*3600</f>
        <v>0</v>
      </c>
      <c r="K23" s="10">
        <v>3600</v>
      </c>
      <c r="L23" s="37"/>
      <c r="M23" s="3" t="s">
        <v>19</v>
      </c>
      <c r="N23" s="37" t="s">
        <v>287</v>
      </c>
      <c r="O23" s="37" t="s">
        <v>139</v>
      </c>
    </row>
    <row r="24" spans="1:15">
      <c r="A24" s="36">
        <v>7</v>
      </c>
      <c r="B24" s="4" t="s">
        <v>16</v>
      </c>
      <c r="C24" s="4" t="s">
        <v>18</v>
      </c>
      <c r="D24" s="36">
        <v>2</v>
      </c>
      <c r="E24" s="36">
        <v>3</v>
      </c>
      <c r="F24" s="40" t="s">
        <v>22</v>
      </c>
      <c r="G24" s="36"/>
      <c r="H24" s="12">
        <f>G24+TIME(1,0,0)</f>
        <v>4.1666666666666664E-2</v>
      </c>
      <c r="I24" s="12">
        <f>G24-H23</f>
        <v>-4.1666666666666664E-2</v>
      </c>
      <c r="J24" s="13">
        <f t="shared" ref="J24:J35" si="4">(I24-INT(I24))*24*3600</f>
        <v>82800</v>
      </c>
      <c r="K24" s="18">
        <v>3600</v>
      </c>
      <c r="L24" s="36"/>
      <c r="M24" s="4" t="s">
        <v>19</v>
      </c>
      <c r="N24" s="36" t="s">
        <v>300</v>
      </c>
      <c r="O24" s="36" t="s">
        <v>139</v>
      </c>
    </row>
    <row r="25" spans="1:15">
      <c r="A25" s="36">
        <v>7</v>
      </c>
      <c r="B25" s="4" t="s">
        <v>16</v>
      </c>
      <c r="C25" s="4" t="s">
        <v>18</v>
      </c>
      <c r="D25" s="36">
        <v>3</v>
      </c>
      <c r="E25" s="36">
        <v>3</v>
      </c>
      <c r="F25" s="40" t="s">
        <v>21</v>
      </c>
      <c r="G25" s="36"/>
      <c r="H25" s="12">
        <f t="shared" ref="H25:H35" si="5">G25+TIME(1,0,0)</f>
        <v>4.1666666666666664E-2</v>
      </c>
      <c r="I25" s="12">
        <f t="shared" ref="I25:I35" si="6">G25-H24</f>
        <v>-4.1666666666666664E-2</v>
      </c>
      <c r="J25" s="13">
        <f t="shared" si="4"/>
        <v>82800</v>
      </c>
      <c r="K25" s="18">
        <v>3600</v>
      </c>
      <c r="L25" s="36"/>
      <c r="M25" s="4" t="s">
        <v>19</v>
      </c>
      <c r="N25" s="36" t="s">
        <v>301</v>
      </c>
      <c r="O25" s="36" t="s">
        <v>139</v>
      </c>
    </row>
    <row r="26" spans="1:15">
      <c r="A26" s="36">
        <v>7</v>
      </c>
      <c r="B26" s="4" t="s">
        <v>16</v>
      </c>
      <c r="C26" s="4" t="s">
        <v>18</v>
      </c>
      <c r="D26" s="36">
        <v>4</v>
      </c>
      <c r="E26" s="36">
        <v>3</v>
      </c>
      <c r="F26" s="40" t="s">
        <v>22</v>
      </c>
      <c r="G26" s="36"/>
      <c r="H26" s="12">
        <f t="shared" si="5"/>
        <v>4.1666666666666664E-2</v>
      </c>
      <c r="I26" s="12">
        <f t="shared" si="6"/>
        <v>-4.1666666666666664E-2</v>
      </c>
      <c r="J26" s="13">
        <f t="shared" si="4"/>
        <v>82800</v>
      </c>
      <c r="K26" s="18">
        <v>3600</v>
      </c>
      <c r="L26" s="36"/>
      <c r="M26" s="4" t="s">
        <v>19</v>
      </c>
      <c r="N26" s="36" t="s">
        <v>302</v>
      </c>
      <c r="O26" s="36" t="s">
        <v>139</v>
      </c>
    </row>
    <row r="27" spans="1:15">
      <c r="A27" s="36">
        <v>7</v>
      </c>
      <c r="B27" s="4" t="s">
        <v>16</v>
      </c>
      <c r="C27" s="4" t="s">
        <v>18</v>
      </c>
      <c r="D27" s="36">
        <v>5</v>
      </c>
      <c r="E27" s="36">
        <v>3</v>
      </c>
      <c r="F27" s="40" t="s">
        <v>22</v>
      </c>
      <c r="G27" s="36"/>
      <c r="H27" s="12">
        <f t="shared" si="5"/>
        <v>4.1666666666666664E-2</v>
      </c>
      <c r="I27" s="12">
        <f t="shared" si="6"/>
        <v>-4.1666666666666664E-2</v>
      </c>
      <c r="J27" s="13">
        <f t="shared" si="4"/>
        <v>82800</v>
      </c>
      <c r="K27" s="18">
        <v>3600</v>
      </c>
      <c r="L27" s="36"/>
      <c r="M27" s="4" t="s">
        <v>19</v>
      </c>
      <c r="N27" s="36" t="s">
        <v>303</v>
      </c>
      <c r="O27" s="36" t="s">
        <v>139</v>
      </c>
    </row>
    <row r="28" spans="1:15">
      <c r="A28" s="36">
        <v>7</v>
      </c>
      <c r="B28" s="4" t="s">
        <v>16</v>
      </c>
      <c r="C28" s="4" t="s">
        <v>18</v>
      </c>
      <c r="D28" s="36">
        <v>6</v>
      </c>
      <c r="E28" s="36">
        <v>3</v>
      </c>
      <c r="F28" s="40" t="s">
        <v>21</v>
      </c>
      <c r="G28" s="36"/>
      <c r="H28" s="12">
        <f t="shared" si="5"/>
        <v>4.1666666666666664E-2</v>
      </c>
      <c r="I28" s="12">
        <f t="shared" si="6"/>
        <v>-4.1666666666666664E-2</v>
      </c>
      <c r="J28" s="13">
        <f t="shared" si="4"/>
        <v>82800</v>
      </c>
      <c r="K28" s="18">
        <v>3600</v>
      </c>
      <c r="L28" s="36"/>
      <c r="M28" s="4" t="s">
        <v>19</v>
      </c>
      <c r="N28" s="36" t="s">
        <v>304</v>
      </c>
      <c r="O28" s="36" t="s">
        <v>139</v>
      </c>
    </row>
    <row r="29" spans="1:15">
      <c r="A29" s="36">
        <v>7</v>
      </c>
      <c r="B29" s="4" t="s">
        <v>16</v>
      </c>
      <c r="C29" s="4" t="s">
        <v>18</v>
      </c>
      <c r="D29" s="36">
        <v>7</v>
      </c>
      <c r="E29" s="36">
        <v>3</v>
      </c>
      <c r="F29" s="40" t="s">
        <v>22</v>
      </c>
      <c r="G29" s="36"/>
      <c r="H29" s="12">
        <f t="shared" si="5"/>
        <v>4.1666666666666664E-2</v>
      </c>
      <c r="I29" s="12">
        <f t="shared" si="6"/>
        <v>-4.1666666666666664E-2</v>
      </c>
      <c r="J29" s="13">
        <f t="shared" si="4"/>
        <v>82800</v>
      </c>
      <c r="K29" s="18">
        <v>3600</v>
      </c>
      <c r="L29" s="36"/>
      <c r="M29" s="4" t="s">
        <v>19</v>
      </c>
      <c r="N29" s="36" t="s">
        <v>305</v>
      </c>
      <c r="O29" s="36" t="s">
        <v>139</v>
      </c>
    </row>
    <row r="30" spans="1:15">
      <c r="A30" s="36">
        <v>7</v>
      </c>
      <c r="B30" s="4" t="s">
        <v>16</v>
      </c>
      <c r="C30" s="4" t="s">
        <v>18</v>
      </c>
      <c r="D30" s="36">
        <v>8</v>
      </c>
      <c r="E30" s="36">
        <v>3</v>
      </c>
      <c r="F30" s="40" t="s">
        <v>21</v>
      </c>
      <c r="G30" s="36"/>
      <c r="H30" s="12">
        <f t="shared" si="5"/>
        <v>4.1666666666666664E-2</v>
      </c>
      <c r="I30" s="12">
        <f t="shared" si="6"/>
        <v>-4.1666666666666664E-2</v>
      </c>
      <c r="J30" s="13">
        <f t="shared" si="4"/>
        <v>82800</v>
      </c>
      <c r="K30" s="18">
        <v>3600</v>
      </c>
      <c r="L30" s="36"/>
      <c r="M30" s="4" t="s">
        <v>19</v>
      </c>
      <c r="N30" s="36" t="s">
        <v>306</v>
      </c>
      <c r="O30" s="36" t="s">
        <v>139</v>
      </c>
    </row>
    <row r="31" spans="1:15">
      <c r="A31" s="36">
        <v>7</v>
      </c>
      <c r="B31" s="4" t="s">
        <v>16</v>
      </c>
      <c r="C31" s="4" t="s">
        <v>18</v>
      </c>
      <c r="D31" s="36">
        <v>9</v>
      </c>
      <c r="E31" s="36">
        <v>3</v>
      </c>
      <c r="F31" s="40" t="s">
        <v>22</v>
      </c>
      <c r="G31" s="36"/>
      <c r="H31" s="12">
        <f t="shared" si="5"/>
        <v>4.1666666666666664E-2</v>
      </c>
      <c r="I31" s="12">
        <f t="shared" si="6"/>
        <v>-4.1666666666666664E-2</v>
      </c>
      <c r="J31" s="13">
        <f t="shared" si="4"/>
        <v>82800</v>
      </c>
      <c r="K31" s="18">
        <v>3600</v>
      </c>
      <c r="L31" s="36"/>
      <c r="M31" s="4" t="s">
        <v>19</v>
      </c>
      <c r="N31" s="36" t="s">
        <v>307</v>
      </c>
      <c r="O31" s="36" t="s">
        <v>139</v>
      </c>
    </row>
    <row r="32" spans="1:15">
      <c r="A32" s="36">
        <v>7</v>
      </c>
      <c r="B32" s="4" t="s">
        <v>16</v>
      </c>
      <c r="C32" s="4" t="s">
        <v>18</v>
      </c>
      <c r="D32" s="36">
        <v>10</v>
      </c>
      <c r="E32" s="36">
        <v>3</v>
      </c>
      <c r="F32" s="40" t="s">
        <v>21</v>
      </c>
      <c r="G32" s="36"/>
      <c r="H32" s="12">
        <f t="shared" si="5"/>
        <v>4.1666666666666664E-2</v>
      </c>
      <c r="I32" s="12">
        <f t="shared" si="6"/>
        <v>-4.1666666666666664E-2</v>
      </c>
      <c r="J32" s="13">
        <f t="shared" si="4"/>
        <v>82800</v>
      </c>
      <c r="K32" s="18">
        <v>3600</v>
      </c>
      <c r="L32" s="36"/>
      <c r="M32" s="4" t="s">
        <v>19</v>
      </c>
      <c r="N32" s="36" t="s">
        <v>308</v>
      </c>
      <c r="O32" s="36" t="s">
        <v>139</v>
      </c>
    </row>
    <row r="33" spans="1:15">
      <c r="A33" s="36">
        <v>7</v>
      </c>
      <c r="B33" s="4" t="s">
        <v>16</v>
      </c>
      <c r="C33" s="4" t="s">
        <v>18</v>
      </c>
      <c r="D33" s="36">
        <v>11</v>
      </c>
      <c r="E33" s="36">
        <v>3</v>
      </c>
      <c r="F33" s="40" t="s">
        <v>21</v>
      </c>
      <c r="G33" s="36"/>
      <c r="H33" s="12">
        <f t="shared" si="5"/>
        <v>4.1666666666666664E-2</v>
      </c>
      <c r="I33" s="12">
        <f t="shared" si="6"/>
        <v>-4.1666666666666664E-2</v>
      </c>
      <c r="J33" s="13">
        <f t="shared" si="4"/>
        <v>82800</v>
      </c>
      <c r="K33" s="18">
        <v>3600</v>
      </c>
      <c r="L33" s="36"/>
      <c r="M33" s="4" t="s">
        <v>19</v>
      </c>
      <c r="N33" s="36" t="s">
        <v>309</v>
      </c>
      <c r="O33" s="36" t="s">
        <v>139</v>
      </c>
    </row>
    <row r="34" spans="1:15">
      <c r="A34" s="36">
        <v>7</v>
      </c>
      <c r="B34" s="4" t="s">
        <v>16</v>
      </c>
      <c r="C34" s="4" t="s">
        <v>18</v>
      </c>
      <c r="D34" s="36">
        <v>12</v>
      </c>
      <c r="E34" s="36">
        <v>3</v>
      </c>
      <c r="F34" s="40" t="s">
        <v>22</v>
      </c>
      <c r="G34" s="36"/>
      <c r="H34" s="12">
        <f t="shared" si="5"/>
        <v>4.1666666666666664E-2</v>
      </c>
      <c r="I34" s="12">
        <f t="shared" si="6"/>
        <v>-4.1666666666666664E-2</v>
      </c>
      <c r="J34" s="13">
        <f t="shared" si="4"/>
        <v>82800</v>
      </c>
      <c r="K34" s="18">
        <v>3600</v>
      </c>
      <c r="L34" s="36"/>
      <c r="M34" s="4" t="s">
        <v>19</v>
      </c>
      <c r="N34" s="36" t="s">
        <v>310</v>
      </c>
      <c r="O34" s="36" t="s">
        <v>139</v>
      </c>
    </row>
    <row r="35" spans="1:15">
      <c r="A35" s="36">
        <v>7</v>
      </c>
      <c r="B35" s="4" t="s">
        <v>16</v>
      </c>
      <c r="C35" s="4" t="s">
        <v>18</v>
      </c>
      <c r="D35" s="36">
        <v>13</v>
      </c>
      <c r="E35" s="36">
        <v>3</v>
      </c>
      <c r="F35" s="40" t="s">
        <v>21</v>
      </c>
      <c r="G35" s="36"/>
      <c r="H35" s="12">
        <f t="shared" si="5"/>
        <v>4.1666666666666664E-2</v>
      </c>
      <c r="I35" s="12">
        <f t="shared" si="6"/>
        <v>-4.1666666666666664E-2</v>
      </c>
      <c r="J35" s="13">
        <f t="shared" si="4"/>
        <v>82800</v>
      </c>
      <c r="K35" s="18">
        <v>3600</v>
      </c>
      <c r="L35" s="36"/>
      <c r="M35" s="4" t="s">
        <v>19</v>
      </c>
      <c r="N35" s="36" t="s">
        <v>311</v>
      </c>
      <c r="O35" s="36" t="s">
        <v>139</v>
      </c>
    </row>
    <row r="36" spans="1:15">
      <c r="A36" s="3">
        <v>7</v>
      </c>
      <c r="B36" s="3" t="s">
        <v>16</v>
      </c>
      <c r="C36" s="3" t="s">
        <v>18</v>
      </c>
      <c r="D36" s="3">
        <v>1</v>
      </c>
      <c r="E36" s="3">
        <v>4</v>
      </c>
      <c r="F36" s="6" t="s">
        <v>21</v>
      </c>
      <c r="G36" s="7">
        <v>6.145833333333333E-3</v>
      </c>
      <c r="H36" s="8">
        <f>G36+TIME(0,30,0)</f>
        <v>2.6979166666666665E-2</v>
      </c>
      <c r="I36" s="7">
        <v>6.145833333333333E-3</v>
      </c>
      <c r="J36" s="9">
        <f>(I36-INT(I36))*24*3600</f>
        <v>531</v>
      </c>
      <c r="K36" s="10">
        <v>1800</v>
      </c>
      <c r="L36" s="3" t="s">
        <v>261</v>
      </c>
      <c r="M36" s="3" t="s">
        <v>19</v>
      </c>
      <c r="N36" s="3" t="s">
        <v>185</v>
      </c>
      <c r="O36" s="3" t="s">
        <v>136</v>
      </c>
    </row>
    <row r="37" spans="1:15">
      <c r="A37" s="4">
        <v>7</v>
      </c>
      <c r="B37" s="4" t="s">
        <v>16</v>
      </c>
      <c r="C37" s="4" t="s">
        <v>18</v>
      </c>
      <c r="D37" s="4">
        <v>2</v>
      </c>
      <c r="E37" s="4">
        <v>4</v>
      </c>
      <c r="F37" s="24" t="s">
        <v>22</v>
      </c>
      <c r="G37" s="11">
        <v>3.0474537037037036E-2</v>
      </c>
      <c r="H37" s="12">
        <f t="shared" ref="H37:H59" si="7">G37+TIME(0,30,0)</f>
        <v>5.1307870370370365E-2</v>
      </c>
      <c r="I37" s="15">
        <f>G37-H36</f>
        <v>3.4953703703703709E-3</v>
      </c>
      <c r="J37" s="13">
        <f t="shared" ref="J37:J59" si="8">(I37-INT(I37))*24*3600</f>
        <v>302.00000000000006</v>
      </c>
      <c r="K37" s="14">
        <v>1800</v>
      </c>
      <c r="L37" s="4" t="s">
        <v>261</v>
      </c>
      <c r="M37" s="4" t="s">
        <v>19</v>
      </c>
      <c r="N37" s="4" t="s">
        <v>186</v>
      </c>
      <c r="O37" s="4" t="s">
        <v>136</v>
      </c>
    </row>
    <row r="38" spans="1:15">
      <c r="A38" s="4">
        <v>7</v>
      </c>
      <c r="B38" s="4" t="s">
        <v>16</v>
      </c>
      <c r="C38" s="4" t="s">
        <v>18</v>
      </c>
      <c r="D38" s="4">
        <v>3</v>
      </c>
      <c r="E38" s="4">
        <v>4</v>
      </c>
      <c r="F38" s="24" t="s">
        <v>21</v>
      </c>
      <c r="G38" s="11">
        <v>5.482638888888889E-2</v>
      </c>
      <c r="H38" s="12">
        <f t="shared" si="7"/>
        <v>7.5659722222222225E-2</v>
      </c>
      <c r="I38" s="15">
        <f t="shared" ref="I38:I59" si="9">G38-H37</f>
        <v>3.518518518518525E-3</v>
      </c>
      <c r="J38" s="13">
        <f t="shared" si="8"/>
        <v>304.00000000000057</v>
      </c>
      <c r="K38" s="14">
        <v>1800</v>
      </c>
      <c r="L38" s="4" t="s">
        <v>261</v>
      </c>
      <c r="M38" s="4" t="s">
        <v>19</v>
      </c>
      <c r="N38" s="4" t="s">
        <v>187</v>
      </c>
      <c r="O38" s="4" t="s">
        <v>136</v>
      </c>
    </row>
    <row r="39" spans="1:15">
      <c r="A39" s="4">
        <v>7</v>
      </c>
      <c r="B39" s="4" t="s">
        <v>16</v>
      </c>
      <c r="C39" s="4" t="s">
        <v>18</v>
      </c>
      <c r="D39" s="4">
        <v>4</v>
      </c>
      <c r="E39" s="4">
        <v>4</v>
      </c>
      <c r="F39" s="24" t="s">
        <v>22</v>
      </c>
      <c r="G39" s="11">
        <v>7.9166666666666663E-2</v>
      </c>
      <c r="H39" s="12">
        <f t="shared" si="7"/>
        <v>9.9999999999999992E-2</v>
      </c>
      <c r="I39" s="15">
        <f t="shared" si="9"/>
        <v>3.5069444444444375E-3</v>
      </c>
      <c r="J39" s="13">
        <f t="shared" si="8"/>
        <v>302.99999999999943</v>
      </c>
      <c r="K39" s="14">
        <v>1800</v>
      </c>
      <c r="L39" s="4" t="s">
        <v>261</v>
      </c>
      <c r="M39" s="4" t="s">
        <v>19</v>
      </c>
      <c r="N39" s="4" t="s">
        <v>188</v>
      </c>
      <c r="O39" s="4" t="s">
        <v>136</v>
      </c>
    </row>
    <row r="40" spans="1:15">
      <c r="A40" s="4">
        <v>7</v>
      </c>
      <c r="B40" s="4" t="s">
        <v>16</v>
      </c>
      <c r="C40" s="4" t="s">
        <v>18</v>
      </c>
      <c r="D40" s="4">
        <v>5</v>
      </c>
      <c r="E40" s="4">
        <v>4</v>
      </c>
      <c r="F40" s="24" t="s">
        <v>22</v>
      </c>
      <c r="G40" s="11">
        <v>0.10349537037037038</v>
      </c>
      <c r="H40" s="12">
        <f t="shared" si="7"/>
        <v>0.12432870370370371</v>
      </c>
      <c r="I40" s="15">
        <f t="shared" si="9"/>
        <v>3.4953703703703848E-3</v>
      </c>
      <c r="J40" s="13">
        <f t="shared" si="8"/>
        <v>302.00000000000125</v>
      </c>
      <c r="K40" s="14">
        <v>1800</v>
      </c>
      <c r="L40" s="4" t="s">
        <v>261</v>
      </c>
      <c r="M40" s="4" t="s">
        <v>19</v>
      </c>
      <c r="N40" s="4" t="s">
        <v>189</v>
      </c>
      <c r="O40" s="4" t="s">
        <v>136</v>
      </c>
    </row>
    <row r="41" spans="1:15">
      <c r="A41" s="4">
        <v>7</v>
      </c>
      <c r="B41" s="4" t="s">
        <v>16</v>
      </c>
      <c r="C41" s="4" t="s">
        <v>18</v>
      </c>
      <c r="D41" s="4">
        <v>6</v>
      </c>
      <c r="E41" s="4">
        <v>4</v>
      </c>
      <c r="F41" s="24" t="s">
        <v>21</v>
      </c>
      <c r="G41" s="11">
        <v>0.12783564814814816</v>
      </c>
      <c r="H41" s="12">
        <f t="shared" si="7"/>
        <v>0.1486689814814815</v>
      </c>
      <c r="I41" s="15">
        <f t="shared" si="9"/>
        <v>3.5069444444444514E-3</v>
      </c>
      <c r="J41" s="13">
        <f t="shared" si="8"/>
        <v>303.00000000000063</v>
      </c>
      <c r="K41" s="14">
        <v>1800</v>
      </c>
      <c r="L41" s="4" t="s">
        <v>261</v>
      </c>
      <c r="M41" s="4" t="s">
        <v>19</v>
      </c>
      <c r="N41" s="4" t="s">
        <v>190</v>
      </c>
      <c r="O41" s="4" t="s">
        <v>136</v>
      </c>
    </row>
    <row r="42" spans="1:15">
      <c r="A42" s="4">
        <v>7</v>
      </c>
      <c r="B42" s="4" t="s">
        <v>16</v>
      </c>
      <c r="C42" s="4" t="s">
        <v>18</v>
      </c>
      <c r="D42" s="4">
        <v>7</v>
      </c>
      <c r="E42" s="4">
        <v>4</v>
      </c>
      <c r="F42" s="24" t="s">
        <v>22</v>
      </c>
      <c r="G42" s="11">
        <v>0.15217592592592591</v>
      </c>
      <c r="H42" s="12">
        <f t="shared" si="7"/>
        <v>0.17300925925925925</v>
      </c>
      <c r="I42" s="15">
        <f t="shared" si="9"/>
        <v>3.5069444444444098E-3</v>
      </c>
      <c r="J42" s="13">
        <f t="shared" si="8"/>
        <v>302.99999999999699</v>
      </c>
      <c r="K42" s="14">
        <v>1800</v>
      </c>
      <c r="L42" s="4" t="s">
        <v>261</v>
      </c>
      <c r="M42" s="4" t="s">
        <v>19</v>
      </c>
      <c r="N42" s="4" t="s">
        <v>191</v>
      </c>
      <c r="O42" s="4" t="s">
        <v>136</v>
      </c>
    </row>
    <row r="43" spans="1:15">
      <c r="A43" s="4">
        <v>7</v>
      </c>
      <c r="B43" s="4" t="s">
        <v>16</v>
      </c>
      <c r="C43" s="4" t="s">
        <v>18</v>
      </c>
      <c r="D43" s="4">
        <v>8</v>
      </c>
      <c r="E43" s="4">
        <v>4</v>
      </c>
      <c r="F43" s="24" t="s">
        <v>21</v>
      </c>
      <c r="G43" s="11">
        <v>0.17651620370370369</v>
      </c>
      <c r="H43" s="12">
        <f t="shared" si="7"/>
        <v>0.19734953703703703</v>
      </c>
      <c r="I43" s="15">
        <f t="shared" si="9"/>
        <v>3.5069444444444375E-3</v>
      </c>
      <c r="J43" s="13">
        <f t="shared" si="8"/>
        <v>302.99999999999943</v>
      </c>
      <c r="K43" s="14">
        <v>1800</v>
      </c>
      <c r="L43" s="4" t="s">
        <v>261</v>
      </c>
      <c r="M43" s="4" t="s">
        <v>19</v>
      </c>
      <c r="N43" s="4" t="s">
        <v>192</v>
      </c>
      <c r="O43" s="4" t="s">
        <v>136</v>
      </c>
    </row>
    <row r="44" spans="1:15">
      <c r="A44" s="4">
        <v>7</v>
      </c>
      <c r="B44" s="4" t="s">
        <v>16</v>
      </c>
      <c r="C44" s="4" t="s">
        <v>18</v>
      </c>
      <c r="D44" s="4">
        <v>9</v>
      </c>
      <c r="E44" s="4">
        <v>4</v>
      </c>
      <c r="F44" s="24" t="s">
        <v>22</v>
      </c>
      <c r="G44" s="11">
        <v>0.2008564814814815</v>
      </c>
      <c r="H44" s="12">
        <f t="shared" si="7"/>
        <v>0.22168981481481484</v>
      </c>
      <c r="I44" s="15">
        <f t="shared" si="9"/>
        <v>3.5069444444444653E-3</v>
      </c>
      <c r="J44" s="13">
        <f t="shared" si="8"/>
        <v>303.00000000000182</v>
      </c>
      <c r="K44" s="14">
        <v>1800</v>
      </c>
      <c r="L44" s="4" t="s">
        <v>261</v>
      </c>
      <c r="M44" s="4" t="s">
        <v>19</v>
      </c>
      <c r="N44" s="4" t="s">
        <v>193</v>
      </c>
      <c r="O44" s="4" t="s">
        <v>136</v>
      </c>
    </row>
    <row r="45" spans="1:15">
      <c r="A45" s="4">
        <v>7</v>
      </c>
      <c r="B45" s="4" t="s">
        <v>16</v>
      </c>
      <c r="C45" s="4" t="s">
        <v>18</v>
      </c>
      <c r="D45" s="4">
        <v>10</v>
      </c>
      <c r="E45" s="4">
        <v>4</v>
      </c>
      <c r="F45" s="24" t="s">
        <v>21</v>
      </c>
      <c r="G45" s="11">
        <v>0.22519675925925928</v>
      </c>
      <c r="H45" s="12">
        <f t="shared" si="7"/>
        <v>0.24603009259259262</v>
      </c>
      <c r="I45" s="15">
        <f t="shared" si="9"/>
        <v>3.5069444444444375E-3</v>
      </c>
      <c r="J45" s="13">
        <f t="shared" si="8"/>
        <v>302.99999999999943</v>
      </c>
      <c r="K45" s="14">
        <v>1800</v>
      </c>
      <c r="L45" s="4" t="s">
        <v>261</v>
      </c>
      <c r="M45" s="4" t="s">
        <v>19</v>
      </c>
      <c r="N45" s="4" t="s">
        <v>194</v>
      </c>
      <c r="O45" s="4" t="s">
        <v>136</v>
      </c>
    </row>
    <row r="46" spans="1:15">
      <c r="A46" s="4">
        <v>7</v>
      </c>
      <c r="B46" s="4" t="s">
        <v>16</v>
      </c>
      <c r="C46" s="4" t="s">
        <v>18</v>
      </c>
      <c r="D46" s="4">
        <v>11</v>
      </c>
      <c r="E46" s="4">
        <v>4</v>
      </c>
      <c r="F46" s="24" t="s">
        <v>21</v>
      </c>
      <c r="G46" s="11">
        <v>0.24953703703703703</v>
      </c>
      <c r="H46" s="12">
        <f t="shared" si="7"/>
        <v>0.27037037037037037</v>
      </c>
      <c r="I46" s="15">
        <f t="shared" si="9"/>
        <v>3.5069444444444098E-3</v>
      </c>
      <c r="J46" s="13">
        <f t="shared" si="8"/>
        <v>302.99999999999699</v>
      </c>
      <c r="K46" s="14">
        <v>1800</v>
      </c>
      <c r="L46" s="4" t="s">
        <v>261</v>
      </c>
      <c r="M46" s="4" t="s">
        <v>19</v>
      </c>
      <c r="N46" s="4" t="s">
        <v>195</v>
      </c>
      <c r="O46" s="4" t="s">
        <v>136</v>
      </c>
    </row>
    <row r="47" spans="1:15">
      <c r="A47" s="4">
        <v>7</v>
      </c>
      <c r="B47" s="4" t="s">
        <v>16</v>
      </c>
      <c r="C47" s="4" t="s">
        <v>18</v>
      </c>
      <c r="D47" s="4">
        <v>12</v>
      </c>
      <c r="E47" s="4">
        <v>4</v>
      </c>
      <c r="F47" s="24" t="s">
        <v>22</v>
      </c>
      <c r="G47" s="11">
        <v>0.27386574074074072</v>
      </c>
      <c r="H47" s="12">
        <f t="shared" si="7"/>
        <v>0.29469907407407403</v>
      </c>
      <c r="I47" s="15">
        <f t="shared" si="9"/>
        <v>3.4953703703703431E-3</v>
      </c>
      <c r="J47" s="13">
        <f t="shared" si="8"/>
        <v>301.99999999999767</v>
      </c>
      <c r="K47" s="14">
        <v>1800</v>
      </c>
      <c r="L47" s="4" t="s">
        <v>261</v>
      </c>
      <c r="M47" s="4" t="s">
        <v>19</v>
      </c>
      <c r="N47" s="4" t="s">
        <v>196</v>
      </c>
      <c r="O47" s="4" t="s">
        <v>136</v>
      </c>
    </row>
    <row r="48" spans="1:15">
      <c r="A48" s="4">
        <v>7</v>
      </c>
      <c r="B48" s="4" t="s">
        <v>16</v>
      </c>
      <c r="C48" s="4" t="s">
        <v>18</v>
      </c>
      <c r="D48" s="4">
        <v>13</v>
      </c>
      <c r="E48" s="4">
        <v>4</v>
      </c>
      <c r="F48" s="24" t="s">
        <v>21</v>
      </c>
      <c r="G48" s="11">
        <v>0.29820601851851852</v>
      </c>
      <c r="H48" s="12">
        <f t="shared" si="7"/>
        <v>0.31903935185185184</v>
      </c>
      <c r="I48" s="15">
        <f t="shared" si="9"/>
        <v>3.506944444444493E-3</v>
      </c>
      <c r="J48" s="13">
        <f t="shared" si="8"/>
        <v>303.00000000000421</v>
      </c>
      <c r="K48" s="14">
        <v>1800</v>
      </c>
      <c r="L48" s="4" t="s">
        <v>261</v>
      </c>
      <c r="M48" s="4" t="s">
        <v>19</v>
      </c>
      <c r="N48" s="4" t="s">
        <v>197</v>
      </c>
      <c r="O48" s="4" t="s">
        <v>136</v>
      </c>
    </row>
    <row r="49" spans="1:15">
      <c r="A49" s="4">
        <v>7</v>
      </c>
      <c r="B49" s="4" t="s">
        <v>16</v>
      </c>
      <c r="C49" s="4" t="s">
        <v>18</v>
      </c>
      <c r="D49" s="4">
        <v>14</v>
      </c>
      <c r="E49" s="4">
        <v>4</v>
      </c>
      <c r="F49" s="24" t="s">
        <v>22</v>
      </c>
      <c r="G49" s="11">
        <v>0.32254629629629633</v>
      </c>
      <c r="H49" s="12">
        <f t="shared" si="7"/>
        <v>0.34337962962962965</v>
      </c>
      <c r="I49" s="15">
        <f t="shared" si="9"/>
        <v>3.506944444444493E-3</v>
      </c>
      <c r="J49" s="13">
        <f t="shared" si="8"/>
        <v>303.00000000000421</v>
      </c>
      <c r="K49" s="14">
        <v>1800</v>
      </c>
      <c r="L49" s="4" t="s">
        <v>261</v>
      </c>
      <c r="M49" s="4" t="s">
        <v>19</v>
      </c>
      <c r="N49" s="4" t="s">
        <v>198</v>
      </c>
      <c r="O49" s="4" t="s">
        <v>136</v>
      </c>
    </row>
    <row r="50" spans="1:15">
      <c r="A50" s="4">
        <v>7</v>
      </c>
      <c r="B50" s="4" t="s">
        <v>16</v>
      </c>
      <c r="C50" s="4" t="s">
        <v>18</v>
      </c>
      <c r="D50" s="4">
        <v>15</v>
      </c>
      <c r="E50" s="4">
        <v>4</v>
      </c>
      <c r="F50" s="24" t="s">
        <v>21</v>
      </c>
      <c r="G50" s="15">
        <v>0.34688657407407408</v>
      </c>
      <c r="H50" s="12">
        <f t="shared" si="7"/>
        <v>0.3677199074074074</v>
      </c>
      <c r="I50" s="15">
        <f t="shared" si="9"/>
        <v>3.5069444444444375E-3</v>
      </c>
      <c r="J50" s="13">
        <f t="shared" si="8"/>
        <v>302.99999999999943</v>
      </c>
      <c r="K50" s="18">
        <v>1800</v>
      </c>
      <c r="L50" s="4" t="s">
        <v>261</v>
      </c>
      <c r="M50" s="4" t="s">
        <v>19</v>
      </c>
      <c r="N50" s="4" t="s">
        <v>199</v>
      </c>
      <c r="O50" s="4" t="s">
        <v>136</v>
      </c>
    </row>
    <row r="51" spans="1:15">
      <c r="A51" s="4">
        <v>7</v>
      </c>
      <c r="B51" s="4" t="s">
        <v>16</v>
      </c>
      <c r="C51" s="4" t="s">
        <v>18</v>
      </c>
      <c r="D51" s="4">
        <v>16</v>
      </c>
      <c r="E51" s="4">
        <v>4</v>
      </c>
      <c r="F51" s="24" t="s">
        <v>21</v>
      </c>
      <c r="G51" s="15">
        <v>0.37121527777777774</v>
      </c>
      <c r="H51" s="12">
        <f t="shared" si="7"/>
        <v>0.39204861111111106</v>
      </c>
      <c r="I51" s="15">
        <f t="shared" si="9"/>
        <v>3.4953703703703431E-3</v>
      </c>
      <c r="J51" s="13">
        <f t="shared" si="8"/>
        <v>301.99999999999767</v>
      </c>
      <c r="K51" s="14">
        <v>1800</v>
      </c>
      <c r="L51" s="4" t="s">
        <v>261</v>
      </c>
      <c r="M51" s="4" t="s">
        <v>19</v>
      </c>
      <c r="N51" s="4" t="s">
        <v>200</v>
      </c>
      <c r="O51" s="4" t="s">
        <v>136</v>
      </c>
    </row>
    <row r="52" spans="1:15">
      <c r="A52" s="4">
        <v>7</v>
      </c>
      <c r="B52" s="4" t="s">
        <v>16</v>
      </c>
      <c r="C52" s="4" t="s">
        <v>18</v>
      </c>
      <c r="D52" s="4">
        <v>17</v>
      </c>
      <c r="E52" s="4">
        <v>4</v>
      </c>
      <c r="F52" s="24" t="s">
        <v>22</v>
      </c>
      <c r="G52" s="15">
        <v>0.3955555555555556</v>
      </c>
      <c r="H52" s="12">
        <f t="shared" si="7"/>
        <v>0.41638888888888892</v>
      </c>
      <c r="I52" s="15">
        <f t="shared" si="9"/>
        <v>3.5069444444445486E-3</v>
      </c>
      <c r="J52" s="13">
        <f t="shared" si="8"/>
        <v>303.00000000000898</v>
      </c>
      <c r="K52" s="14">
        <v>1800</v>
      </c>
      <c r="L52" s="4" t="s">
        <v>261</v>
      </c>
      <c r="M52" s="4" t="s">
        <v>19</v>
      </c>
      <c r="N52" s="4" t="s">
        <v>201</v>
      </c>
      <c r="O52" s="4" t="s">
        <v>136</v>
      </c>
    </row>
    <row r="53" spans="1:15">
      <c r="A53" s="4">
        <v>7</v>
      </c>
      <c r="B53" s="4" t="s">
        <v>16</v>
      </c>
      <c r="C53" s="4" t="s">
        <v>18</v>
      </c>
      <c r="D53" s="4">
        <v>18</v>
      </c>
      <c r="E53" s="4">
        <v>4</v>
      </c>
      <c r="F53" s="24" t="s">
        <v>21</v>
      </c>
      <c r="G53" s="15">
        <v>0.41989583333333336</v>
      </c>
      <c r="H53" s="12">
        <f t="shared" si="7"/>
        <v>0.44072916666666667</v>
      </c>
      <c r="I53" s="15">
        <f t="shared" si="9"/>
        <v>3.5069444444444375E-3</v>
      </c>
      <c r="J53" s="13">
        <f t="shared" si="8"/>
        <v>302.99999999999943</v>
      </c>
      <c r="K53" s="14">
        <v>1800</v>
      </c>
      <c r="L53" s="4" t="s">
        <v>261</v>
      </c>
      <c r="M53" s="4" t="s">
        <v>19</v>
      </c>
      <c r="N53" s="4" t="s">
        <v>202</v>
      </c>
      <c r="O53" s="4" t="s">
        <v>136</v>
      </c>
    </row>
    <row r="54" spans="1:15">
      <c r="A54" s="4">
        <v>7</v>
      </c>
      <c r="B54" s="4" t="s">
        <v>16</v>
      </c>
      <c r="C54" s="4" t="s">
        <v>18</v>
      </c>
      <c r="D54" s="4">
        <v>19</v>
      </c>
      <c r="E54" s="4">
        <v>4</v>
      </c>
      <c r="F54" s="24" t="s">
        <v>22</v>
      </c>
      <c r="G54" s="15">
        <v>0.44423611111111111</v>
      </c>
      <c r="H54" s="12">
        <f t="shared" si="7"/>
        <v>0.46506944444444442</v>
      </c>
      <c r="I54" s="15">
        <f t="shared" si="9"/>
        <v>3.5069444444444375E-3</v>
      </c>
      <c r="J54" s="13">
        <f t="shared" si="8"/>
        <v>302.99999999999943</v>
      </c>
      <c r="K54" s="14">
        <v>1800</v>
      </c>
      <c r="L54" s="4" t="s">
        <v>261</v>
      </c>
      <c r="M54" s="4" t="s">
        <v>19</v>
      </c>
      <c r="N54" s="4" t="s">
        <v>203</v>
      </c>
      <c r="O54" s="4" t="s">
        <v>136</v>
      </c>
    </row>
    <row r="55" spans="1:15">
      <c r="A55" s="4">
        <v>7</v>
      </c>
      <c r="B55" s="4" t="s">
        <v>16</v>
      </c>
      <c r="C55" s="4" t="s">
        <v>18</v>
      </c>
      <c r="D55" s="4">
        <v>20</v>
      </c>
      <c r="E55" s="4">
        <v>4</v>
      </c>
      <c r="F55" s="24" t="s">
        <v>21</v>
      </c>
      <c r="G55" s="15">
        <v>0.46856481481481477</v>
      </c>
      <c r="H55" s="12">
        <f t="shared" si="7"/>
        <v>0.48939814814814808</v>
      </c>
      <c r="I55" s="15">
        <f t="shared" si="9"/>
        <v>3.4953703703703431E-3</v>
      </c>
      <c r="J55" s="13">
        <f t="shared" si="8"/>
        <v>301.99999999999767</v>
      </c>
      <c r="K55" s="14">
        <v>1800</v>
      </c>
      <c r="L55" s="4" t="s">
        <v>261</v>
      </c>
      <c r="M55" s="4" t="s">
        <v>19</v>
      </c>
      <c r="N55" s="4" t="s">
        <v>204</v>
      </c>
      <c r="O55" s="4" t="s">
        <v>136</v>
      </c>
    </row>
    <row r="56" spans="1:15">
      <c r="A56" s="4">
        <v>7</v>
      </c>
      <c r="B56" s="4" t="s">
        <v>16</v>
      </c>
      <c r="C56" s="4" t="s">
        <v>18</v>
      </c>
      <c r="D56" s="4">
        <v>21</v>
      </c>
      <c r="E56" s="4">
        <v>4</v>
      </c>
      <c r="F56" s="24" t="s">
        <v>22</v>
      </c>
      <c r="G56" s="15">
        <v>0.49290509259259258</v>
      </c>
      <c r="H56" s="12">
        <f t="shared" si="7"/>
        <v>0.51373842592592589</v>
      </c>
      <c r="I56" s="15">
        <f t="shared" si="9"/>
        <v>3.506944444444493E-3</v>
      </c>
      <c r="J56" s="13">
        <f t="shared" si="8"/>
        <v>303.00000000000421</v>
      </c>
      <c r="K56" s="14">
        <v>1800</v>
      </c>
      <c r="L56" s="4" t="s">
        <v>261</v>
      </c>
      <c r="M56" s="4" t="s">
        <v>19</v>
      </c>
      <c r="N56" s="4" t="s">
        <v>205</v>
      </c>
      <c r="O56" s="4" t="s">
        <v>136</v>
      </c>
    </row>
    <row r="57" spans="1:15">
      <c r="A57" s="4">
        <v>7</v>
      </c>
      <c r="B57" s="4" t="s">
        <v>16</v>
      </c>
      <c r="C57" s="4" t="s">
        <v>18</v>
      </c>
      <c r="D57" s="4">
        <v>22</v>
      </c>
      <c r="E57" s="4">
        <v>4</v>
      </c>
      <c r="F57" s="24" t="s">
        <v>21</v>
      </c>
      <c r="G57" s="15">
        <v>0.51724537037037044</v>
      </c>
      <c r="H57" s="12">
        <f t="shared" si="7"/>
        <v>0.53807870370370381</v>
      </c>
      <c r="I57" s="15">
        <f t="shared" si="9"/>
        <v>3.5069444444445486E-3</v>
      </c>
      <c r="J57" s="13">
        <f t="shared" si="8"/>
        <v>303.00000000000898</v>
      </c>
      <c r="K57" s="14">
        <v>1800</v>
      </c>
      <c r="L57" s="4" t="s">
        <v>261</v>
      </c>
      <c r="M57" s="4" t="s">
        <v>19</v>
      </c>
      <c r="N57" s="4" t="s">
        <v>206</v>
      </c>
      <c r="O57" s="4" t="s">
        <v>136</v>
      </c>
    </row>
    <row r="58" spans="1:15">
      <c r="A58" s="4">
        <v>7</v>
      </c>
      <c r="B58" s="4" t="s">
        <v>16</v>
      </c>
      <c r="C58" s="4" t="s">
        <v>18</v>
      </c>
      <c r="D58" s="4">
        <v>23</v>
      </c>
      <c r="E58" s="4">
        <v>4</v>
      </c>
      <c r="F58" s="24" t="s">
        <v>21</v>
      </c>
      <c r="G58" s="15">
        <v>0.5415740740740741</v>
      </c>
      <c r="H58" s="12">
        <f t="shared" si="7"/>
        <v>0.56240740740740747</v>
      </c>
      <c r="I58" s="15">
        <f t="shared" si="9"/>
        <v>3.4953703703702876E-3</v>
      </c>
      <c r="J58" s="13">
        <f t="shared" si="8"/>
        <v>301.99999999999284</v>
      </c>
      <c r="K58" s="14">
        <v>1800</v>
      </c>
      <c r="L58" s="4" t="s">
        <v>261</v>
      </c>
      <c r="M58" s="4" t="s">
        <v>19</v>
      </c>
      <c r="N58" s="4" t="s">
        <v>207</v>
      </c>
      <c r="O58" s="4" t="s">
        <v>136</v>
      </c>
    </row>
    <row r="59" spans="1:15">
      <c r="A59" s="4">
        <v>7</v>
      </c>
      <c r="B59" s="4" t="s">
        <v>16</v>
      </c>
      <c r="C59" s="4" t="s">
        <v>18</v>
      </c>
      <c r="D59" s="4">
        <v>24</v>
      </c>
      <c r="E59" s="4">
        <v>4</v>
      </c>
      <c r="F59" s="24" t="s">
        <v>22</v>
      </c>
      <c r="G59" s="15">
        <v>0.56591435185185179</v>
      </c>
      <c r="H59" s="12">
        <f t="shared" si="7"/>
        <v>0.58674768518518516</v>
      </c>
      <c r="I59" s="15">
        <f t="shared" si="9"/>
        <v>3.5069444444443265E-3</v>
      </c>
      <c r="J59" s="13">
        <f t="shared" si="8"/>
        <v>302.99999999998983</v>
      </c>
      <c r="K59" s="14">
        <v>1800</v>
      </c>
      <c r="L59" s="4" t="s">
        <v>261</v>
      </c>
      <c r="M59" s="4" t="s">
        <v>19</v>
      </c>
      <c r="N59" s="4" t="s">
        <v>208</v>
      </c>
      <c r="O59" s="4" t="s">
        <v>136</v>
      </c>
    </row>
  </sheetData>
  <mergeCells count="1">
    <mergeCell ref="A1:O1"/>
  </mergeCells>
  <pageMargins left="0" right="0" top="0" bottom="0" header="0" footer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zoomScale="85" zoomScaleNormal="85" workbookViewId="0">
      <selection activeCell="C42" sqref="C42"/>
    </sheetView>
  </sheetViews>
  <sheetFormatPr defaultColWidth="11.42578125" defaultRowHeight="15"/>
  <cols>
    <col min="1" max="15" width="13.140625" style="4" customWidth="1"/>
  </cols>
  <sheetData>
    <row r="1" spans="1:15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5" ht="30">
      <c r="A2" s="1" t="s">
        <v>0</v>
      </c>
      <c r="B2" s="1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13</v>
      </c>
      <c r="J2" s="1" t="s">
        <v>14</v>
      </c>
      <c r="K2" s="1" t="s">
        <v>15</v>
      </c>
      <c r="L2" s="1" t="s">
        <v>10</v>
      </c>
      <c r="M2" s="1" t="s">
        <v>11</v>
      </c>
      <c r="N2" s="1" t="s">
        <v>9</v>
      </c>
      <c r="O2" s="1" t="s">
        <v>12</v>
      </c>
    </row>
    <row r="3" spans="1:15">
      <c r="A3" s="37">
        <v>8</v>
      </c>
      <c r="B3" s="3" t="s">
        <v>16</v>
      </c>
      <c r="C3" s="3" t="s">
        <v>18</v>
      </c>
      <c r="D3" s="37">
        <v>1</v>
      </c>
      <c r="E3" s="37">
        <v>1</v>
      </c>
      <c r="F3" s="3" t="s">
        <v>22</v>
      </c>
      <c r="G3" s="7"/>
      <c r="H3" s="8">
        <f>G3+TIME(2,0,0)</f>
        <v>8.3333333333333329E-2</v>
      </c>
      <c r="I3" s="8"/>
      <c r="J3" s="9">
        <f>(I3-INT(I3))*24*3600</f>
        <v>0</v>
      </c>
      <c r="K3" s="10">
        <v>7200</v>
      </c>
      <c r="L3" s="37"/>
      <c r="M3" s="3" t="s">
        <v>19</v>
      </c>
      <c r="N3" s="38" t="s">
        <v>278</v>
      </c>
      <c r="O3" s="3" t="s">
        <v>279</v>
      </c>
    </row>
    <row r="4" spans="1:15">
      <c r="A4" s="36">
        <v>8</v>
      </c>
      <c r="B4" s="4" t="s">
        <v>16</v>
      </c>
      <c r="C4" s="4" t="s">
        <v>18</v>
      </c>
      <c r="D4" s="36">
        <v>2</v>
      </c>
      <c r="E4" s="36">
        <v>1</v>
      </c>
      <c r="F4" s="4" t="s">
        <v>21</v>
      </c>
      <c r="G4" s="17"/>
      <c r="H4" s="12">
        <f>G4+TIME(2,0,0)</f>
        <v>8.3333333333333329E-2</v>
      </c>
      <c r="I4" s="12" t="s">
        <v>315</v>
      </c>
      <c r="J4" s="12" t="s">
        <v>315</v>
      </c>
      <c r="K4" s="18">
        <v>7200</v>
      </c>
      <c r="L4" s="36"/>
      <c r="M4" s="4" t="s">
        <v>19</v>
      </c>
      <c r="N4" s="39" t="s">
        <v>280</v>
      </c>
      <c r="O4" s="4" t="s">
        <v>279</v>
      </c>
    </row>
    <row r="5" spans="1:15">
      <c r="A5" s="36">
        <v>8</v>
      </c>
      <c r="B5" s="4" t="s">
        <v>16</v>
      </c>
      <c r="C5" s="4" t="s">
        <v>18</v>
      </c>
      <c r="D5" s="36">
        <v>3</v>
      </c>
      <c r="E5" s="36">
        <v>1</v>
      </c>
      <c r="F5" s="4" t="s">
        <v>21</v>
      </c>
      <c r="G5" s="17"/>
      <c r="H5" s="12">
        <f t="shared" ref="H5:H9" si="0">G5+TIME(2,0,0)</f>
        <v>8.3333333333333329E-2</v>
      </c>
      <c r="I5" s="12" t="s">
        <v>315</v>
      </c>
      <c r="J5" s="12" t="s">
        <v>315</v>
      </c>
      <c r="K5" s="18">
        <v>7200</v>
      </c>
      <c r="L5" s="36"/>
      <c r="M5" s="4" t="s">
        <v>19</v>
      </c>
      <c r="N5" s="39" t="s">
        <v>281</v>
      </c>
      <c r="O5" s="4" t="s">
        <v>279</v>
      </c>
    </row>
    <row r="6" spans="1:15">
      <c r="A6" s="36">
        <v>8</v>
      </c>
      <c r="B6" s="4" t="s">
        <v>16</v>
      </c>
      <c r="C6" s="4" t="s">
        <v>18</v>
      </c>
      <c r="D6" s="36">
        <v>4</v>
      </c>
      <c r="E6" s="36">
        <v>1</v>
      </c>
      <c r="F6" s="4" t="s">
        <v>22</v>
      </c>
      <c r="G6" s="36"/>
      <c r="H6" s="12">
        <f t="shared" si="0"/>
        <v>8.3333333333333329E-2</v>
      </c>
      <c r="I6" s="12" t="s">
        <v>315</v>
      </c>
      <c r="J6" s="12" t="s">
        <v>315</v>
      </c>
      <c r="K6" s="18">
        <v>7200</v>
      </c>
      <c r="L6" s="36"/>
      <c r="M6" s="4" t="s">
        <v>19</v>
      </c>
      <c r="N6" s="39" t="s">
        <v>282</v>
      </c>
      <c r="O6" s="4" t="s">
        <v>279</v>
      </c>
    </row>
    <row r="7" spans="1:15">
      <c r="A7" s="36">
        <v>8</v>
      </c>
      <c r="B7" s="4" t="s">
        <v>16</v>
      </c>
      <c r="C7" s="4" t="s">
        <v>18</v>
      </c>
      <c r="D7" s="36">
        <v>5</v>
      </c>
      <c r="E7" s="36">
        <v>1</v>
      </c>
      <c r="F7" s="4" t="s">
        <v>21</v>
      </c>
      <c r="G7" s="36"/>
      <c r="H7" s="12">
        <f t="shared" si="0"/>
        <v>8.3333333333333329E-2</v>
      </c>
      <c r="I7" s="12" t="s">
        <v>315</v>
      </c>
      <c r="J7" s="12" t="s">
        <v>315</v>
      </c>
      <c r="K7" s="18">
        <v>7200</v>
      </c>
      <c r="L7" s="36"/>
      <c r="M7" s="4" t="s">
        <v>19</v>
      </c>
      <c r="N7" s="39" t="s">
        <v>283</v>
      </c>
      <c r="O7" s="4" t="s">
        <v>279</v>
      </c>
    </row>
    <row r="8" spans="1:15">
      <c r="A8" s="36">
        <v>8</v>
      </c>
      <c r="B8" s="4" t="s">
        <v>16</v>
      </c>
      <c r="C8" s="4" t="s">
        <v>18</v>
      </c>
      <c r="D8" s="36">
        <v>6</v>
      </c>
      <c r="E8" s="36">
        <v>1</v>
      </c>
      <c r="F8" s="4" t="s">
        <v>22</v>
      </c>
      <c r="G8" s="36"/>
      <c r="H8" s="12">
        <f t="shared" si="0"/>
        <v>8.3333333333333329E-2</v>
      </c>
      <c r="I8" s="12" t="s">
        <v>315</v>
      </c>
      <c r="J8" s="12" t="s">
        <v>315</v>
      </c>
      <c r="K8" s="18">
        <v>7200</v>
      </c>
      <c r="L8" s="36"/>
      <c r="M8" s="4" t="s">
        <v>19</v>
      </c>
      <c r="N8" s="39" t="s">
        <v>284</v>
      </c>
      <c r="O8" s="4" t="s">
        <v>279</v>
      </c>
    </row>
    <row r="9" spans="1:15">
      <c r="A9" s="36">
        <v>8</v>
      </c>
      <c r="B9" s="4" t="s">
        <v>16</v>
      </c>
      <c r="C9" s="4" t="s">
        <v>18</v>
      </c>
      <c r="D9" s="36">
        <v>7</v>
      </c>
      <c r="E9" s="36">
        <v>1</v>
      </c>
      <c r="F9" s="4" t="s">
        <v>22</v>
      </c>
      <c r="G9" s="36"/>
      <c r="H9" s="12">
        <f t="shared" si="0"/>
        <v>8.3333333333333329E-2</v>
      </c>
      <c r="I9" s="12" t="s">
        <v>315</v>
      </c>
      <c r="J9" s="12" t="s">
        <v>315</v>
      </c>
      <c r="K9" s="18">
        <v>7200</v>
      </c>
      <c r="L9" s="36"/>
      <c r="M9" s="4" t="s">
        <v>19</v>
      </c>
      <c r="N9" s="39" t="s">
        <v>285</v>
      </c>
      <c r="O9" s="4" t="s">
        <v>279</v>
      </c>
    </row>
    <row r="10" spans="1:15">
      <c r="A10" s="37">
        <v>8</v>
      </c>
      <c r="B10" s="3" t="s">
        <v>16</v>
      </c>
      <c r="C10" s="3" t="s">
        <v>18</v>
      </c>
      <c r="D10" s="37">
        <v>1</v>
      </c>
      <c r="E10" s="37">
        <v>2</v>
      </c>
      <c r="F10" s="42" t="s">
        <v>22</v>
      </c>
      <c r="G10" s="37"/>
      <c r="H10" s="8">
        <f>G10+TIME(1,0,0)</f>
        <v>4.1666666666666664E-2</v>
      </c>
      <c r="I10" s="8"/>
      <c r="J10" s="9">
        <f>(I10-INT(I10))*24*3600</f>
        <v>0</v>
      </c>
      <c r="K10" s="10">
        <v>3600</v>
      </c>
      <c r="L10" s="37"/>
      <c r="M10" s="3" t="s">
        <v>19</v>
      </c>
      <c r="N10" s="37" t="s">
        <v>286</v>
      </c>
      <c r="O10" s="37" t="s">
        <v>140</v>
      </c>
    </row>
    <row r="11" spans="1:15">
      <c r="A11" s="36">
        <v>8</v>
      </c>
      <c r="B11" s="4" t="s">
        <v>16</v>
      </c>
      <c r="C11" s="4" t="s">
        <v>18</v>
      </c>
      <c r="D11" s="36">
        <v>2</v>
      </c>
      <c r="E11" s="36">
        <v>2</v>
      </c>
      <c r="F11" s="40" t="s">
        <v>21</v>
      </c>
      <c r="G11" s="36"/>
      <c r="H11" s="12">
        <f>G11+TIME(1,0,0)</f>
        <v>4.1666666666666664E-2</v>
      </c>
      <c r="I11" s="12">
        <f>G11-H10</f>
        <v>-4.1666666666666664E-2</v>
      </c>
      <c r="J11" s="13">
        <f t="shared" ref="J11:J22" si="1">(I11-INT(I11))*24*3600</f>
        <v>82800</v>
      </c>
      <c r="K11" s="18">
        <v>3600</v>
      </c>
      <c r="L11" s="36"/>
      <c r="M11" s="4" t="s">
        <v>19</v>
      </c>
      <c r="N11" s="36" t="s">
        <v>288</v>
      </c>
      <c r="O11" s="36" t="s">
        <v>140</v>
      </c>
    </row>
    <row r="12" spans="1:15">
      <c r="A12" s="36">
        <v>8</v>
      </c>
      <c r="B12" s="4" t="s">
        <v>16</v>
      </c>
      <c r="C12" s="4" t="s">
        <v>18</v>
      </c>
      <c r="D12" s="36">
        <v>3</v>
      </c>
      <c r="E12" s="36">
        <v>2</v>
      </c>
      <c r="F12" s="40" t="s">
        <v>22</v>
      </c>
      <c r="G12" s="36"/>
      <c r="H12" s="12">
        <f t="shared" ref="H12:H22" si="2">G12+TIME(1,0,0)</f>
        <v>4.1666666666666664E-2</v>
      </c>
      <c r="I12" s="12">
        <f t="shared" ref="I12:I22" si="3">G12-H11</f>
        <v>-4.1666666666666664E-2</v>
      </c>
      <c r="J12" s="13">
        <f t="shared" si="1"/>
        <v>82800</v>
      </c>
      <c r="K12" s="18">
        <v>3600</v>
      </c>
      <c r="L12" s="36"/>
      <c r="M12" s="4" t="s">
        <v>19</v>
      </c>
      <c r="N12" s="36" t="s">
        <v>289</v>
      </c>
      <c r="O12" s="36" t="s">
        <v>140</v>
      </c>
    </row>
    <row r="13" spans="1:15">
      <c r="A13" s="36">
        <v>8</v>
      </c>
      <c r="B13" s="4" t="s">
        <v>16</v>
      </c>
      <c r="C13" s="4" t="s">
        <v>18</v>
      </c>
      <c r="D13" s="36">
        <v>4</v>
      </c>
      <c r="E13" s="36">
        <v>2</v>
      </c>
      <c r="F13" s="40" t="s">
        <v>21</v>
      </c>
      <c r="G13" s="36"/>
      <c r="H13" s="12">
        <f t="shared" si="2"/>
        <v>4.1666666666666664E-2</v>
      </c>
      <c r="I13" s="12">
        <f t="shared" si="3"/>
        <v>-4.1666666666666664E-2</v>
      </c>
      <c r="J13" s="13">
        <f t="shared" si="1"/>
        <v>82800</v>
      </c>
      <c r="K13" s="18">
        <v>3600</v>
      </c>
      <c r="L13" s="36"/>
      <c r="M13" s="4" t="s">
        <v>19</v>
      </c>
      <c r="N13" s="36" t="s">
        <v>290</v>
      </c>
      <c r="O13" s="36" t="s">
        <v>140</v>
      </c>
    </row>
    <row r="14" spans="1:15">
      <c r="A14" s="36">
        <v>8</v>
      </c>
      <c r="B14" s="4" t="s">
        <v>16</v>
      </c>
      <c r="C14" s="4" t="s">
        <v>18</v>
      </c>
      <c r="D14" s="36">
        <v>5</v>
      </c>
      <c r="E14" s="36">
        <v>2</v>
      </c>
      <c r="F14" s="40" t="s">
        <v>21</v>
      </c>
      <c r="G14" s="36"/>
      <c r="H14" s="12">
        <f t="shared" si="2"/>
        <v>4.1666666666666664E-2</v>
      </c>
      <c r="I14" s="12">
        <f t="shared" si="3"/>
        <v>-4.1666666666666664E-2</v>
      </c>
      <c r="J14" s="13">
        <f t="shared" si="1"/>
        <v>82800</v>
      </c>
      <c r="K14" s="18">
        <v>3600</v>
      </c>
      <c r="L14" s="36"/>
      <c r="M14" s="4" t="s">
        <v>19</v>
      </c>
      <c r="N14" s="36" t="s">
        <v>291</v>
      </c>
      <c r="O14" s="36" t="s">
        <v>140</v>
      </c>
    </row>
    <row r="15" spans="1:15">
      <c r="A15" s="36">
        <v>8</v>
      </c>
      <c r="B15" s="4" t="s">
        <v>16</v>
      </c>
      <c r="C15" s="4" t="s">
        <v>18</v>
      </c>
      <c r="D15" s="36">
        <v>6</v>
      </c>
      <c r="E15" s="36">
        <v>2</v>
      </c>
      <c r="F15" s="40" t="s">
        <v>22</v>
      </c>
      <c r="G15" s="36"/>
      <c r="H15" s="12">
        <f t="shared" si="2"/>
        <v>4.1666666666666664E-2</v>
      </c>
      <c r="I15" s="12">
        <f t="shared" si="3"/>
        <v>-4.1666666666666664E-2</v>
      </c>
      <c r="J15" s="13">
        <f t="shared" si="1"/>
        <v>82800</v>
      </c>
      <c r="K15" s="18">
        <v>3600</v>
      </c>
      <c r="L15" s="36"/>
      <c r="M15" s="4" t="s">
        <v>19</v>
      </c>
      <c r="N15" s="36" t="s">
        <v>292</v>
      </c>
      <c r="O15" s="36" t="s">
        <v>140</v>
      </c>
    </row>
    <row r="16" spans="1:15">
      <c r="A16" s="36">
        <v>8</v>
      </c>
      <c r="B16" s="4" t="s">
        <v>16</v>
      </c>
      <c r="C16" s="4" t="s">
        <v>18</v>
      </c>
      <c r="D16" s="36">
        <v>7</v>
      </c>
      <c r="E16" s="36">
        <v>2</v>
      </c>
      <c r="F16" s="40" t="s">
        <v>21</v>
      </c>
      <c r="G16" s="36"/>
      <c r="H16" s="12">
        <f t="shared" si="2"/>
        <v>4.1666666666666664E-2</v>
      </c>
      <c r="I16" s="12">
        <f t="shared" si="3"/>
        <v>-4.1666666666666664E-2</v>
      </c>
      <c r="J16" s="13">
        <f t="shared" si="1"/>
        <v>82800</v>
      </c>
      <c r="K16" s="18">
        <v>3600</v>
      </c>
      <c r="L16" s="36"/>
      <c r="M16" s="4" t="s">
        <v>19</v>
      </c>
      <c r="N16" s="36" t="s">
        <v>293</v>
      </c>
      <c r="O16" s="36" t="s">
        <v>140</v>
      </c>
    </row>
    <row r="17" spans="1:15">
      <c r="A17" s="36">
        <v>8</v>
      </c>
      <c r="B17" s="4" t="s">
        <v>16</v>
      </c>
      <c r="C17" s="4" t="s">
        <v>18</v>
      </c>
      <c r="D17" s="36">
        <v>8</v>
      </c>
      <c r="E17" s="36">
        <v>2</v>
      </c>
      <c r="F17" s="40" t="s">
        <v>22</v>
      </c>
      <c r="G17" s="36"/>
      <c r="H17" s="12">
        <f t="shared" si="2"/>
        <v>4.1666666666666664E-2</v>
      </c>
      <c r="I17" s="12">
        <f t="shared" si="3"/>
        <v>-4.1666666666666664E-2</v>
      </c>
      <c r="J17" s="13">
        <f t="shared" si="1"/>
        <v>82800</v>
      </c>
      <c r="K17" s="18">
        <v>3600</v>
      </c>
      <c r="L17" s="36"/>
      <c r="M17" s="4" t="s">
        <v>19</v>
      </c>
      <c r="N17" s="36" t="s">
        <v>294</v>
      </c>
      <c r="O17" s="36" t="s">
        <v>140</v>
      </c>
    </row>
    <row r="18" spans="1:15">
      <c r="A18" s="36">
        <v>8</v>
      </c>
      <c r="B18" s="4" t="s">
        <v>16</v>
      </c>
      <c r="C18" s="4" t="s">
        <v>18</v>
      </c>
      <c r="D18" s="36">
        <v>9</v>
      </c>
      <c r="E18" s="36">
        <v>2</v>
      </c>
      <c r="F18" s="40" t="s">
        <v>22</v>
      </c>
      <c r="G18" s="36"/>
      <c r="H18" s="12">
        <f t="shared" si="2"/>
        <v>4.1666666666666664E-2</v>
      </c>
      <c r="I18" s="12">
        <f t="shared" si="3"/>
        <v>-4.1666666666666664E-2</v>
      </c>
      <c r="J18" s="13">
        <f t="shared" si="1"/>
        <v>82800</v>
      </c>
      <c r="K18" s="18">
        <v>3600</v>
      </c>
      <c r="L18" s="36"/>
      <c r="M18" s="4" t="s">
        <v>19</v>
      </c>
      <c r="N18" s="36" t="s">
        <v>295</v>
      </c>
      <c r="O18" s="36" t="s">
        <v>140</v>
      </c>
    </row>
    <row r="19" spans="1:15">
      <c r="A19" s="36">
        <v>8</v>
      </c>
      <c r="B19" s="4" t="s">
        <v>16</v>
      </c>
      <c r="C19" s="4" t="s">
        <v>18</v>
      </c>
      <c r="D19" s="36">
        <v>10</v>
      </c>
      <c r="E19" s="36">
        <v>2</v>
      </c>
      <c r="F19" s="40" t="s">
        <v>21</v>
      </c>
      <c r="G19" s="36"/>
      <c r="H19" s="12">
        <f t="shared" si="2"/>
        <v>4.1666666666666664E-2</v>
      </c>
      <c r="I19" s="12">
        <f t="shared" si="3"/>
        <v>-4.1666666666666664E-2</v>
      </c>
      <c r="J19" s="13">
        <f t="shared" si="1"/>
        <v>82800</v>
      </c>
      <c r="K19" s="18">
        <v>3600</v>
      </c>
      <c r="L19" s="36"/>
      <c r="M19" s="4" t="s">
        <v>19</v>
      </c>
      <c r="N19" s="36" t="s">
        <v>296</v>
      </c>
      <c r="O19" s="36" t="s">
        <v>140</v>
      </c>
    </row>
    <row r="20" spans="1:15">
      <c r="A20" s="36">
        <v>8</v>
      </c>
      <c r="B20" s="4" t="s">
        <v>16</v>
      </c>
      <c r="C20" s="4" t="s">
        <v>18</v>
      </c>
      <c r="D20" s="36">
        <v>11</v>
      </c>
      <c r="E20" s="36">
        <v>2</v>
      </c>
      <c r="F20" s="40" t="s">
        <v>22</v>
      </c>
      <c r="G20" s="36"/>
      <c r="H20" s="12">
        <f t="shared" si="2"/>
        <v>4.1666666666666664E-2</v>
      </c>
      <c r="I20" s="12">
        <f t="shared" si="3"/>
        <v>-4.1666666666666664E-2</v>
      </c>
      <c r="J20" s="13">
        <f t="shared" si="1"/>
        <v>82800</v>
      </c>
      <c r="K20" s="18">
        <v>3600</v>
      </c>
      <c r="L20" s="36"/>
      <c r="M20" s="4" t="s">
        <v>19</v>
      </c>
      <c r="N20" s="36" t="s">
        <v>297</v>
      </c>
      <c r="O20" s="36" t="s">
        <v>140</v>
      </c>
    </row>
    <row r="21" spans="1:15">
      <c r="A21" s="36">
        <v>8</v>
      </c>
      <c r="B21" s="4" t="s">
        <v>16</v>
      </c>
      <c r="C21" s="4" t="s">
        <v>18</v>
      </c>
      <c r="D21" s="36">
        <v>12</v>
      </c>
      <c r="E21" s="36">
        <v>2</v>
      </c>
      <c r="F21" s="40" t="s">
        <v>21</v>
      </c>
      <c r="G21" s="36"/>
      <c r="H21" s="12">
        <f t="shared" si="2"/>
        <v>4.1666666666666664E-2</v>
      </c>
      <c r="I21" s="12">
        <f t="shared" si="3"/>
        <v>-4.1666666666666664E-2</v>
      </c>
      <c r="J21" s="13">
        <f t="shared" si="1"/>
        <v>82800</v>
      </c>
      <c r="K21" s="18">
        <v>3600</v>
      </c>
      <c r="L21" s="36"/>
      <c r="M21" s="4" t="s">
        <v>19</v>
      </c>
      <c r="N21" s="36" t="s">
        <v>298</v>
      </c>
      <c r="O21" s="36" t="s">
        <v>140</v>
      </c>
    </row>
    <row r="22" spans="1:15">
      <c r="A22" s="36">
        <v>8</v>
      </c>
      <c r="B22" s="4" t="s">
        <v>16</v>
      </c>
      <c r="C22" s="4" t="s">
        <v>18</v>
      </c>
      <c r="D22" s="36">
        <v>13</v>
      </c>
      <c r="E22" s="36">
        <v>2</v>
      </c>
      <c r="F22" s="40" t="s">
        <v>22</v>
      </c>
      <c r="G22" s="36"/>
      <c r="H22" s="12">
        <f t="shared" si="2"/>
        <v>4.1666666666666664E-2</v>
      </c>
      <c r="I22" s="12">
        <f t="shared" si="3"/>
        <v>-4.1666666666666664E-2</v>
      </c>
      <c r="J22" s="13">
        <f t="shared" si="1"/>
        <v>82800</v>
      </c>
      <c r="K22" s="18">
        <v>3600</v>
      </c>
      <c r="L22" s="36"/>
      <c r="M22" s="4" t="s">
        <v>19</v>
      </c>
      <c r="N22" s="36" t="s">
        <v>299</v>
      </c>
      <c r="O22" s="36" t="s">
        <v>140</v>
      </c>
    </row>
    <row r="23" spans="1:15">
      <c r="A23" s="37">
        <v>8</v>
      </c>
      <c r="B23" s="3" t="s">
        <v>16</v>
      </c>
      <c r="C23" s="3" t="s">
        <v>18</v>
      </c>
      <c r="D23" s="37">
        <v>1</v>
      </c>
      <c r="E23" s="37">
        <v>3</v>
      </c>
      <c r="F23" s="42" t="s">
        <v>21</v>
      </c>
      <c r="G23" s="37"/>
      <c r="H23" s="8">
        <f>G23+TIME(1,0,0)</f>
        <v>4.1666666666666664E-2</v>
      </c>
      <c r="I23" s="8"/>
      <c r="J23" s="9">
        <f>(I23-INT(I23))*24*3600</f>
        <v>0</v>
      </c>
      <c r="K23" s="10">
        <v>3600</v>
      </c>
      <c r="L23" s="37"/>
      <c r="M23" s="3" t="s">
        <v>19</v>
      </c>
      <c r="N23" s="37" t="s">
        <v>287</v>
      </c>
      <c r="O23" s="37" t="s">
        <v>139</v>
      </c>
    </row>
    <row r="24" spans="1:15">
      <c r="A24" s="36">
        <v>8</v>
      </c>
      <c r="B24" s="4" t="s">
        <v>16</v>
      </c>
      <c r="C24" s="4" t="s">
        <v>18</v>
      </c>
      <c r="D24" s="36">
        <v>2</v>
      </c>
      <c r="E24" s="36">
        <v>3</v>
      </c>
      <c r="F24" s="40" t="s">
        <v>22</v>
      </c>
      <c r="G24" s="36"/>
      <c r="H24" s="12">
        <f>G24+TIME(1,0,0)</f>
        <v>4.1666666666666664E-2</v>
      </c>
      <c r="I24" s="12">
        <f>G24-H23</f>
        <v>-4.1666666666666664E-2</v>
      </c>
      <c r="J24" s="13">
        <f t="shared" ref="J24:J35" si="4">(I24-INT(I24))*24*3600</f>
        <v>82800</v>
      </c>
      <c r="K24" s="18">
        <v>3600</v>
      </c>
      <c r="L24" s="36"/>
      <c r="M24" s="4" t="s">
        <v>19</v>
      </c>
      <c r="N24" s="36" t="s">
        <v>300</v>
      </c>
      <c r="O24" s="36" t="s">
        <v>139</v>
      </c>
    </row>
    <row r="25" spans="1:15">
      <c r="A25" s="36">
        <v>8</v>
      </c>
      <c r="B25" s="4" t="s">
        <v>16</v>
      </c>
      <c r="C25" s="4" t="s">
        <v>18</v>
      </c>
      <c r="D25" s="36">
        <v>3</v>
      </c>
      <c r="E25" s="36">
        <v>3</v>
      </c>
      <c r="F25" s="40" t="s">
        <v>21</v>
      </c>
      <c r="G25" s="36"/>
      <c r="H25" s="12">
        <f t="shared" ref="H25:H35" si="5">G25+TIME(1,0,0)</f>
        <v>4.1666666666666664E-2</v>
      </c>
      <c r="I25" s="12">
        <f t="shared" ref="I25:I35" si="6">G25-H24</f>
        <v>-4.1666666666666664E-2</v>
      </c>
      <c r="J25" s="13">
        <f t="shared" si="4"/>
        <v>82800</v>
      </c>
      <c r="K25" s="18">
        <v>3600</v>
      </c>
      <c r="L25" s="36"/>
      <c r="M25" s="4" t="s">
        <v>19</v>
      </c>
      <c r="N25" s="36" t="s">
        <v>301</v>
      </c>
      <c r="O25" s="36" t="s">
        <v>139</v>
      </c>
    </row>
    <row r="26" spans="1:15">
      <c r="A26" s="36">
        <v>8</v>
      </c>
      <c r="B26" s="4" t="s">
        <v>16</v>
      </c>
      <c r="C26" s="4" t="s">
        <v>18</v>
      </c>
      <c r="D26" s="36">
        <v>4</v>
      </c>
      <c r="E26" s="36">
        <v>3</v>
      </c>
      <c r="F26" s="40" t="s">
        <v>22</v>
      </c>
      <c r="G26" s="36"/>
      <c r="H26" s="12">
        <f t="shared" si="5"/>
        <v>4.1666666666666664E-2</v>
      </c>
      <c r="I26" s="12">
        <f t="shared" si="6"/>
        <v>-4.1666666666666664E-2</v>
      </c>
      <c r="J26" s="13">
        <f t="shared" si="4"/>
        <v>82800</v>
      </c>
      <c r="K26" s="18">
        <v>3600</v>
      </c>
      <c r="L26" s="36"/>
      <c r="M26" s="4" t="s">
        <v>19</v>
      </c>
      <c r="N26" s="36" t="s">
        <v>302</v>
      </c>
      <c r="O26" s="36" t="s">
        <v>139</v>
      </c>
    </row>
    <row r="27" spans="1:15">
      <c r="A27" s="36">
        <v>8</v>
      </c>
      <c r="B27" s="4" t="s">
        <v>16</v>
      </c>
      <c r="C27" s="4" t="s">
        <v>18</v>
      </c>
      <c r="D27" s="36">
        <v>5</v>
      </c>
      <c r="E27" s="36">
        <v>3</v>
      </c>
      <c r="F27" s="40" t="s">
        <v>22</v>
      </c>
      <c r="G27" s="36"/>
      <c r="H27" s="12">
        <f t="shared" si="5"/>
        <v>4.1666666666666664E-2</v>
      </c>
      <c r="I27" s="12">
        <f t="shared" si="6"/>
        <v>-4.1666666666666664E-2</v>
      </c>
      <c r="J27" s="13">
        <f t="shared" si="4"/>
        <v>82800</v>
      </c>
      <c r="K27" s="18">
        <v>3600</v>
      </c>
      <c r="L27" s="36"/>
      <c r="M27" s="4" t="s">
        <v>19</v>
      </c>
      <c r="N27" s="36" t="s">
        <v>303</v>
      </c>
      <c r="O27" s="36" t="s">
        <v>139</v>
      </c>
    </row>
    <row r="28" spans="1:15">
      <c r="A28" s="36">
        <v>8</v>
      </c>
      <c r="B28" s="4" t="s">
        <v>16</v>
      </c>
      <c r="C28" s="4" t="s">
        <v>18</v>
      </c>
      <c r="D28" s="36">
        <v>6</v>
      </c>
      <c r="E28" s="36">
        <v>3</v>
      </c>
      <c r="F28" s="40" t="s">
        <v>21</v>
      </c>
      <c r="G28" s="36"/>
      <c r="H28" s="12">
        <f t="shared" si="5"/>
        <v>4.1666666666666664E-2</v>
      </c>
      <c r="I28" s="12">
        <f t="shared" si="6"/>
        <v>-4.1666666666666664E-2</v>
      </c>
      <c r="J28" s="13">
        <f t="shared" si="4"/>
        <v>82800</v>
      </c>
      <c r="K28" s="18">
        <v>3600</v>
      </c>
      <c r="L28" s="36"/>
      <c r="M28" s="4" t="s">
        <v>19</v>
      </c>
      <c r="N28" s="36" t="s">
        <v>304</v>
      </c>
      <c r="O28" s="36" t="s">
        <v>139</v>
      </c>
    </row>
    <row r="29" spans="1:15">
      <c r="A29" s="36">
        <v>8</v>
      </c>
      <c r="B29" s="4" t="s">
        <v>16</v>
      </c>
      <c r="C29" s="4" t="s">
        <v>18</v>
      </c>
      <c r="D29" s="36">
        <v>7</v>
      </c>
      <c r="E29" s="36">
        <v>3</v>
      </c>
      <c r="F29" s="40" t="s">
        <v>22</v>
      </c>
      <c r="G29" s="36"/>
      <c r="H29" s="12">
        <f t="shared" si="5"/>
        <v>4.1666666666666664E-2</v>
      </c>
      <c r="I29" s="12">
        <f t="shared" si="6"/>
        <v>-4.1666666666666664E-2</v>
      </c>
      <c r="J29" s="13">
        <f t="shared" si="4"/>
        <v>82800</v>
      </c>
      <c r="K29" s="18">
        <v>3600</v>
      </c>
      <c r="L29" s="36"/>
      <c r="M29" s="4" t="s">
        <v>19</v>
      </c>
      <c r="N29" s="36" t="s">
        <v>305</v>
      </c>
      <c r="O29" s="36" t="s">
        <v>139</v>
      </c>
    </row>
    <row r="30" spans="1:15">
      <c r="A30" s="36">
        <v>8</v>
      </c>
      <c r="B30" s="4" t="s">
        <v>16</v>
      </c>
      <c r="C30" s="4" t="s">
        <v>18</v>
      </c>
      <c r="D30" s="36">
        <v>8</v>
      </c>
      <c r="E30" s="36">
        <v>3</v>
      </c>
      <c r="F30" s="40" t="s">
        <v>21</v>
      </c>
      <c r="G30" s="36"/>
      <c r="H30" s="12">
        <f t="shared" si="5"/>
        <v>4.1666666666666664E-2</v>
      </c>
      <c r="I30" s="12">
        <f t="shared" si="6"/>
        <v>-4.1666666666666664E-2</v>
      </c>
      <c r="J30" s="13">
        <f t="shared" si="4"/>
        <v>82800</v>
      </c>
      <c r="K30" s="18">
        <v>3600</v>
      </c>
      <c r="L30" s="36"/>
      <c r="M30" s="4" t="s">
        <v>19</v>
      </c>
      <c r="N30" s="36" t="s">
        <v>306</v>
      </c>
      <c r="O30" s="36" t="s">
        <v>139</v>
      </c>
    </row>
    <row r="31" spans="1:15">
      <c r="A31" s="36">
        <v>8</v>
      </c>
      <c r="B31" s="4" t="s">
        <v>16</v>
      </c>
      <c r="C31" s="4" t="s">
        <v>18</v>
      </c>
      <c r="D31" s="36">
        <v>9</v>
      </c>
      <c r="E31" s="36">
        <v>3</v>
      </c>
      <c r="F31" s="40" t="s">
        <v>22</v>
      </c>
      <c r="G31" s="36"/>
      <c r="H31" s="12">
        <f t="shared" si="5"/>
        <v>4.1666666666666664E-2</v>
      </c>
      <c r="I31" s="12">
        <f t="shared" si="6"/>
        <v>-4.1666666666666664E-2</v>
      </c>
      <c r="J31" s="13">
        <f t="shared" si="4"/>
        <v>82800</v>
      </c>
      <c r="K31" s="18">
        <v>3600</v>
      </c>
      <c r="L31" s="36"/>
      <c r="M31" s="4" t="s">
        <v>19</v>
      </c>
      <c r="N31" s="36" t="s">
        <v>307</v>
      </c>
      <c r="O31" s="36" t="s">
        <v>139</v>
      </c>
    </row>
    <row r="32" spans="1:15">
      <c r="A32" s="36">
        <v>8</v>
      </c>
      <c r="B32" s="4" t="s">
        <v>16</v>
      </c>
      <c r="C32" s="4" t="s">
        <v>18</v>
      </c>
      <c r="D32" s="36">
        <v>10</v>
      </c>
      <c r="E32" s="36">
        <v>3</v>
      </c>
      <c r="F32" s="40" t="s">
        <v>21</v>
      </c>
      <c r="G32" s="36"/>
      <c r="H32" s="12">
        <f t="shared" si="5"/>
        <v>4.1666666666666664E-2</v>
      </c>
      <c r="I32" s="12">
        <f t="shared" si="6"/>
        <v>-4.1666666666666664E-2</v>
      </c>
      <c r="J32" s="13">
        <f t="shared" si="4"/>
        <v>82800</v>
      </c>
      <c r="K32" s="18">
        <v>3600</v>
      </c>
      <c r="L32" s="36"/>
      <c r="M32" s="4" t="s">
        <v>19</v>
      </c>
      <c r="N32" s="36" t="s">
        <v>308</v>
      </c>
      <c r="O32" s="36" t="s">
        <v>139</v>
      </c>
    </row>
    <row r="33" spans="1:15">
      <c r="A33" s="36">
        <v>8</v>
      </c>
      <c r="B33" s="4" t="s">
        <v>16</v>
      </c>
      <c r="C33" s="4" t="s">
        <v>18</v>
      </c>
      <c r="D33" s="36">
        <v>11</v>
      </c>
      <c r="E33" s="36">
        <v>3</v>
      </c>
      <c r="F33" s="40" t="s">
        <v>21</v>
      </c>
      <c r="G33" s="36"/>
      <c r="H33" s="12">
        <f t="shared" si="5"/>
        <v>4.1666666666666664E-2</v>
      </c>
      <c r="I33" s="12">
        <f t="shared" si="6"/>
        <v>-4.1666666666666664E-2</v>
      </c>
      <c r="J33" s="13">
        <f t="shared" si="4"/>
        <v>82800</v>
      </c>
      <c r="K33" s="18">
        <v>3600</v>
      </c>
      <c r="L33" s="36"/>
      <c r="M33" s="4" t="s">
        <v>19</v>
      </c>
      <c r="N33" s="36" t="s">
        <v>309</v>
      </c>
      <c r="O33" s="36" t="s">
        <v>139</v>
      </c>
    </row>
    <row r="34" spans="1:15">
      <c r="A34" s="36">
        <v>8</v>
      </c>
      <c r="B34" s="4" t="s">
        <v>16</v>
      </c>
      <c r="C34" s="4" t="s">
        <v>18</v>
      </c>
      <c r="D34" s="36">
        <v>12</v>
      </c>
      <c r="E34" s="36">
        <v>3</v>
      </c>
      <c r="F34" s="40" t="s">
        <v>22</v>
      </c>
      <c r="G34" s="36"/>
      <c r="H34" s="12">
        <f t="shared" si="5"/>
        <v>4.1666666666666664E-2</v>
      </c>
      <c r="I34" s="12">
        <f t="shared" si="6"/>
        <v>-4.1666666666666664E-2</v>
      </c>
      <c r="J34" s="13">
        <f t="shared" si="4"/>
        <v>82800</v>
      </c>
      <c r="K34" s="18">
        <v>3600</v>
      </c>
      <c r="L34" s="36"/>
      <c r="M34" s="4" t="s">
        <v>19</v>
      </c>
      <c r="N34" s="36" t="s">
        <v>310</v>
      </c>
      <c r="O34" s="36" t="s">
        <v>139</v>
      </c>
    </row>
    <row r="35" spans="1:15">
      <c r="A35" s="36">
        <v>8</v>
      </c>
      <c r="B35" s="4" t="s">
        <v>16</v>
      </c>
      <c r="C35" s="4" t="s">
        <v>18</v>
      </c>
      <c r="D35" s="36">
        <v>13</v>
      </c>
      <c r="E35" s="36">
        <v>3</v>
      </c>
      <c r="F35" s="40" t="s">
        <v>21</v>
      </c>
      <c r="G35" s="36"/>
      <c r="H35" s="12">
        <f t="shared" si="5"/>
        <v>4.1666666666666664E-2</v>
      </c>
      <c r="I35" s="12">
        <f t="shared" si="6"/>
        <v>-4.1666666666666664E-2</v>
      </c>
      <c r="J35" s="13">
        <f t="shared" si="4"/>
        <v>82800</v>
      </c>
      <c r="K35" s="18">
        <v>3600</v>
      </c>
      <c r="L35" s="36"/>
      <c r="M35" s="4" t="s">
        <v>19</v>
      </c>
      <c r="N35" s="36" t="s">
        <v>311</v>
      </c>
      <c r="O35" s="36" t="s">
        <v>139</v>
      </c>
    </row>
    <row r="36" spans="1:15">
      <c r="A36" s="3">
        <v>8</v>
      </c>
      <c r="B36" s="3" t="s">
        <v>16</v>
      </c>
      <c r="C36" s="3" t="s">
        <v>18</v>
      </c>
      <c r="D36" s="3">
        <v>1</v>
      </c>
      <c r="E36" s="3">
        <v>4</v>
      </c>
      <c r="F36" s="6" t="s">
        <v>21</v>
      </c>
      <c r="G36" s="7">
        <v>4.9768518518518521E-3</v>
      </c>
      <c r="H36" s="8">
        <f>G36+TIME(0,30,0)</f>
        <v>2.5810185185185186E-2</v>
      </c>
      <c r="I36" s="7">
        <v>4.9768518518518521E-3</v>
      </c>
      <c r="J36" s="9">
        <f>(I36-INT(I36))*24*3600</f>
        <v>430</v>
      </c>
      <c r="K36" s="10">
        <v>1800</v>
      </c>
      <c r="L36" s="3" t="s">
        <v>262</v>
      </c>
      <c r="M36" s="3" t="s">
        <v>19</v>
      </c>
      <c r="N36" s="3" t="s">
        <v>185</v>
      </c>
      <c r="O36" s="3" t="s">
        <v>136</v>
      </c>
    </row>
    <row r="37" spans="1:15">
      <c r="A37" s="4">
        <v>8</v>
      </c>
      <c r="B37" s="4" t="s">
        <v>16</v>
      </c>
      <c r="C37" s="4" t="s">
        <v>18</v>
      </c>
      <c r="D37" s="4">
        <v>2</v>
      </c>
      <c r="E37" s="4">
        <v>4</v>
      </c>
      <c r="F37" s="24" t="s">
        <v>22</v>
      </c>
      <c r="G37" s="11">
        <v>2.929398148148148E-2</v>
      </c>
      <c r="H37" s="12">
        <f t="shared" ref="H37:H59" si="7">G37+TIME(0,30,0)</f>
        <v>5.0127314814814812E-2</v>
      </c>
      <c r="I37" s="15">
        <f>G37-H36</f>
        <v>3.4837962962962939E-3</v>
      </c>
      <c r="J37" s="13">
        <f t="shared" ref="J37:J59" si="8">(I37-INT(I37))*24*3600</f>
        <v>300.99999999999977</v>
      </c>
      <c r="K37" s="14">
        <v>1800</v>
      </c>
      <c r="L37" s="4" t="s">
        <v>262</v>
      </c>
      <c r="M37" s="4" t="s">
        <v>19</v>
      </c>
      <c r="N37" s="4" t="s">
        <v>186</v>
      </c>
      <c r="O37" s="4" t="s">
        <v>136</v>
      </c>
    </row>
    <row r="38" spans="1:15">
      <c r="A38" s="4">
        <v>8</v>
      </c>
      <c r="B38" s="4" t="s">
        <v>16</v>
      </c>
      <c r="C38" s="4" t="s">
        <v>18</v>
      </c>
      <c r="D38" s="4">
        <v>3</v>
      </c>
      <c r="E38" s="4">
        <v>4</v>
      </c>
      <c r="F38" s="24" t="s">
        <v>21</v>
      </c>
      <c r="G38" s="11">
        <v>5.3611111111111109E-2</v>
      </c>
      <c r="H38" s="12">
        <f t="shared" si="7"/>
        <v>7.4444444444444438E-2</v>
      </c>
      <c r="I38" s="15">
        <f t="shared" ref="I38:I59" si="9">G38-H37</f>
        <v>3.4837962962962973E-3</v>
      </c>
      <c r="J38" s="13">
        <f t="shared" si="8"/>
        <v>301.00000000000011</v>
      </c>
      <c r="K38" s="14">
        <v>1800</v>
      </c>
      <c r="L38" s="4" t="s">
        <v>262</v>
      </c>
      <c r="M38" s="4" t="s">
        <v>19</v>
      </c>
      <c r="N38" s="4" t="s">
        <v>187</v>
      </c>
      <c r="O38" s="4" t="s">
        <v>136</v>
      </c>
    </row>
    <row r="39" spans="1:15">
      <c r="A39" s="4">
        <v>8</v>
      </c>
      <c r="B39" s="4" t="s">
        <v>16</v>
      </c>
      <c r="C39" s="4" t="s">
        <v>18</v>
      </c>
      <c r="D39" s="4">
        <v>4</v>
      </c>
      <c r="E39" s="4">
        <v>4</v>
      </c>
      <c r="F39" s="24" t="s">
        <v>22</v>
      </c>
      <c r="G39" s="11">
        <v>7.7928240740740742E-2</v>
      </c>
      <c r="H39" s="12">
        <f t="shared" si="7"/>
        <v>9.8761574074074071E-2</v>
      </c>
      <c r="I39" s="15">
        <f t="shared" si="9"/>
        <v>3.4837962962963043E-3</v>
      </c>
      <c r="J39" s="13">
        <f t="shared" si="8"/>
        <v>301.00000000000068</v>
      </c>
      <c r="K39" s="14">
        <v>1800</v>
      </c>
      <c r="L39" s="4" t="s">
        <v>262</v>
      </c>
      <c r="M39" s="4" t="s">
        <v>19</v>
      </c>
      <c r="N39" s="4" t="s">
        <v>188</v>
      </c>
      <c r="O39" s="4" t="s">
        <v>136</v>
      </c>
    </row>
    <row r="40" spans="1:15">
      <c r="A40" s="4">
        <v>8</v>
      </c>
      <c r="B40" s="4" t="s">
        <v>16</v>
      </c>
      <c r="C40" s="4" t="s">
        <v>18</v>
      </c>
      <c r="D40" s="4">
        <v>5</v>
      </c>
      <c r="E40" s="4">
        <v>4</v>
      </c>
      <c r="F40" s="24" t="s">
        <v>22</v>
      </c>
      <c r="G40" s="11">
        <v>0.10224537037037036</v>
      </c>
      <c r="H40" s="12">
        <f t="shared" si="7"/>
        <v>0.12307870370370369</v>
      </c>
      <c r="I40" s="15">
        <f t="shared" si="9"/>
        <v>3.4837962962962904E-3</v>
      </c>
      <c r="J40" s="13">
        <f t="shared" si="8"/>
        <v>300.99999999999949</v>
      </c>
      <c r="K40" s="14">
        <v>1800</v>
      </c>
      <c r="L40" s="4" t="s">
        <v>262</v>
      </c>
      <c r="M40" s="4" t="s">
        <v>19</v>
      </c>
      <c r="N40" s="4" t="s">
        <v>189</v>
      </c>
      <c r="O40" s="4" t="s">
        <v>136</v>
      </c>
    </row>
    <row r="41" spans="1:15">
      <c r="A41" s="4">
        <v>8</v>
      </c>
      <c r="B41" s="4" t="s">
        <v>16</v>
      </c>
      <c r="C41" s="4" t="s">
        <v>18</v>
      </c>
      <c r="D41" s="4">
        <v>6</v>
      </c>
      <c r="E41" s="4">
        <v>4</v>
      </c>
      <c r="F41" s="24" t="s">
        <v>21</v>
      </c>
      <c r="G41" s="11">
        <v>0.12656249999999999</v>
      </c>
      <c r="H41" s="12">
        <f t="shared" si="7"/>
        <v>0.14739583333333334</v>
      </c>
      <c r="I41" s="15">
        <f t="shared" si="9"/>
        <v>3.4837962962963043E-3</v>
      </c>
      <c r="J41" s="13">
        <f t="shared" si="8"/>
        <v>301.00000000000068</v>
      </c>
      <c r="K41" s="14">
        <v>1800</v>
      </c>
      <c r="L41" s="4" t="s">
        <v>262</v>
      </c>
      <c r="M41" s="4" t="s">
        <v>19</v>
      </c>
      <c r="N41" s="4" t="s">
        <v>190</v>
      </c>
      <c r="O41" s="4" t="s">
        <v>136</v>
      </c>
    </row>
    <row r="42" spans="1:15">
      <c r="A42" s="4">
        <v>8</v>
      </c>
      <c r="B42" s="4" t="s">
        <v>16</v>
      </c>
      <c r="C42" s="4" t="s">
        <v>18</v>
      </c>
      <c r="D42" s="4">
        <v>7</v>
      </c>
      <c r="E42" s="4">
        <v>4</v>
      </c>
      <c r="F42" s="24" t="s">
        <v>22</v>
      </c>
      <c r="G42" s="11">
        <v>0.15086805555555557</v>
      </c>
      <c r="H42" s="12">
        <f t="shared" si="7"/>
        <v>0.17170138888888892</v>
      </c>
      <c r="I42" s="15">
        <f t="shared" si="9"/>
        <v>3.4722222222222376E-3</v>
      </c>
      <c r="J42" s="13">
        <f t="shared" si="8"/>
        <v>300.00000000000131</v>
      </c>
      <c r="K42" s="14">
        <v>1800</v>
      </c>
      <c r="L42" s="4" t="s">
        <v>262</v>
      </c>
      <c r="M42" s="4" t="s">
        <v>19</v>
      </c>
      <c r="N42" s="4" t="s">
        <v>191</v>
      </c>
      <c r="O42" s="4" t="s">
        <v>136</v>
      </c>
    </row>
    <row r="43" spans="1:15">
      <c r="A43" s="4">
        <v>8</v>
      </c>
      <c r="B43" s="4" t="s">
        <v>16</v>
      </c>
      <c r="C43" s="4" t="s">
        <v>18</v>
      </c>
      <c r="D43" s="4">
        <v>8</v>
      </c>
      <c r="E43" s="4">
        <v>4</v>
      </c>
      <c r="F43" s="24" t="s">
        <v>21</v>
      </c>
      <c r="G43" s="11">
        <v>0.17519675925925926</v>
      </c>
      <c r="H43" s="12">
        <f t="shared" si="7"/>
        <v>0.1960300925925926</v>
      </c>
      <c r="I43" s="15">
        <f t="shared" si="9"/>
        <v>3.4953703703703431E-3</v>
      </c>
      <c r="J43" s="13">
        <f t="shared" si="8"/>
        <v>301.99999999999767</v>
      </c>
      <c r="K43" s="14">
        <v>1800</v>
      </c>
      <c r="L43" s="4" t="s">
        <v>262</v>
      </c>
      <c r="M43" s="4" t="s">
        <v>19</v>
      </c>
      <c r="N43" s="4" t="s">
        <v>192</v>
      </c>
      <c r="O43" s="4" t="s">
        <v>136</v>
      </c>
    </row>
    <row r="44" spans="1:15">
      <c r="A44" s="4">
        <v>8</v>
      </c>
      <c r="B44" s="4" t="s">
        <v>16</v>
      </c>
      <c r="C44" s="4" t="s">
        <v>18</v>
      </c>
      <c r="D44" s="4">
        <v>9</v>
      </c>
      <c r="E44" s="4">
        <v>4</v>
      </c>
      <c r="F44" s="24" t="s">
        <v>22</v>
      </c>
      <c r="G44" s="11">
        <v>0.19951388888888888</v>
      </c>
      <c r="H44" s="12">
        <f t="shared" si="7"/>
        <v>0.22034722222222222</v>
      </c>
      <c r="I44" s="15">
        <f t="shared" si="9"/>
        <v>3.4837962962962765E-3</v>
      </c>
      <c r="J44" s="13">
        <f t="shared" si="8"/>
        <v>300.99999999999829</v>
      </c>
      <c r="K44" s="14">
        <v>1800</v>
      </c>
      <c r="L44" s="4" t="s">
        <v>262</v>
      </c>
      <c r="M44" s="4" t="s">
        <v>19</v>
      </c>
      <c r="N44" s="4" t="s">
        <v>193</v>
      </c>
      <c r="O44" s="4" t="s">
        <v>136</v>
      </c>
    </row>
    <row r="45" spans="1:15">
      <c r="A45" s="4">
        <v>8</v>
      </c>
      <c r="B45" s="4" t="s">
        <v>16</v>
      </c>
      <c r="C45" s="4" t="s">
        <v>18</v>
      </c>
      <c r="D45" s="4">
        <v>10</v>
      </c>
      <c r="E45" s="4">
        <v>4</v>
      </c>
      <c r="F45" s="24" t="s">
        <v>21</v>
      </c>
      <c r="G45" s="11">
        <v>0.22383101851851853</v>
      </c>
      <c r="H45" s="12">
        <f t="shared" si="7"/>
        <v>0.24466435185185187</v>
      </c>
      <c r="I45" s="15">
        <f t="shared" si="9"/>
        <v>3.4837962962963043E-3</v>
      </c>
      <c r="J45" s="13">
        <f t="shared" si="8"/>
        <v>301.00000000000068</v>
      </c>
      <c r="K45" s="14">
        <v>1800</v>
      </c>
      <c r="L45" s="4" t="s">
        <v>262</v>
      </c>
      <c r="M45" s="4" t="s">
        <v>19</v>
      </c>
      <c r="N45" s="4" t="s">
        <v>194</v>
      </c>
      <c r="O45" s="4" t="s">
        <v>136</v>
      </c>
    </row>
    <row r="46" spans="1:15">
      <c r="A46" s="4">
        <v>8</v>
      </c>
      <c r="B46" s="4" t="s">
        <v>16</v>
      </c>
      <c r="C46" s="4" t="s">
        <v>18</v>
      </c>
      <c r="D46" s="4">
        <v>11</v>
      </c>
      <c r="E46" s="4">
        <v>4</v>
      </c>
      <c r="F46" s="24" t="s">
        <v>21</v>
      </c>
      <c r="G46" s="11">
        <v>0.24813657407407408</v>
      </c>
      <c r="H46" s="12">
        <f t="shared" si="7"/>
        <v>0.26896990740740739</v>
      </c>
      <c r="I46" s="15">
        <f t="shared" si="9"/>
        <v>3.4722222222222099E-3</v>
      </c>
      <c r="J46" s="13">
        <f t="shared" si="8"/>
        <v>299.99999999999892</v>
      </c>
      <c r="K46" s="14">
        <v>1800</v>
      </c>
      <c r="L46" s="4" t="s">
        <v>262</v>
      </c>
      <c r="M46" s="4" t="s">
        <v>19</v>
      </c>
      <c r="N46" s="4" t="s">
        <v>195</v>
      </c>
      <c r="O46" s="4" t="s">
        <v>136</v>
      </c>
    </row>
    <row r="47" spans="1:15">
      <c r="A47" s="4">
        <v>8</v>
      </c>
      <c r="B47" s="4" t="s">
        <v>16</v>
      </c>
      <c r="C47" s="4" t="s">
        <v>18</v>
      </c>
      <c r="D47" s="4">
        <v>12</v>
      </c>
      <c r="E47" s="4">
        <v>4</v>
      </c>
      <c r="F47" s="24" t="s">
        <v>22</v>
      </c>
      <c r="G47" s="11">
        <v>0.2724537037037037</v>
      </c>
      <c r="H47" s="12">
        <f t="shared" si="7"/>
        <v>0.29328703703703701</v>
      </c>
      <c r="I47" s="15">
        <f t="shared" si="9"/>
        <v>3.4837962962963043E-3</v>
      </c>
      <c r="J47" s="13">
        <f t="shared" si="8"/>
        <v>301.00000000000068</v>
      </c>
      <c r="K47" s="14">
        <v>1800</v>
      </c>
      <c r="L47" s="4" t="s">
        <v>262</v>
      </c>
      <c r="M47" s="4" t="s">
        <v>19</v>
      </c>
      <c r="N47" s="4" t="s">
        <v>196</v>
      </c>
      <c r="O47" s="4" t="s">
        <v>136</v>
      </c>
    </row>
    <row r="48" spans="1:15">
      <c r="A48" s="4">
        <v>8</v>
      </c>
      <c r="B48" s="4" t="s">
        <v>16</v>
      </c>
      <c r="C48" s="4" t="s">
        <v>18</v>
      </c>
      <c r="D48" s="4">
        <v>13</v>
      </c>
      <c r="E48" s="4">
        <v>4</v>
      </c>
      <c r="F48" s="24" t="s">
        <v>21</v>
      </c>
      <c r="G48" s="11">
        <v>0.29675925925925922</v>
      </c>
      <c r="H48" s="12">
        <f t="shared" si="7"/>
        <v>0.31759259259259254</v>
      </c>
      <c r="I48" s="15">
        <f t="shared" si="9"/>
        <v>3.4722222222222099E-3</v>
      </c>
      <c r="J48" s="13">
        <f t="shared" si="8"/>
        <v>299.99999999999892</v>
      </c>
      <c r="K48" s="14">
        <v>1800</v>
      </c>
      <c r="L48" s="4" t="s">
        <v>262</v>
      </c>
      <c r="M48" s="4" t="s">
        <v>19</v>
      </c>
      <c r="N48" s="4" t="s">
        <v>197</v>
      </c>
      <c r="O48" s="4" t="s">
        <v>136</v>
      </c>
    </row>
    <row r="49" spans="1:15">
      <c r="A49" s="4">
        <v>8</v>
      </c>
      <c r="B49" s="4" t="s">
        <v>16</v>
      </c>
      <c r="C49" s="4" t="s">
        <v>18</v>
      </c>
      <c r="D49" s="4">
        <v>14</v>
      </c>
      <c r="E49" s="4">
        <v>4</v>
      </c>
      <c r="F49" s="24" t="s">
        <v>22</v>
      </c>
      <c r="G49" s="11">
        <v>0.32108796296296299</v>
      </c>
      <c r="H49" s="12">
        <f t="shared" si="7"/>
        <v>0.34192129629629631</v>
      </c>
      <c r="I49" s="15">
        <f t="shared" si="9"/>
        <v>3.4953703703704542E-3</v>
      </c>
      <c r="J49" s="13">
        <f t="shared" si="8"/>
        <v>302.00000000000722</v>
      </c>
      <c r="K49" s="14">
        <v>1800</v>
      </c>
      <c r="L49" s="4" t="s">
        <v>262</v>
      </c>
      <c r="M49" s="4" t="s">
        <v>19</v>
      </c>
      <c r="N49" s="4" t="s">
        <v>198</v>
      </c>
      <c r="O49" s="4" t="s">
        <v>136</v>
      </c>
    </row>
    <row r="50" spans="1:15">
      <c r="A50" s="4">
        <v>8</v>
      </c>
      <c r="B50" s="4" t="s">
        <v>16</v>
      </c>
      <c r="C50" s="4" t="s">
        <v>18</v>
      </c>
      <c r="D50" s="4">
        <v>15</v>
      </c>
      <c r="E50" s="4">
        <v>4</v>
      </c>
      <c r="F50" s="24" t="s">
        <v>21</v>
      </c>
      <c r="G50" s="11">
        <v>0.34539351851851857</v>
      </c>
      <c r="H50" s="12">
        <f t="shared" si="7"/>
        <v>0.36622685185185189</v>
      </c>
      <c r="I50" s="15">
        <f t="shared" si="9"/>
        <v>3.4722222222222654E-3</v>
      </c>
      <c r="J50" s="13">
        <f t="shared" si="8"/>
        <v>300.00000000000375</v>
      </c>
      <c r="K50" s="18">
        <v>1800</v>
      </c>
      <c r="L50" s="4" t="s">
        <v>262</v>
      </c>
      <c r="M50" s="4" t="s">
        <v>19</v>
      </c>
      <c r="N50" s="4" t="s">
        <v>199</v>
      </c>
      <c r="O50" s="4" t="s">
        <v>136</v>
      </c>
    </row>
    <row r="51" spans="1:15">
      <c r="A51" s="4">
        <v>8</v>
      </c>
      <c r="B51" s="4" t="s">
        <v>16</v>
      </c>
      <c r="C51" s="4" t="s">
        <v>18</v>
      </c>
      <c r="D51" s="4">
        <v>16</v>
      </c>
      <c r="E51" s="4">
        <v>4</v>
      </c>
      <c r="F51" s="24" t="s">
        <v>21</v>
      </c>
      <c r="G51" s="11">
        <v>0.36972222222222223</v>
      </c>
      <c r="H51" s="12">
        <f t="shared" si="7"/>
        <v>0.39055555555555554</v>
      </c>
      <c r="I51" s="15">
        <f t="shared" si="9"/>
        <v>3.4953703703703431E-3</v>
      </c>
      <c r="J51" s="13">
        <f t="shared" si="8"/>
        <v>301.99999999999767</v>
      </c>
      <c r="K51" s="14">
        <v>1800</v>
      </c>
      <c r="L51" s="4" t="s">
        <v>262</v>
      </c>
      <c r="M51" s="4" t="s">
        <v>19</v>
      </c>
      <c r="N51" s="4" t="s">
        <v>200</v>
      </c>
      <c r="O51" s="4" t="s">
        <v>136</v>
      </c>
    </row>
    <row r="52" spans="1:15">
      <c r="A52" s="4">
        <v>8</v>
      </c>
      <c r="B52" s="4" t="s">
        <v>16</v>
      </c>
      <c r="C52" s="4" t="s">
        <v>18</v>
      </c>
      <c r="D52" s="4">
        <v>17</v>
      </c>
      <c r="E52" s="4">
        <v>4</v>
      </c>
      <c r="F52" s="24" t="s">
        <v>22</v>
      </c>
      <c r="G52" s="15">
        <v>0.39403935185185185</v>
      </c>
      <c r="H52" s="12">
        <f t="shared" si="7"/>
        <v>0.41487268518518516</v>
      </c>
      <c r="I52" s="15">
        <f t="shared" si="9"/>
        <v>3.4837962962963043E-3</v>
      </c>
      <c r="J52" s="13">
        <f t="shared" si="8"/>
        <v>301.00000000000068</v>
      </c>
      <c r="K52" s="14">
        <v>1800</v>
      </c>
      <c r="L52" s="4" t="s">
        <v>262</v>
      </c>
      <c r="M52" s="4" t="s">
        <v>19</v>
      </c>
      <c r="N52" s="4" t="s">
        <v>201</v>
      </c>
      <c r="O52" s="4" t="s">
        <v>136</v>
      </c>
    </row>
    <row r="53" spans="1:15">
      <c r="A53" s="4">
        <v>8</v>
      </c>
      <c r="B53" s="4" t="s">
        <v>16</v>
      </c>
      <c r="C53" s="4" t="s">
        <v>18</v>
      </c>
      <c r="D53" s="4">
        <v>18</v>
      </c>
      <c r="E53" s="4">
        <v>4</v>
      </c>
      <c r="F53" s="24" t="s">
        <v>21</v>
      </c>
      <c r="G53" s="15">
        <v>0.41835648148148147</v>
      </c>
      <c r="H53" s="12">
        <f t="shared" si="7"/>
        <v>0.43918981481481478</v>
      </c>
      <c r="I53" s="15">
        <f t="shared" si="9"/>
        <v>3.4837962962963043E-3</v>
      </c>
      <c r="J53" s="13">
        <f t="shared" si="8"/>
        <v>301.00000000000068</v>
      </c>
      <c r="K53" s="14">
        <v>1800</v>
      </c>
      <c r="L53" s="4" t="s">
        <v>262</v>
      </c>
      <c r="M53" s="4" t="s">
        <v>19</v>
      </c>
      <c r="N53" s="4" t="s">
        <v>202</v>
      </c>
      <c r="O53" s="4" t="s">
        <v>136</v>
      </c>
    </row>
    <row r="54" spans="1:15">
      <c r="A54" s="4">
        <v>8</v>
      </c>
      <c r="B54" s="4" t="s">
        <v>16</v>
      </c>
      <c r="C54" s="4" t="s">
        <v>18</v>
      </c>
      <c r="D54" s="4">
        <v>19</v>
      </c>
      <c r="E54" s="4">
        <v>4</v>
      </c>
      <c r="F54" s="24" t="s">
        <v>22</v>
      </c>
      <c r="G54" s="15">
        <v>0.44267361111111114</v>
      </c>
      <c r="H54" s="12">
        <f t="shared" si="7"/>
        <v>0.46350694444444446</v>
      </c>
      <c r="I54" s="15">
        <f t="shared" si="9"/>
        <v>3.4837962962963598E-3</v>
      </c>
      <c r="J54" s="13">
        <f t="shared" si="8"/>
        <v>301.00000000000546</v>
      </c>
      <c r="K54" s="14">
        <v>1800</v>
      </c>
      <c r="L54" s="4" t="s">
        <v>262</v>
      </c>
      <c r="M54" s="4" t="s">
        <v>19</v>
      </c>
      <c r="N54" s="4" t="s">
        <v>203</v>
      </c>
      <c r="O54" s="4" t="s">
        <v>136</v>
      </c>
    </row>
    <row r="55" spans="1:15">
      <c r="A55" s="4">
        <v>8</v>
      </c>
      <c r="B55" s="4" t="s">
        <v>16</v>
      </c>
      <c r="C55" s="4" t="s">
        <v>18</v>
      </c>
      <c r="D55" s="4">
        <v>20</v>
      </c>
      <c r="E55" s="4">
        <v>4</v>
      </c>
      <c r="F55" s="24" t="s">
        <v>21</v>
      </c>
      <c r="G55" s="15">
        <v>0.46699074074074076</v>
      </c>
      <c r="H55" s="12">
        <f t="shared" si="7"/>
        <v>0.48782407407407408</v>
      </c>
      <c r="I55" s="15">
        <f t="shared" si="9"/>
        <v>3.4837962962963043E-3</v>
      </c>
      <c r="J55" s="13">
        <f t="shared" si="8"/>
        <v>301.00000000000068</v>
      </c>
      <c r="K55" s="14">
        <v>1800</v>
      </c>
      <c r="L55" s="4" t="s">
        <v>262</v>
      </c>
      <c r="M55" s="4" t="s">
        <v>19</v>
      </c>
      <c r="N55" s="4" t="s">
        <v>204</v>
      </c>
      <c r="O55" s="4" t="s">
        <v>136</v>
      </c>
    </row>
    <row r="56" spans="1:15">
      <c r="A56" s="4">
        <v>8</v>
      </c>
      <c r="B56" s="4" t="s">
        <v>16</v>
      </c>
      <c r="C56" s="4" t="s">
        <v>18</v>
      </c>
      <c r="D56" s="4">
        <v>21</v>
      </c>
      <c r="E56" s="4">
        <v>4</v>
      </c>
      <c r="F56" s="24" t="s">
        <v>22</v>
      </c>
      <c r="G56" s="15">
        <v>0.49130787037037038</v>
      </c>
      <c r="H56" s="12">
        <f t="shared" si="7"/>
        <v>0.51214120370370375</v>
      </c>
      <c r="I56" s="15">
        <f t="shared" si="9"/>
        <v>3.4837962962963043E-3</v>
      </c>
      <c r="J56" s="13">
        <f t="shared" si="8"/>
        <v>301.00000000000068</v>
      </c>
      <c r="K56" s="14">
        <v>1800</v>
      </c>
      <c r="L56" s="4" t="s">
        <v>262</v>
      </c>
      <c r="M56" s="4" t="s">
        <v>19</v>
      </c>
      <c r="N56" s="4" t="s">
        <v>205</v>
      </c>
      <c r="O56" s="4" t="s">
        <v>136</v>
      </c>
    </row>
    <row r="57" spans="1:15">
      <c r="A57" s="4">
        <v>8</v>
      </c>
      <c r="B57" s="4" t="s">
        <v>16</v>
      </c>
      <c r="C57" s="4" t="s">
        <v>18</v>
      </c>
      <c r="D57" s="4">
        <v>22</v>
      </c>
      <c r="E57" s="4">
        <v>4</v>
      </c>
      <c r="F57" s="24" t="s">
        <v>21</v>
      </c>
      <c r="G57" s="15">
        <v>0.51561342592592596</v>
      </c>
      <c r="H57" s="12">
        <f t="shared" si="7"/>
        <v>0.53644675925925933</v>
      </c>
      <c r="I57" s="15">
        <f t="shared" si="9"/>
        <v>3.4722222222222099E-3</v>
      </c>
      <c r="J57" s="13">
        <f t="shared" si="8"/>
        <v>299.99999999999892</v>
      </c>
      <c r="K57" s="14">
        <v>1800</v>
      </c>
      <c r="L57" s="4" t="s">
        <v>262</v>
      </c>
      <c r="M57" s="4" t="s">
        <v>19</v>
      </c>
      <c r="N57" s="4" t="s">
        <v>206</v>
      </c>
      <c r="O57" s="4" t="s">
        <v>136</v>
      </c>
    </row>
    <row r="58" spans="1:15">
      <c r="A58" s="4">
        <v>8</v>
      </c>
      <c r="B58" s="4" t="s">
        <v>16</v>
      </c>
      <c r="C58" s="4" t="s">
        <v>18</v>
      </c>
      <c r="D58" s="4">
        <v>23</v>
      </c>
      <c r="E58" s="4">
        <v>4</v>
      </c>
      <c r="F58" s="24" t="s">
        <v>21</v>
      </c>
      <c r="G58" s="15">
        <v>0.53993055555555558</v>
      </c>
      <c r="H58" s="12">
        <f t="shared" si="7"/>
        <v>0.56076388888888895</v>
      </c>
      <c r="I58" s="15">
        <f t="shared" si="9"/>
        <v>3.4837962962962488E-3</v>
      </c>
      <c r="J58" s="13">
        <f t="shared" si="8"/>
        <v>300.99999999999591</v>
      </c>
      <c r="K58" s="14">
        <v>1800</v>
      </c>
      <c r="L58" s="4" t="s">
        <v>262</v>
      </c>
      <c r="M58" s="4" t="s">
        <v>19</v>
      </c>
      <c r="N58" s="4" t="s">
        <v>207</v>
      </c>
      <c r="O58" s="4" t="s">
        <v>136</v>
      </c>
    </row>
    <row r="59" spans="1:15">
      <c r="A59" s="4">
        <v>8</v>
      </c>
      <c r="B59" s="4" t="s">
        <v>16</v>
      </c>
      <c r="C59" s="4" t="s">
        <v>18</v>
      </c>
      <c r="D59" s="4">
        <v>24</v>
      </c>
      <c r="E59" s="4">
        <v>4</v>
      </c>
      <c r="F59" s="24" t="s">
        <v>22</v>
      </c>
      <c r="G59" s="15">
        <v>0.5642476851851852</v>
      </c>
      <c r="H59" s="12">
        <f t="shared" si="7"/>
        <v>0.58508101851851857</v>
      </c>
      <c r="I59" s="15">
        <f t="shared" si="9"/>
        <v>3.4837962962962488E-3</v>
      </c>
      <c r="J59" s="13">
        <f t="shared" si="8"/>
        <v>300.99999999999591</v>
      </c>
      <c r="K59" s="14">
        <v>1800</v>
      </c>
      <c r="L59" s="4" t="s">
        <v>262</v>
      </c>
      <c r="M59" s="4" t="s">
        <v>19</v>
      </c>
      <c r="N59" s="4" t="s">
        <v>208</v>
      </c>
      <c r="O59" s="4" t="s">
        <v>136</v>
      </c>
    </row>
  </sheetData>
  <mergeCells count="1">
    <mergeCell ref="A1:O1"/>
  </mergeCells>
  <pageMargins left="0" right="0" top="0" bottom="0" header="0" footer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opLeftCell="A57" zoomScale="85" zoomScaleNormal="85" workbookViewId="0">
      <selection activeCell="G76" sqref="G76"/>
    </sheetView>
  </sheetViews>
  <sheetFormatPr defaultColWidth="11.42578125" defaultRowHeight="15"/>
  <cols>
    <col min="1" max="16" width="13.14062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1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11</v>
      </c>
      <c r="B3" s="3" t="s">
        <v>20</v>
      </c>
      <c r="C3" s="3" t="s">
        <v>17</v>
      </c>
      <c r="D3" s="37">
        <v>1</v>
      </c>
      <c r="E3" s="37" t="s">
        <v>316</v>
      </c>
      <c r="F3" s="37">
        <v>1</v>
      </c>
      <c r="G3" s="3" t="s">
        <v>22</v>
      </c>
      <c r="H3" s="7">
        <v>5.5555555555555556E-4</v>
      </c>
      <c r="I3" s="8">
        <f>H3+TIME(2,0,0)</f>
        <v>8.3888888888888888E-2</v>
      </c>
      <c r="J3" s="7">
        <v>5.5555555555555556E-4</v>
      </c>
      <c r="K3" s="9">
        <f>(J3-INT(J3))*24*3600</f>
        <v>48</v>
      </c>
      <c r="L3" s="10">
        <v>7200</v>
      </c>
      <c r="M3" s="37" t="s">
        <v>330</v>
      </c>
      <c r="N3" s="3" t="s">
        <v>19</v>
      </c>
      <c r="O3" s="38" t="s">
        <v>278</v>
      </c>
      <c r="P3" s="3" t="s">
        <v>279</v>
      </c>
    </row>
    <row r="4" spans="1:16">
      <c r="A4" s="36">
        <v>11</v>
      </c>
      <c r="B4" s="4" t="s">
        <v>20</v>
      </c>
      <c r="C4" s="4" t="s">
        <v>17</v>
      </c>
      <c r="D4" s="36">
        <v>2</v>
      </c>
      <c r="E4" s="36" t="s">
        <v>316</v>
      </c>
      <c r="F4" s="36">
        <v>1</v>
      </c>
      <c r="G4" s="4" t="s">
        <v>21</v>
      </c>
      <c r="H4" s="17">
        <v>8.3888888888888888E-2</v>
      </c>
      <c r="I4" s="12">
        <f>H4+TIME(2,0,0)</f>
        <v>0.16722222222222222</v>
      </c>
      <c r="J4" s="12" t="s">
        <v>315</v>
      </c>
      <c r="K4" s="12" t="s">
        <v>315</v>
      </c>
      <c r="L4" s="18">
        <v>7200</v>
      </c>
      <c r="M4" s="36" t="s">
        <v>330</v>
      </c>
      <c r="N4" s="4" t="s">
        <v>19</v>
      </c>
      <c r="O4" s="39" t="s">
        <v>280</v>
      </c>
      <c r="P4" s="4" t="s">
        <v>279</v>
      </c>
    </row>
    <row r="5" spans="1:16">
      <c r="A5" s="36">
        <v>11</v>
      </c>
      <c r="B5" s="4" t="s">
        <v>20</v>
      </c>
      <c r="C5" s="4" t="s">
        <v>17</v>
      </c>
      <c r="D5" s="36">
        <v>3</v>
      </c>
      <c r="E5" s="36" t="s">
        <v>316</v>
      </c>
      <c r="F5" s="36">
        <v>1</v>
      </c>
      <c r="G5" s="4" t="s">
        <v>21</v>
      </c>
      <c r="H5" s="17">
        <v>0.16722222222222222</v>
      </c>
      <c r="I5" s="12">
        <f t="shared" ref="I5:I9" si="0">H5+TIME(2,0,0)</f>
        <v>0.25055555555555553</v>
      </c>
      <c r="J5" s="12" t="s">
        <v>315</v>
      </c>
      <c r="K5" s="12" t="s">
        <v>315</v>
      </c>
      <c r="L5" s="18">
        <v>7200</v>
      </c>
      <c r="M5" s="36" t="s">
        <v>330</v>
      </c>
      <c r="N5" s="4" t="s">
        <v>19</v>
      </c>
      <c r="O5" s="39" t="s">
        <v>281</v>
      </c>
      <c r="P5" s="4" t="s">
        <v>279</v>
      </c>
    </row>
    <row r="6" spans="1:16">
      <c r="A6" s="36">
        <v>11</v>
      </c>
      <c r="B6" s="4" t="s">
        <v>20</v>
      </c>
      <c r="C6" s="4" t="s">
        <v>17</v>
      </c>
      <c r="D6" s="36">
        <v>4</v>
      </c>
      <c r="E6" s="36" t="s">
        <v>316</v>
      </c>
      <c r="F6" s="36">
        <v>1</v>
      </c>
      <c r="G6" s="4" t="s">
        <v>22</v>
      </c>
      <c r="H6" s="17">
        <v>0.25055555555555553</v>
      </c>
      <c r="I6" s="12">
        <f t="shared" si="0"/>
        <v>0.33388888888888885</v>
      </c>
      <c r="J6" s="12" t="s">
        <v>315</v>
      </c>
      <c r="K6" s="12" t="s">
        <v>315</v>
      </c>
      <c r="L6" s="18">
        <v>7200</v>
      </c>
      <c r="M6" s="36" t="s">
        <v>330</v>
      </c>
      <c r="N6" s="4" t="s">
        <v>19</v>
      </c>
      <c r="O6" s="39" t="s">
        <v>282</v>
      </c>
      <c r="P6" s="4" t="s">
        <v>279</v>
      </c>
    </row>
    <row r="7" spans="1:16">
      <c r="A7" s="36">
        <v>11</v>
      </c>
      <c r="B7" s="4" t="s">
        <v>20</v>
      </c>
      <c r="C7" s="4" t="s">
        <v>17</v>
      </c>
      <c r="D7" s="36">
        <v>5</v>
      </c>
      <c r="E7" s="36" t="s">
        <v>316</v>
      </c>
      <c r="F7" s="36">
        <v>1</v>
      </c>
      <c r="G7" s="4" t="s">
        <v>21</v>
      </c>
      <c r="H7" s="17">
        <v>0.33388888888888885</v>
      </c>
      <c r="I7" s="12">
        <f t="shared" si="0"/>
        <v>0.41722222222222216</v>
      </c>
      <c r="J7" s="12" t="s">
        <v>315</v>
      </c>
      <c r="K7" s="12" t="s">
        <v>315</v>
      </c>
      <c r="L7" s="18">
        <v>7200</v>
      </c>
      <c r="M7" s="36" t="s">
        <v>330</v>
      </c>
      <c r="N7" s="4" t="s">
        <v>19</v>
      </c>
      <c r="O7" s="39" t="s">
        <v>283</v>
      </c>
      <c r="P7" s="4" t="s">
        <v>279</v>
      </c>
    </row>
    <row r="8" spans="1:16">
      <c r="A8" s="36">
        <v>11</v>
      </c>
      <c r="B8" s="4" t="s">
        <v>20</v>
      </c>
      <c r="C8" s="4" t="s">
        <v>17</v>
      </c>
      <c r="D8" s="36">
        <v>6</v>
      </c>
      <c r="E8" s="36" t="s">
        <v>316</v>
      </c>
      <c r="F8" s="36">
        <v>1</v>
      </c>
      <c r="G8" s="4" t="s">
        <v>22</v>
      </c>
      <c r="H8" s="17">
        <v>0.41722222222222216</v>
      </c>
      <c r="I8" s="12">
        <f t="shared" si="0"/>
        <v>0.50055555555555553</v>
      </c>
      <c r="J8" s="12" t="s">
        <v>315</v>
      </c>
      <c r="K8" s="12" t="s">
        <v>315</v>
      </c>
      <c r="L8" s="18">
        <v>7200</v>
      </c>
      <c r="M8" s="36" t="s">
        <v>330</v>
      </c>
      <c r="N8" s="4" t="s">
        <v>19</v>
      </c>
      <c r="O8" s="39" t="s">
        <v>284</v>
      </c>
      <c r="P8" s="4" t="s">
        <v>279</v>
      </c>
    </row>
    <row r="9" spans="1:16">
      <c r="A9" s="36">
        <v>11</v>
      </c>
      <c r="B9" s="4" t="s">
        <v>20</v>
      </c>
      <c r="C9" s="4" t="s">
        <v>17</v>
      </c>
      <c r="D9" s="36">
        <v>7</v>
      </c>
      <c r="E9" s="36" t="s">
        <v>316</v>
      </c>
      <c r="F9" s="36">
        <v>1</v>
      </c>
      <c r="G9" s="4" t="s">
        <v>22</v>
      </c>
      <c r="H9" s="17">
        <v>0.50055555555555553</v>
      </c>
      <c r="I9" s="12">
        <f t="shared" si="0"/>
        <v>0.5838888888888889</v>
      </c>
      <c r="J9" s="12" t="s">
        <v>315</v>
      </c>
      <c r="K9" s="12" t="s">
        <v>315</v>
      </c>
      <c r="L9" s="18">
        <v>7200</v>
      </c>
      <c r="M9" s="36" t="s">
        <v>330</v>
      </c>
      <c r="N9" s="4" t="s">
        <v>19</v>
      </c>
      <c r="O9" s="39" t="s">
        <v>285</v>
      </c>
      <c r="P9" s="4" t="s">
        <v>279</v>
      </c>
    </row>
    <row r="10" spans="1:16">
      <c r="A10" s="37">
        <v>11</v>
      </c>
      <c r="B10" s="3" t="s">
        <v>20</v>
      </c>
      <c r="C10" s="3" t="s">
        <v>17</v>
      </c>
      <c r="D10" s="37">
        <v>1</v>
      </c>
      <c r="E10" s="37" t="s">
        <v>316</v>
      </c>
      <c r="F10" s="37">
        <v>2</v>
      </c>
      <c r="G10" s="42" t="s">
        <v>22</v>
      </c>
      <c r="H10" s="46">
        <v>7.6388888888888893E-4</v>
      </c>
      <c r="I10" s="8">
        <f>H10+TIME(1,0,0)</f>
        <v>4.2430555555555555E-2</v>
      </c>
      <c r="J10" s="46">
        <v>7.6388888888888893E-4</v>
      </c>
      <c r="K10" s="9">
        <f>(J10-INT(J10))*24*3600</f>
        <v>66</v>
      </c>
      <c r="L10" s="10">
        <v>3600</v>
      </c>
      <c r="M10" s="37" t="s">
        <v>331</v>
      </c>
      <c r="N10" s="3" t="s">
        <v>19</v>
      </c>
      <c r="O10" s="37" t="s">
        <v>286</v>
      </c>
      <c r="P10" s="37" t="s">
        <v>140</v>
      </c>
    </row>
    <row r="11" spans="1:16">
      <c r="A11" s="36">
        <v>11</v>
      </c>
      <c r="B11" s="4" t="s">
        <v>20</v>
      </c>
      <c r="C11" s="4" t="s">
        <v>17</v>
      </c>
      <c r="D11" s="36">
        <v>2</v>
      </c>
      <c r="E11" s="36" t="s">
        <v>316</v>
      </c>
      <c r="F11" s="36">
        <v>2</v>
      </c>
      <c r="G11" s="40" t="s">
        <v>21</v>
      </c>
      <c r="H11" s="44">
        <v>4.5937499999999999E-2</v>
      </c>
      <c r="I11" s="12">
        <f>H11+TIME(1,0,0)</f>
        <v>8.7604166666666664E-2</v>
      </c>
      <c r="J11" s="12">
        <f>H11-I10</f>
        <v>3.5069444444444445E-3</v>
      </c>
      <c r="K11" s="13">
        <f t="shared" ref="K11:K22" si="1">(J11-INT(J11))*24*3600</f>
        <v>303</v>
      </c>
      <c r="L11" s="18">
        <v>3600</v>
      </c>
      <c r="M11" s="36" t="s">
        <v>331</v>
      </c>
      <c r="N11" s="4" t="s">
        <v>19</v>
      </c>
      <c r="O11" s="36" t="s">
        <v>288</v>
      </c>
      <c r="P11" s="36" t="s">
        <v>140</v>
      </c>
    </row>
    <row r="12" spans="1:16">
      <c r="A12" s="36">
        <v>11</v>
      </c>
      <c r="B12" s="4" t="s">
        <v>20</v>
      </c>
      <c r="C12" s="4" t="s">
        <v>17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9.1122685185185182E-2</v>
      </c>
      <c r="I12" s="12">
        <f t="shared" ref="I12:I22" si="2">H12+TIME(1,0,0)</f>
        <v>0.13278935185185184</v>
      </c>
      <c r="J12" s="12">
        <f t="shared" ref="J12:J22" si="3">H12-I11</f>
        <v>3.518518518518518E-3</v>
      </c>
      <c r="K12" s="13">
        <f t="shared" si="1"/>
        <v>303.99999999999994</v>
      </c>
      <c r="L12" s="18">
        <v>3600</v>
      </c>
      <c r="M12" s="36" t="s">
        <v>331</v>
      </c>
      <c r="N12" s="4" t="s">
        <v>19</v>
      </c>
      <c r="O12" s="36" t="s">
        <v>289</v>
      </c>
      <c r="P12" s="36" t="s">
        <v>140</v>
      </c>
    </row>
    <row r="13" spans="1:16">
      <c r="A13" s="36">
        <v>11</v>
      </c>
      <c r="B13" s="4" t="s">
        <v>20</v>
      </c>
      <c r="C13" s="4" t="s">
        <v>17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0.1363310185185185</v>
      </c>
      <c r="I13" s="12">
        <f t="shared" si="2"/>
        <v>0.17799768518518516</v>
      </c>
      <c r="J13" s="12">
        <f t="shared" si="3"/>
        <v>3.5416666666666652E-3</v>
      </c>
      <c r="K13" s="13">
        <f t="shared" si="1"/>
        <v>305.99999999999989</v>
      </c>
      <c r="L13" s="18">
        <v>3600</v>
      </c>
      <c r="M13" s="36" t="s">
        <v>331</v>
      </c>
      <c r="N13" s="4" t="s">
        <v>19</v>
      </c>
      <c r="O13" s="36" t="s">
        <v>290</v>
      </c>
      <c r="P13" s="36" t="s">
        <v>140</v>
      </c>
    </row>
    <row r="14" spans="1:16">
      <c r="A14" s="36">
        <v>11</v>
      </c>
      <c r="B14" s="4" t="s">
        <v>20</v>
      </c>
      <c r="C14" s="4" t="s">
        <v>17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0.18184027777777778</v>
      </c>
      <c r="I14" s="12">
        <f t="shared" si="2"/>
        <v>0.22350694444444444</v>
      </c>
      <c r="J14" s="12">
        <f t="shared" si="3"/>
        <v>3.8425925925926196E-3</v>
      </c>
      <c r="K14" s="13">
        <f t="shared" si="1"/>
        <v>332.00000000000233</v>
      </c>
      <c r="L14" s="18">
        <v>3600</v>
      </c>
      <c r="M14" s="36" t="s">
        <v>331</v>
      </c>
      <c r="N14" s="4" t="s">
        <v>19</v>
      </c>
      <c r="O14" s="36" t="s">
        <v>291</v>
      </c>
      <c r="P14" s="36" t="s">
        <v>140</v>
      </c>
    </row>
    <row r="15" spans="1:16">
      <c r="A15" s="36">
        <v>11</v>
      </c>
      <c r="B15" s="4" t="s">
        <v>20</v>
      </c>
      <c r="C15" s="4" t="s">
        <v>17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0.22753472222222224</v>
      </c>
      <c r="I15" s="12">
        <f t="shared" si="2"/>
        <v>0.26920138888888889</v>
      </c>
      <c r="J15" s="12">
        <f t="shared" si="3"/>
        <v>4.0277777777777968E-3</v>
      </c>
      <c r="K15" s="13">
        <f t="shared" si="1"/>
        <v>348.00000000000165</v>
      </c>
      <c r="L15" s="18">
        <v>3600</v>
      </c>
      <c r="M15" s="36" t="s">
        <v>331</v>
      </c>
      <c r="N15" s="4" t="s">
        <v>19</v>
      </c>
      <c r="O15" s="36" t="s">
        <v>292</v>
      </c>
      <c r="P15" s="36" t="s">
        <v>140</v>
      </c>
    </row>
    <row r="16" spans="1:16">
      <c r="A16" s="36">
        <v>11</v>
      </c>
      <c r="B16" s="4" t="s">
        <v>20</v>
      </c>
      <c r="C16" s="4" t="s">
        <v>17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0.27275462962962965</v>
      </c>
      <c r="I16" s="12">
        <f t="shared" si="2"/>
        <v>0.31442129629629634</v>
      </c>
      <c r="J16" s="12">
        <f t="shared" si="3"/>
        <v>3.5532407407407596E-3</v>
      </c>
      <c r="K16" s="13">
        <f t="shared" si="1"/>
        <v>307.00000000000165</v>
      </c>
      <c r="L16" s="18">
        <v>3600</v>
      </c>
      <c r="M16" s="36" t="s">
        <v>331</v>
      </c>
      <c r="N16" s="4" t="s">
        <v>19</v>
      </c>
      <c r="O16" s="36" t="s">
        <v>293</v>
      </c>
      <c r="P16" s="36" t="s">
        <v>140</v>
      </c>
    </row>
    <row r="17" spans="1:16">
      <c r="A17" s="36">
        <v>11</v>
      </c>
      <c r="B17" s="4" t="s">
        <v>20</v>
      </c>
      <c r="C17" s="4" t="s">
        <v>17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0.31797453703703704</v>
      </c>
      <c r="I17" s="12">
        <f t="shared" si="2"/>
        <v>0.35964120370370373</v>
      </c>
      <c r="J17" s="12">
        <f t="shared" si="3"/>
        <v>3.5532407407407041E-3</v>
      </c>
      <c r="K17" s="13">
        <f t="shared" si="1"/>
        <v>306.99999999999682</v>
      </c>
      <c r="L17" s="18">
        <v>3600</v>
      </c>
      <c r="M17" s="36" t="s">
        <v>331</v>
      </c>
      <c r="N17" s="4" t="s">
        <v>19</v>
      </c>
      <c r="O17" s="36" t="s">
        <v>294</v>
      </c>
      <c r="P17" s="36" t="s">
        <v>140</v>
      </c>
    </row>
    <row r="18" spans="1:16">
      <c r="A18" s="36">
        <v>11</v>
      </c>
      <c r="B18" s="4" t="s">
        <v>20</v>
      </c>
      <c r="C18" s="4" t="s">
        <v>17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0.36318287037037034</v>
      </c>
      <c r="I18" s="12">
        <f t="shared" si="2"/>
        <v>0.40484953703703702</v>
      </c>
      <c r="J18" s="12">
        <f t="shared" si="3"/>
        <v>3.5416666666666097E-3</v>
      </c>
      <c r="K18" s="13">
        <f t="shared" si="1"/>
        <v>305.99999999999505</v>
      </c>
      <c r="L18" s="18">
        <v>3600</v>
      </c>
      <c r="M18" s="36" t="s">
        <v>331</v>
      </c>
      <c r="N18" s="4" t="s">
        <v>19</v>
      </c>
      <c r="O18" s="36" t="s">
        <v>295</v>
      </c>
      <c r="P18" s="36" t="s">
        <v>140</v>
      </c>
    </row>
    <row r="19" spans="1:16">
      <c r="A19" s="36">
        <v>11</v>
      </c>
      <c r="B19" s="4" t="s">
        <v>20</v>
      </c>
      <c r="C19" s="4" t="s">
        <v>17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0.40842592592592591</v>
      </c>
      <c r="I19" s="12">
        <f t="shared" si="2"/>
        <v>0.4500925925925926</v>
      </c>
      <c r="J19" s="12">
        <f t="shared" si="3"/>
        <v>3.5763888888888928E-3</v>
      </c>
      <c r="K19" s="13">
        <f t="shared" si="1"/>
        <v>309.00000000000034</v>
      </c>
      <c r="L19" s="18">
        <v>3600</v>
      </c>
      <c r="M19" s="36" t="s">
        <v>331</v>
      </c>
      <c r="N19" s="4" t="s">
        <v>19</v>
      </c>
      <c r="O19" s="36" t="s">
        <v>296</v>
      </c>
      <c r="P19" s="36" t="s">
        <v>140</v>
      </c>
    </row>
    <row r="20" spans="1:16">
      <c r="A20" s="36">
        <v>11</v>
      </c>
      <c r="B20" s="4" t="s">
        <v>20</v>
      </c>
      <c r="C20" s="4" t="s">
        <v>17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0.45362268518518517</v>
      </c>
      <c r="I20" s="12">
        <f t="shared" si="2"/>
        <v>0.49528935185185186</v>
      </c>
      <c r="J20" s="12">
        <f t="shared" si="3"/>
        <v>3.5300925925925708E-3</v>
      </c>
      <c r="K20" s="13">
        <f t="shared" si="1"/>
        <v>304.99999999999812</v>
      </c>
      <c r="L20" s="18">
        <v>3600</v>
      </c>
      <c r="M20" s="36" t="s">
        <v>331</v>
      </c>
      <c r="N20" s="4" t="s">
        <v>19</v>
      </c>
      <c r="O20" s="36" t="s">
        <v>297</v>
      </c>
      <c r="P20" s="36" t="s">
        <v>140</v>
      </c>
    </row>
    <row r="21" spans="1:16">
      <c r="A21" s="36">
        <v>11</v>
      </c>
      <c r="B21" s="4" t="s">
        <v>20</v>
      </c>
      <c r="C21" s="4" t="s">
        <v>17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0.49883101851851852</v>
      </c>
      <c r="I21" s="12">
        <f t="shared" si="2"/>
        <v>0.54049768518518515</v>
      </c>
      <c r="J21" s="12">
        <f t="shared" si="3"/>
        <v>3.5416666666666652E-3</v>
      </c>
      <c r="K21" s="13">
        <f t="shared" si="1"/>
        <v>305.99999999999989</v>
      </c>
      <c r="L21" s="18">
        <v>3600</v>
      </c>
      <c r="M21" s="36" t="s">
        <v>331</v>
      </c>
      <c r="N21" s="4" t="s">
        <v>19</v>
      </c>
      <c r="O21" s="36" t="s">
        <v>298</v>
      </c>
      <c r="P21" s="36" t="s">
        <v>140</v>
      </c>
    </row>
    <row r="22" spans="1:16">
      <c r="A22" s="36">
        <v>11</v>
      </c>
      <c r="B22" s="4" t="s">
        <v>20</v>
      </c>
      <c r="C22" s="4" t="s">
        <v>17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0.54405092592592597</v>
      </c>
      <c r="I22" s="12">
        <f t="shared" si="2"/>
        <v>0.5857175925925926</v>
      </c>
      <c r="J22" s="12">
        <f t="shared" si="3"/>
        <v>3.5532407407408151E-3</v>
      </c>
      <c r="K22" s="13">
        <f t="shared" si="1"/>
        <v>307.00000000000642</v>
      </c>
      <c r="L22" s="18">
        <v>3600</v>
      </c>
      <c r="M22" s="36" t="s">
        <v>331</v>
      </c>
      <c r="N22" s="4" t="s">
        <v>19</v>
      </c>
      <c r="O22" s="36" t="s">
        <v>299</v>
      </c>
      <c r="P22" s="36" t="s">
        <v>140</v>
      </c>
    </row>
    <row r="23" spans="1:16">
      <c r="A23" s="37">
        <v>11</v>
      </c>
      <c r="B23" s="3" t="s">
        <v>20</v>
      </c>
      <c r="C23" s="3" t="s">
        <v>17</v>
      </c>
      <c r="D23" s="37">
        <v>1</v>
      </c>
      <c r="E23" s="37" t="s">
        <v>316</v>
      </c>
      <c r="F23" s="37">
        <v>3</v>
      </c>
      <c r="G23" s="42" t="s">
        <v>21</v>
      </c>
      <c r="H23" s="45">
        <v>2.4305555555555556E-3</v>
      </c>
      <c r="I23" s="8">
        <f>H23+TIME(1,0,0)</f>
        <v>4.4097222222222218E-2</v>
      </c>
      <c r="J23" s="45">
        <v>2.4305555555555556E-3</v>
      </c>
      <c r="K23" s="9">
        <f>(J23-INT(J23))*24*3600</f>
        <v>210</v>
      </c>
      <c r="L23" s="10">
        <v>3600</v>
      </c>
      <c r="M23" s="37" t="s">
        <v>332</v>
      </c>
      <c r="N23" s="3" t="s">
        <v>19</v>
      </c>
      <c r="O23" s="37" t="s">
        <v>287</v>
      </c>
      <c r="P23" s="37" t="s">
        <v>139</v>
      </c>
    </row>
    <row r="24" spans="1:16">
      <c r="A24" s="36">
        <v>11</v>
      </c>
      <c r="B24" s="4" t="s">
        <v>20</v>
      </c>
      <c r="C24" s="4" t="s">
        <v>17</v>
      </c>
      <c r="D24" s="36">
        <v>2</v>
      </c>
      <c r="E24" s="36" t="s">
        <v>316</v>
      </c>
      <c r="F24" s="36">
        <v>3</v>
      </c>
      <c r="G24" s="40" t="s">
        <v>22</v>
      </c>
      <c r="H24" s="44">
        <v>4.7615740740740743E-2</v>
      </c>
      <c r="I24" s="12">
        <f>H24+TIME(1,0,0)</f>
        <v>8.9282407407407408E-2</v>
      </c>
      <c r="J24" s="12">
        <f>H24-I23</f>
        <v>3.518518518518525E-3</v>
      </c>
      <c r="K24" s="13">
        <f t="shared" ref="K24:K35" si="4">(J24-INT(J24))*24*3600</f>
        <v>304.00000000000057</v>
      </c>
      <c r="L24" s="18">
        <v>3600</v>
      </c>
      <c r="M24" s="36" t="s">
        <v>332</v>
      </c>
      <c r="N24" s="4" t="s">
        <v>19</v>
      </c>
      <c r="O24" s="36" t="s">
        <v>300</v>
      </c>
      <c r="P24" s="36" t="s">
        <v>139</v>
      </c>
    </row>
    <row r="25" spans="1:16">
      <c r="A25" s="36">
        <v>11</v>
      </c>
      <c r="B25" s="4" t="s">
        <v>20</v>
      </c>
      <c r="C25" s="4" t="s">
        <v>17</v>
      </c>
      <c r="D25" s="36">
        <v>3</v>
      </c>
      <c r="E25" s="36" t="s">
        <v>316</v>
      </c>
      <c r="F25" s="36">
        <v>3</v>
      </c>
      <c r="G25" s="40" t="s">
        <v>21</v>
      </c>
      <c r="H25" s="44">
        <v>9.2824074074074073E-2</v>
      </c>
      <c r="I25" s="12">
        <f t="shared" ref="I25:I35" si="5">H25+TIME(1,0,0)</f>
        <v>0.13449074074074074</v>
      </c>
      <c r="J25" s="12">
        <f t="shared" ref="J25:J35" si="6">H25-I24</f>
        <v>3.5416666666666652E-3</v>
      </c>
      <c r="K25" s="13">
        <f t="shared" si="4"/>
        <v>305.99999999999989</v>
      </c>
      <c r="L25" s="18">
        <v>3600</v>
      </c>
      <c r="M25" s="36" t="s">
        <v>332</v>
      </c>
      <c r="N25" s="4" t="s">
        <v>19</v>
      </c>
      <c r="O25" s="36" t="s">
        <v>301</v>
      </c>
      <c r="P25" s="36" t="s">
        <v>139</v>
      </c>
    </row>
    <row r="26" spans="1:16">
      <c r="A26" s="36">
        <v>11</v>
      </c>
      <c r="B26" s="4" t="s">
        <v>20</v>
      </c>
      <c r="C26" s="4" t="s">
        <v>17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0.13804398148148148</v>
      </c>
      <c r="I26" s="12">
        <f t="shared" si="5"/>
        <v>0.17971064814814813</v>
      </c>
      <c r="J26" s="12">
        <f t="shared" si="6"/>
        <v>3.5532407407407318E-3</v>
      </c>
      <c r="K26" s="13">
        <f t="shared" si="4"/>
        <v>306.9999999999992</v>
      </c>
      <c r="L26" s="18">
        <v>3600</v>
      </c>
      <c r="M26" s="36" t="s">
        <v>332</v>
      </c>
      <c r="N26" s="4" t="s">
        <v>19</v>
      </c>
      <c r="O26" s="36" t="s">
        <v>302</v>
      </c>
      <c r="P26" s="36" t="s">
        <v>139</v>
      </c>
    </row>
    <row r="27" spans="1:16">
      <c r="A27" s="36">
        <v>11</v>
      </c>
      <c r="B27" s="4" t="s">
        <v>20</v>
      </c>
      <c r="C27" s="4" t="s">
        <v>17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0.18324074074074073</v>
      </c>
      <c r="I27" s="12">
        <f t="shared" si="5"/>
        <v>0.22490740740740739</v>
      </c>
      <c r="J27" s="12">
        <f t="shared" si="6"/>
        <v>3.5300925925925986E-3</v>
      </c>
      <c r="K27" s="13">
        <f t="shared" si="4"/>
        <v>305.00000000000051</v>
      </c>
      <c r="L27" s="18">
        <v>3600</v>
      </c>
      <c r="M27" s="36" t="s">
        <v>332</v>
      </c>
      <c r="N27" s="4" t="s">
        <v>19</v>
      </c>
      <c r="O27" s="36" t="s">
        <v>303</v>
      </c>
      <c r="P27" s="36" t="s">
        <v>139</v>
      </c>
    </row>
    <row r="28" spans="1:16">
      <c r="A28" s="36">
        <v>11</v>
      </c>
      <c r="B28" s="4" t="s">
        <v>20</v>
      </c>
      <c r="C28" s="4" t="s">
        <v>17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0.22847222222222222</v>
      </c>
      <c r="I28" s="12">
        <f t="shared" si="5"/>
        <v>0.27013888888888887</v>
      </c>
      <c r="J28" s="12">
        <f t="shared" si="6"/>
        <v>3.5648148148148262E-3</v>
      </c>
      <c r="K28" s="13">
        <f t="shared" si="4"/>
        <v>308.00000000000097</v>
      </c>
      <c r="L28" s="18">
        <v>3600</v>
      </c>
      <c r="M28" s="36" t="s">
        <v>332</v>
      </c>
      <c r="N28" s="4" t="s">
        <v>19</v>
      </c>
      <c r="O28" s="36" t="s">
        <v>304</v>
      </c>
      <c r="P28" s="36" t="s">
        <v>139</v>
      </c>
    </row>
    <row r="29" spans="1:16">
      <c r="A29" s="36">
        <v>11</v>
      </c>
      <c r="B29" s="4" t="s">
        <v>20</v>
      </c>
      <c r="C29" s="4" t="s">
        <v>17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0.27368055555555554</v>
      </c>
      <c r="I29" s="12">
        <f t="shared" si="5"/>
        <v>0.31534722222222222</v>
      </c>
      <c r="J29" s="12">
        <f t="shared" si="6"/>
        <v>3.5416666666666652E-3</v>
      </c>
      <c r="K29" s="13">
        <f t="shared" si="4"/>
        <v>305.99999999999989</v>
      </c>
      <c r="L29" s="18">
        <v>3600</v>
      </c>
      <c r="M29" s="36" t="s">
        <v>332</v>
      </c>
      <c r="N29" s="4" t="s">
        <v>19</v>
      </c>
      <c r="O29" s="36" t="s">
        <v>305</v>
      </c>
      <c r="P29" s="36" t="s">
        <v>139</v>
      </c>
    </row>
    <row r="30" spans="1:16">
      <c r="A30" s="36">
        <v>11</v>
      </c>
      <c r="B30" s="4" t="s">
        <v>20</v>
      </c>
      <c r="C30" s="4" t="s">
        <v>17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0.31891203703703702</v>
      </c>
      <c r="I30" s="12">
        <f t="shared" si="5"/>
        <v>0.36057870370370371</v>
      </c>
      <c r="J30" s="12">
        <f t="shared" si="6"/>
        <v>3.5648148148147984E-3</v>
      </c>
      <c r="K30" s="13">
        <f t="shared" si="4"/>
        <v>307.99999999999858</v>
      </c>
      <c r="L30" s="18">
        <v>3600</v>
      </c>
      <c r="M30" s="36" t="s">
        <v>332</v>
      </c>
      <c r="N30" s="4" t="s">
        <v>19</v>
      </c>
      <c r="O30" s="36" t="s">
        <v>306</v>
      </c>
      <c r="P30" s="36" t="s">
        <v>139</v>
      </c>
    </row>
    <row r="31" spans="1:16">
      <c r="A31" s="36">
        <v>11</v>
      </c>
      <c r="B31" s="4" t="s">
        <v>20</v>
      </c>
      <c r="C31" s="4" t="s">
        <v>17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0.36415509259259254</v>
      </c>
      <c r="I31" s="12">
        <f t="shared" si="5"/>
        <v>0.40582175925925923</v>
      </c>
      <c r="J31" s="12">
        <f t="shared" si="6"/>
        <v>3.5763888888888373E-3</v>
      </c>
      <c r="K31" s="13">
        <f t="shared" si="4"/>
        <v>308.99999999999557</v>
      </c>
      <c r="L31" s="18">
        <v>3600</v>
      </c>
      <c r="M31" s="36" t="s">
        <v>332</v>
      </c>
      <c r="N31" s="4" t="s">
        <v>19</v>
      </c>
      <c r="O31" s="36" t="s">
        <v>307</v>
      </c>
      <c r="P31" s="36" t="s">
        <v>139</v>
      </c>
    </row>
    <row r="32" spans="1:16">
      <c r="A32" s="36">
        <v>11</v>
      </c>
      <c r="B32" s="4" t="s">
        <v>20</v>
      </c>
      <c r="C32" s="4" t="s">
        <v>17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0.40937499999999999</v>
      </c>
      <c r="I32" s="12">
        <f t="shared" si="5"/>
        <v>0.45104166666666667</v>
      </c>
      <c r="J32" s="12">
        <f t="shared" si="6"/>
        <v>3.5532407407407596E-3</v>
      </c>
      <c r="K32" s="13">
        <f t="shared" si="4"/>
        <v>307.00000000000165</v>
      </c>
      <c r="L32" s="18">
        <v>3600</v>
      </c>
      <c r="M32" s="36" t="s">
        <v>332</v>
      </c>
      <c r="N32" s="4" t="s">
        <v>19</v>
      </c>
      <c r="O32" s="36" t="s">
        <v>308</v>
      </c>
      <c r="P32" s="36" t="s">
        <v>139</v>
      </c>
    </row>
    <row r="33" spans="1:16">
      <c r="A33" s="36">
        <v>11</v>
      </c>
      <c r="B33" s="4" t="s">
        <v>20</v>
      </c>
      <c r="C33" s="4" t="s">
        <v>17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0.45459490740740738</v>
      </c>
      <c r="I33" s="12">
        <f t="shared" si="5"/>
        <v>0.49626157407407406</v>
      </c>
      <c r="J33" s="12">
        <f t="shared" si="6"/>
        <v>3.5532407407407041E-3</v>
      </c>
      <c r="K33" s="13">
        <f t="shared" si="4"/>
        <v>306.99999999999682</v>
      </c>
      <c r="L33" s="18">
        <v>3600</v>
      </c>
      <c r="M33" s="36" t="s">
        <v>332</v>
      </c>
      <c r="N33" s="4" t="s">
        <v>19</v>
      </c>
      <c r="O33" s="36" t="s">
        <v>309</v>
      </c>
      <c r="P33" s="36" t="s">
        <v>139</v>
      </c>
    </row>
    <row r="34" spans="1:16">
      <c r="A34" s="36">
        <v>11</v>
      </c>
      <c r="B34" s="4" t="s">
        <v>20</v>
      </c>
      <c r="C34" s="4" t="s">
        <v>17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0.49980324074074073</v>
      </c>
      <c r="I34" s="12">
        <f t="shared" si="5"/>
        <v>0.54146990740740741</v>
      </c>
      <c r="J34" s="12">
        <f t="shared" si="6"/>
        <v>3.5416666666666652E-3</v>
      </c>
      <c r="K34" s="13">
        <f t="shared" si="4"/>
        <v>305.99999999999989</v>
      </c>
      <c r="L34" s="18">
        <v>3600</v>
      </c>
      <c r="M34" s="36" t="s">
        <v>332</v>
      </c>
      <c r="N34" s="4" t="s">
        <v>19</v>
      </c>
      <c r="O34" s="36" t="s">
        <v>310</v>
      </c>
      <c r="P34" s="36" t="s">
        <v>139</v>
      </c>
    </row>
    <row r="35" spans="1:16">
      <c r="A35" s="36">
        <v>11</v>
      </c>
      <c r="B35" s="4" t="s">
        <v>20</v>
      </c>
      <c r="C35" s="4" t="s">
        <v>17</v>
      </c>
      <c r="D35" s="36">
        <v>13</v>
      </c>
      <c r="E35" s="36" t="s">
        <v>316</v>
      </c>
      <c r="F35" s="36">
        <v>3</v>
      </c>
      <c r="G35" s="40" t="s">
        <v>21</v>
      </c>
      <c r="H35" s="47">
        <v>0.54500000000000004</v>
      </c>
      <c r="I35" s="12">
        <f t="shared" si="5"/>
        <v>0.58666666666666667</v>
      </c>
      <c r="J35" s="12">
        <f t="shared" si="6"/>
        <v>3.5300925925926263E-3</v>
      </c>
      <c r="K35" s="13">
        <f t="shared" si="4"/>
        <v>305.0000000000029</v>
      </c>
      <c r="L35" s="18">
        <v>3600</v>
      </c>
      <c r="M35" s="36" t="s">
        <v>332</v>
      </c>
      <c r="N35" s="4" t="s">
        <v>19</v>
      </c>
      <c r="O35" s="36" t="s">
        <v>311</v>
      </c>
      <c r="P35" s="36" t="s">
        <v>139</v>
      </c>
    </row>
    <row r="36" spans="1:16">
      <c r="A36" s="3">
        <v>11</v>
      </c>
      <c r="B36" s="3" t="s">
        <v>20</v>
      </c>
      <c r="C36" s="3" t="s">
        <v>17</v>
      </c>
      <c r="D36" s="6">
        <v>1</v>
      </c>
      <c r="E36" s="6" t="s">
        <v>317</v>
      </c>
      <c r="F36" s="3">
        <v>4</v>
      </c>
      <c r="G36" s="6" t="s">
        <v>22</v>
      </c>
      <c r="H36" s="7">
        <v>1.9675925925925928E-3</v>
      </c>
      <c r="I36" s="8">
        <f>H36+TIME(0,30,0)</f>
        <v>2.2800925925925926E-2</v>
      </c>
      <c r="J36" s="7">
        <v>1.9675925925925928E-3</v>
      </c>
      <c r="K36" s="9">
        <f>(J36-INT(J36))*24*3600</f>
        <v>170.00000000000003</v>
      </c>
      <c r="L36" s="10">
        <v>1800</v>
      </c>
      <c r="M36" s="3" t="s">
        <v>269</v>
      </c>
      <c r="N36" s="3" t="s">
        <v>19</v>
      </c>
      <c r="O36" s="31" t="s">
        <v>185</v>
      </c>
      <c r="P36" s="3" t="s">
        <v>136</v>
      </c>
    </row>
    <row r="37" spans="1:16">
      <c r="A37" s="4">
        <v>11</v>
      </c>
      <c r="B37" s="4" t="s">
        <v>20</v>
      </c>
      <c r="C37" s="4" t="s">
        <v>17</v>
      </c>
      <c r="D37" s="43">
        <v>2</v>
      </c>
      <c r="E37" s="48" t="s">
        <v>317</v>
      </c>
      <c r="F37" s="4">
        <v>4</v>
      </c>
      <c r="G37" s="43" t="s">
        <v>21</v>
      </c>
      <c r="H37" s="11">
        <v>2.6296296296296293E-2</v>
      </c>
      <c r="I37" s="12">
        <f t="shared" ref="I37:I100" si="7">H37+TIME(0,30,0)</f>
        <v>4.7129629629629625E-2</v>
      </c>
      <c r="J37" s="15">
        <f>H37-I36</f>
        <v>3.4953703703703674E-3</v>
      </c>
      <c r="K37" s="13">
        <f t="shared" ref="K37:K100" si="8">(J37-INT(J37))*24*3600</f>
        <v>301.99999999999977</v>
      </c>
      <c r="L37" s="14">
        <v>1800</v>
      </c>
      <c r="M37" s="4" t="s">
        <v>269</v>
      </c>
      <c r="N37" s="4" t="s">
        <v>19</v>
      </c>
      <c r="O37" s="29" t="s">
        <v>186</v>
      </c>
      <c r="P37" s="4" t="s">
        <v>136</v>
      </c>
    </row>
    <row r="38" spans="1:16">
      <c r="A38" s="4">
        <v>11</v>
      </c>
      <c r="B38" s="4" t="s">
        <v>20</v>
      </c>
      <c r="C38" s="4" t="s">
        <v>17</v>
      </c>
      <c r="D38" s="43">
        <v>3</v>
      </c>
      <c r="E38" s="48" t="s">
        <v>317</v>
      </c>
      <c r="F38" s="4">
        <v>4</v>
      </c>
      <c r="G38" s="43" t="s">
        <v>22</v>
      </c>
      <c r="H38" s="11">
        <v>5.0648148148148144E-2</v>
      </c>
      <c r="I38" s="12">
        <f t="shared" si="7"/>
        <v>7.1481481481481479E-2</v>
      </c>
      <c r="J38" s="15">
        <f t="shared" ref="J38:J101" si="9">H38-I37</f>
        <v>3.518518518518518E-3</v>
      </c>
      <c r="K38" s="13">
        <f t="shared" si="8"/>
        <v>303.99999999999994</v>
      </c>
      <c r="L38" s="14">
        <v>1800</v>
      </c>
      <c r="M38" s="4" t="s">
        <v>269</v>
      </c>
      <c r="N38" s="4" t="s">
        <v>19</v>
      </c>
      <c r="O38" s="29" t="s">
        <v>187</v>
      </c>
      <c r="P38" s="4" t="s">
        <v>136</v>
      </c>
    </row>
    <row r="39" spans="1:16">
      <c r="A39" s="4">
        <v>11</v>
      </c>
      <c r="B39" s="4" t="s">
        <v>20</v>
      </c>
      <c r="C39" s="4" t="s">
        <v>17</v>
      </c>
      <c r="D39" s="43">
        <v>4</v>
      </c>
      <c r="E39" s="48" t="s">
        <v>317</v>
      </c>
      <c r="F39" s="4">
        <v>4</v>
      </c>
      <c r="G39" s="43" t="s">
        <v>21</v>
      </c>
      <c r="H39" s="11">
        <v>7.4965277777777783E-2</v>
      </c>
      <c r="I39" s="12">
        <f t="shared" si="7"/>
        <v>9.5798611111111112E-2</v>
      </c>
      <c r="J39" s="15">
        <f t="shared" si="9"/>
        <v>3.4837962962963043E-3</v>
      </c>
      <c r="K39" s="13">
        <f t="shared" si="8"/>
        <v>301.00000000000068</v>
      </c>
      <c r="L39" s="14">
        <v>1800</v>
      </c>
      <c r="M39" s="4" t="s">
        <v>269</v>
      </c>
      <c r="N39" s="4" t="s">
        <v>19</v>
      </c>
      <c r="O39" s="29" t="s">
        <v>188</v>
      </c>
      <c r="P39" s="5" t="s">
        <v>136</v>
      </c>
    </row>
    <row r="40" spans="1:16">
      <c r="A40" s="4">
        <v>11</v>
      </c>
      <c r="B40" s="4" t="s">
        <v>20</v>
      </c>
      <c r="C40" s="4" t="s">
        <v>17</v>
      </c>
      <c r="D40" s="43">
        <v>5</v>
      </c>
      <c r="E40" s="48" t="s">
        <v>317</v>
      </c>
      <c r="F40" s="4">
        <v>4</v>
      </c>
      <c r="G40" s="43" t="s">
        <v>21</v>
      </c>
      <c r="H40" s="11">
        <v>9.9270833333333322E-2</v>
      </c>
      <c r="I40" s="12">
        <f t="shared" si="7"/>
        <v>0.12010416666666665</v>
      </c>
      <c r="J40" s="15">
        <f t="shared" si="9"/>
        <v>3.4722222222222099E-3</v>
      </c>
      <c r="K40" s="13">
        <f t="shared" si="8"/>
        <v>299.99999999999892</v>
      </c>
      <c r="L40" s="14">
        <v>1800</v>
      </c>
      <c r="M40" s="4" t="s">
        <v>269</v>
      </c>
      <c r="N40" s="4" t="s">
        <v>19</v>
      </c>
      <c r="O40" s="29" t="s">
        <v>189</v>
      </c>
      <c r="P40" s="4" t="s">
        <v>136</v>
      </c>
    </row>
    <row r="41" spans="1:16">
      <c r="A41" s="4">
        <v>11</v>
      </c>
      <c r="B41" s="4" t="s">
        <v>20</v>
      </c>
      <c r="C41" s="4" t="s">
        <v>17</v>
      </c>
      <c r="D41" s="43">
        <v>6</v>
      </c>
      <c r="E41" s="48" t="s">
        <v>317</v>
      </c>
      <c r="F41" s="4">
        <v>4</v>
      </c>
      <c r="G41" s="43" t="s">
        <v>22</v>
      </c>
      <c r="H41" s="11">
        <v>0.12357638888888889</v>
      </c>
      <c r="I41" s="12">
        <f t="shared" si="7"/>
        <v>0.14440972222222223</v>
      </c>
      <c r="J41" s="15">
        <f t="shared" si="9"/>
        <v>3.4722222222222376E-3</v>
      </c>
      <c r="K41" s="13">
        <f t="shared" si="8"/>
        <v>300.00000000000131</v>
      </c>
      <c r="L41" s="14">
        <v>1800</v>
      </c>
      <c r="M41" s="4" t="s">
        <v>269</v>
      </c>
      <c r="N41" s="4" t="s">
        <v>19</v>
      </c>
      <c r="O41" s="29" t="s">
        <v>190</v>
      </c>
      <c r="P41" s="4" t="s">
        <v>136</v>
      </c>
    </row>
    <row r="42" spans="1:16">
      <c r="A42" s="4">
        <v>11</v>
      </c>
      <c r="B42" s="4" t="s">
        <v>20</v>
      </c>
      <c r="C42" s="4" t="s">
        <v>17</v>
      </c>
      <c r="D42" s="43">
        <v>7</v>
      </c>
      <c r="E42" s="48" t="s">
        <v>317</v>
      </c>
      <c r="F42" s="4">
        <v>4</v>
      </c>
      <c r="G42" s="43" t="s">
        <v>21</v>
      </c>
      <c r="H42" s="11">
        <v>0.14788194444444444</v>
      </c>
      <c r="I42" s="12">
        <f t="shared" si="7"/>
        <v>0.16871527777777778</v>
      </c>
      <c r="J42" s="15">
        <f t="shared" si="9"/>
        <v>3.4722222222222099E-3</v>
      </c>
      <c r="K42" s="13">
        <f t="shared" si="8"/>
        <v>299.99999999999892</v>
      </c>
      <c r="L42" s="14">
        <v>1800</v>
      </c>
      <c r="M42" s="4" t="s">
        <v>269</v>
      </c>
      <c r="N42" s="4" t="s">
        <v>19</v>
      </c>
      <c r="O42" s="29" t="s">
        <v>191</v>
      </c>
      <c r="P42" s="4" t="s">
        <v>136</v>
      </c>
    </row>
    <row r="43" spans="1:16">
      <c r="A43" s="4">
        <v>11</v>
      </c>
      <c r="B43" s="4" t="s">
        <v>20</v>
      </c>
      <c r="C43" s="4" t="s">
        <v>17</v>
      </c>
      <c r="D43" s="43">
        <v>8</v>
      </c>
      <c r="E43" s="48" t="s">
        <v>317</v>
      </c>
      <c r="F43" s="4">
        <v>4</v>
      </c>
      <c r="G43" s="43" t="s">
        <v>22</v>
      </c>
      <c r="H43" s="11">
        <v>0.17218750000000002</v>
      </c>
      <c r="I43" s="12">
        <f t="shared" si="7"/>
        <v>0.19302083333333336</v>
      </c>
      <c r="J43" s="15">
        <f t="shared" si="9"/>
        <v>3.4722222222222376E-3</v>
      </c>
      <c r="K43" s="13">
        <f t="shared" si="8"/>
        <v>300.00000000000131</v>
      </c>
      <c r="L43" s="14">
        <v>1800</v>
      </c>
      <c r="M43" s="4" t="s">
        <v>269</v>
      </c>
      <c r="N43" s="4" t="s">
        <v>19</v>
      </c>
      <c r="O43" s="29" t="s">
        <v>192</v>
      </c>
      <c r="P43" s="4" t="s">
        <v>136</v>
      </c>
    </row>
    <row r="44" spans="1:16">
      <c r="A44" s="4">
        <v>11</v>
      </c>
      <c r="B44" s="4" t="s">
        <v>20</v>
      </c>
      <c r="C44" s="4" t="s">
        <v>17</v>
      </c>
      <c r="D44" s="43">
        <v>9</v>
      </c>
      <c r="E44" s="48" t="s">
        <v>317</v>
      </c>
      <c r="F44" s="4">
        <v>4</v>
      </c>
      <c r="G44" s="43" t="s">
        <v>21</v>
      </c>
      <c r="H44" s="11">
        <v>0.19652777777777777</v>
      </c>
      <c r="I44" s="12">
        <f t="shared" si="7"/>
        <v>0.21736111111111112</v>
      </c>
      <c r="J44" s="15">
        <f t="shared" si="9"/>
        <v>3.5069444444444098E-3</v>
      </c>
      <c r="K44" s="13">
        <f t="shared" si="8"/>
        <v>302.99999999999699</v>
      </c>
      <c r="L44" s="14">
        <v>1800</v>
      </c>
      <c r="M44" s="4" t="s">
        <v>269</v>
      </c>
      <c r="N44" s="4" t="s">
        <v>19</v>
      </c>
      <c r="O44" s="29" t="s">
        <v>193</v>
      </c>
      <c r="P44" s="4" t="s">
        <v>136</v>
      </c>
    </row>
    <row r="45" spans="1:16">
      <c r="A45" s="4">
        <v>11</v>
      </c>
      <c r="B45" s="4" t="s">
        <v>20</v>
      </c>
      <c r="C45" s="4" t="s">
        <v>17</v>
      </c>
      <c r="D45" s="43">
        <v>10</v>
      </c>
      <c r="E45" s="48" t="s">
        <v>317</v>
      </c>
      <c r="F45" s="4">
        <v>4</v>
      </c>
      <c r="G45" s="43" t="s">
        <v>22</v>
      </c>
      <c r="H45" s="11">
        <v>0.22084490740740739</v>
      </c>
      <c r="I45" s="12">
        <f t="shared" si="7"/>
        <v>0.24167824074074074</v>
      </c>
      <c r="J45" s="15">
        <f t="shared" si="9"/>
        <v>3.4837962962962765E-3</v>
      </c>
      <c r="K45" s="13">
        <f t="shared" si="8"/>
        <v>300.99999999999829</v>
      </c>
      <c r="L45" s="14">
        <v>1800</v>
      </c>
      <c r="M45" s="4" t="s">
        <v>269</v>
      </c>
      <c r="N45" s="4" t="s">
        <v>19</v>
      </c>
      <c r="O45" s="29" t="s">
        <v>194</v>
      </c>
      <c r="P45" s="4" t="s">
        <v>136</v>
      </c>
    </row>
    <row r="46" spans="1:16">
      <c r="A46" s="4">
        <v>11</v>
      </c>
      <c r="B46" s="4" t="s">
        <v>20</v>
      </c>
      <c r="C46" s="4" t="s">
        <v>17</v>
      </c>
      <c r="D46" s="43">
        <v>11</v>
      </c>
      <c r="E46" s="48" t="s">
        <v>317</v>
      </c>
      <c r="F46" s="4">
        <v>4</v>
      </c>
      <c r="G46" s="43" t="s">
        <v>22</v>
      </c>
      <c r="H46" s="11">
        <v>0.24516203703703701</v>
      </c>
      <c r="I46" s="12">
        <f t="shared" si="7"/>
        <v>0.26599537037037035</v>
      </c>
      <c r="J46" s="15">
        <f t="shared" si="9"/>
        <v>3.4837962962962765E-3</v>
      </c>
      <c r="K46" s="13">
        <f t="shared" si="8"/>
        <v>300.99999999999829</v>
      </c>
      <c r="L46" s="14">
        <v>1800</v>
      </c>
      <c r="M46" s="4" t="s">
        <v>269</v>
      </c>
      <c r="N46" s="4" t="s">
        <v>19</v>
      </c>
      <c r="O46" s="29" t="s">
        <v>195</v>
      </c>
      <c r="P46" s="4" t="s">
        <v>136</v>
      </c>
    </row>
    <row r="47" spans="1:16">
      <c r="A47" s="4">
        <v>11</v>
      </c>
      <c r="B47" s="4" t="s">
        <v>20</v>
      </c>
      <c r="C47" s="4" t="s">
        <v>17</v>
      </c>
      <c r="D47" s="43">
        <v>12</v>
      </c>
      <c r="E47" s="48" t="s">
        <v>317</v>
      </c>
      <c r="F47" s="4">
        <v>4</v>
      </c>
      <c r="G47" s="43" t="s">
        <v>21</v>
      </c>
      <c r="H47" s="11">
        <v>0.26950231481481485</v>
      </c>
      <c r="I47" s="12">
        <f t="shared" si="7"/>
        <v>0.29033564814814816</v>
      </c>
      <c r="J47" s="15">
        <f t="shared" si="9"/>
        <v>3.506944444444493E-3</v>
      </c>
      <c r="K47" s="13">
        <f t="shared" si="8"/>
        <v>303.00000000000421</v>
      </c>
      <c r="L47" s="14">
        <v>1800</v>
      </c>
      <c r="M47" s="4" t="s">
        <v>269</v>
      </c>
      <c r="N47" s="4" t="s">
        <v>19</v>
      </c>
      <c r="O47" s="29" t="s">
        <v>196</v>
      </c>
      <c r="P47" s="4" t="s">
        <v>136</v>
      </c>
    </row>
    <row r="48" spans="1:16">
      <c r="A48" s="4">
        <v>11</v>
      </c>
      <c r="B48" s="4" t="s">
        <v>20</v>
      </c>
      <c r="C48" s="4" t="s">
        <v>17</v>
      </c>
      <c r="D48" s="43">
        <v>13</v>
      </c>
      <c r="E48" s="48" t="s">
        <v>317</v>
      </c>
      <c r="F48" s="4">
        <v>4</v>
      </c>
      <c r="G48" s="43" t="s">
        <v>22</v>
      </c>
      <c r="H48" s="11">
        <v>0.29383101851851851</v>
      </c>
      <c r="I48" s="12">
        <f t="shared" si="7"/>
        <v>0.31466435185185182</v>
      </c>
      <c r="J48" s="15">
        <f t="shared" si="9"/>
        <v>3.4953703703703431E-3</v>
      </c>
      <c r="K48" s="13">
        <f t="shared" si="8"/>
        <v>301.99999999999767</v>
      </c>
      <c r="L48" s="14">
        <v>1800</v>
      </c>
      <c r="M48" s="4" t="s">
        <v>269</v>
      </c>
      <c r="N48" s="4" t="s">
        <v>19</v>
      </c>
      <c r="O48" s="29" t="s">
        <v>197</v>
      </c>
      <c r="P48" s="4" t="s">
        <v>136</v>
      </c>
    </row>
    <row r="49" spans="1:16">
      <c r="A49" s="4">
        <v>11</v>
      </c>
      <c r="B49" s="4" t="s">
        <v>20</v>
      </c>
      <c r="C49" s="4" t="s">
        <v>17</v>
      </c>
      <c r="D49" s="43">
        <v>14</v>
      </c>
      <c r="E49" s="48" t="s">
        <v>317</v>
      </c>
      <c r="F49" s="4">
        <v>4</v>
      </c>
      <c r="G49" s="43" t="s">
        <v>21</v>
      </c>
      <c r="H49" s="11">
        <v>0.31813657407407409</v>
      </c>
      <c r="I49" s="12">
        <f t="shared" si="7"/>
        <v>0.3389699074074074</v>
      </c>
      <c r="J49" s="15">
        <f t="shared" si="9"/>
        <v>3.4722222222222654E-3</v>
      </c>
      <c r="K49" s="13">
        <f t="shared" si="8"/>
        <v>300.00000000000375</v>
      </c>
      <c r="L49" s="14">
        <v>1800</v>
      </c>
      <c r="M49" s="4" t="s">
        <v>269</v>
      </c>
      <c r="N49" s="4" t="s">
        <v>19</v>
      </c>
      <c r="O49" s="29" t="s">
        <v>198</v>
      </c>
      <c r="P49" s="4" t="s">
        <v>136</v>
      </c>
    </row>
    <row r="50" spans="1:16">
      <c r="A50" s="4">
        <v>11</v>
      </c>
      <c r="B50" s="4" t="s">
        <v>20</v>
      </c>
      <c r="C50" s="4" t="s">
        <v>17</v>
      </c>
      <c r="D50" s="43">
        <v>15</v>
      </c>
      <c r="E50" s="48" t="s">
        <v>317</v>
      </c>
      <c r="F50" s="4">
        <v>4</v>
      </c>
      <c r="G50" s="43" t="s">
        <v>22</v>
      </c>
      <c r="H50" s="15">
        <v>0.34244212962962961</v>
      </c>
      <c r="I50" s="12">
        <f t="shared" si="7"/>
        <v>0.36327546296296293</v>
      </c>
      <c r="J50" s="15">
        <f t="shared" si="9"/>
        <v>3.4722222222222099E-3</v>
      </c>
      <c r="K50" s="13">
        <f t="shared" si="8"/>
        <v>299.99999999999892</v>
      </c>
      <c r="L50" s="18">
        <v>1800</v>
      </c>
      <c r="M50" s="4" t="s">
        <v>269</v>
      </c>
      <c r="N50" s="5" t="s">
        <v>19</v>
      </c>
      <c r="O50" s="29" t="s">
        <v>199</v>
      </c>
      <c r="P50" s="4" t="s">
        <v>136</v>
      </c>
    </row>
    <row r="51" spans="1:16">
      <c r="A51" s="4">
        <v>11</v>
      </c>
      <c r="B51" s="4" t="s">
        <v>20</v>
      </c>
      <c r="C51" s="4" t="s">
        <v>17</v>
      </c>
      <c r="D51" s="43">
        <v>16</v>
      </c>
      <c r="E51" s="48" t="s">
        <v>317</v>
      </c>
      <c r="F51" s="4">
        <v>4</v>
      </c>
      <c r="G51" s="43" t="s">
        <v>22</v>
      </c>
      <c r="H51" s="15">
        <v>0.36675925925925923</v>
      </c>
      <c r="I51" s="12">
        <f t="shared" si="7"/>
        <v>0.38759259259259254</v>
      </c>
      <c r="J51" s="15">
        <f t="shared" si="9"/>
        <v>3.4837962962963043E-3</v>
      </c>
      <c r="K51" s="13">
        <f t="shared" si="8"/>
        <v>301.00000000000068</v>
      </c>
      <c r="L51" s="14">
        <v>1800</v>
      </c>
      <c r="M51" s="4" t="s">
        <v>269</v>
      </c>
      <c r="N51" s="4" t="s">
        <v>19</v>
      </c>
      <c r="O51" s="29" t="s">
        <v>200</v>
      </c>
      <c r="P51" s="4" t="s">
        <v>136</v>
      </c>
    </row>
    <row r="52" spans="1:16">
      <c r="A52" s="4">
        <v>11</v>
      </c>
      <c r="B52" s="4" t="s">
        <v>20</v>
      </c>
      <c r="C52" s="4" t="s">
        <v>17</v>
      </c>
      <c r="D52" s="43">
        <v>17</v>
      </c>
      <c r="E52" s="48" t="s">
        <v>317</v>
      </c>
      <c r="F52" s="4">
        <v>4</v>
      </c>
      <c r="G52" s="43" t="s">
        <v>21</v>
      </c>
      <c r="H52" s="15">
        <v>0.3910763888888889</v>
      </c>
      <c r="I52" s="12">
        <f t="shared" si="7"/>
        <v>0.41190972222222222</v>
      </c>
      <c r="J52" s="15">
        <f t="shared" si="9"/>
        <v>3.4837962962963598E-3</v>
      </c>
      <c r="K52" s="13">
        <f t="shared" si="8"/>
        <v>301.00000000000546</v>
      </c>
      <c r="L52" s="14">
        <v>1800</v>
      </c>
      <c r="M52" s="4" t="s">
        <v>269</v>
      </c>
      <c r="N52" s="4" t="s">
        <v>19</v>
      </c>
      <c r="O52" s="29" t="s">
        <v>201</v>
      </c>
      <c r="P52" s="4" t="s">
        <v>136</v>
      </c>
    </row>
    <row r="53" spans="1:16">
      <c r="A53" s="4">
        <v>11</v>
      </c>
      <c r="B53" s="4" t="s">
        <v>20</v>
      </c>
      <c r="C53" s="4" t="s">
        <v>17</v>
      </c>
      <c r="D53" s="43">
        <v>18</v>
      </c>
      <c r="E53" s="48" t="s">
        <v>317</v>
      </c>
      <c r="F53" s="4">
        <v>4</v>
      </c>
      <c r="G53" s="43" t="s">
        <v>22</v>
      </c>
      <c r="H53" s="15">
        <v>0.41539351851851852</v>
      </c>
      <c r="I53" s="12">
        <f t="shared" si="7"/>
        <v>0.43622685185185184</v>
      </c>
      <c r="J53" s="15">
        <f t="shared" si="9"/>
        <v>3.4837962962963043E-3</v>
      </c>
      <c r="K53" s="13">
        <f t="shared" si="8"/>
        <v>301.00000000000068</v>
      </c>
      <c r="L53" s="14">
        <v>1800</v>
      </c>
      <c r="M53" s="4" t="s">
        <v>269</v>
      </c>
      <c r="N53" s="4" t="s">
        <v>19</v>
      </c>
      <c r="O53" s="29" t="s">
        <v>202</v>
      </c>
      <c r="P53" s="4" t="s">
        <v>136</v>
      </c>
    </row>
    <row r="54" spans="1:16">
      <c r="A54" s="4">
        <v>11</v>
      </c>
      <c r="B54" s="4" t="s">
        <v>20</v>
      </c>
      <c r="C54" s="4" t="s">
        <v>17</v>
      </c>
      <c r="D54" s="43">
        <v>19</v>
      </c>
      <c r="E54" s="48" t="s">
        <v>317</v>
      </c>
      <c r="F54" s="4">
        <v>4</v>
      </c>
      <c r="G54" s="43" t="s">
        <v>21</v>
      </c>
      <c r="H54" s="15">
        <v>0.43973379629629633</v>
      </c>
      <c r="I54" s="12">
        <f t="shared" si="7"/>
        <v>0.46056712962962965</v>
      </c>
      <c r="J54" s="15">
        <f t="shared" si="9"/>
        <v>3.506944444444493E-3</v>
      </c>
      <c r="K54" s="13">
        <f t="shared" si="8"/>
        <v>303.00000000000421</v>
      </c>
      <c r="L54" s="14">
        <v>1800</v>
      </c>
      <c r="M54" s="4" t="s">
        <v>269</v>
      </c>
      <c r="N54" s="4" t="s">
        <v>19</v>
      </c>
      <c r="O54" s="29" t="s">
        <v>203</v>
      </c>
      <c r="P54" s="4" t="s">
        <v>136</v>
      </c>
    </row>
    <row r="55" spans="1:16">
      <c r="A55" s="4">
        <v>11</v>
      </c>
      <c r="B55" s="4" t="s">
        <v>20</v>
      </c>
      <c r="C55" s="4" t="s">
        <v>17</v>
      </c>
      <c r="D55" s="43">
        <v>20</v>
      </c>
      <c r="E55" s="48" t="s">
        <v>317</v>
      </c>
      <c r="F55" s="4">
        <v>4</v>
      </c>
      <c r="G55" s="43" t="s">
        <v>22</v>
      </c>
      <c r="H55" s="15">
        <v>0.46405092592592595</v>
      </c>
      <c r="I55" s="12">
        <f t="shared" si="7"/>
        <v>0.48488425925925926</v>
      </c>
      <c r="J55" s="15">
        <f t="shared" si="9"/>
        <v>3.4837962962963043E-3</v>
      </c>
      <c r="K55" s="13">
        <f t="shared" si="8"/>
        <v>301.00000000000068</v>
      </c>
      <c r="L55" s="14">
        <v>1800</v>
      </c>
      <c r="M55" s="4" t="s">
        <v>269</v>
      </c>
      <c r="N55" s="4" t="s">
        <v>19</v>
      </c>
      <c r="O55" s="29" t="s">
        <v>204</v>
      </c>
      <c r="P55" s="4" t="s">
        <v>136</v>
      </c>
    </row>
    <row r="56" spans="1:16">
      <c r="A56" s="4">
        <v>11</v>
      </c>
      <c r="B56" s="4" t="s">
        <v>20</v>
      </c>
      <c r="C56" s="4" t="s">
        <v>17</v>
      </c>
      <c r="D56" s="43">
        <v>21</v>
      </c>
      <c r="E56" s="48" t="s">
        <v>317</v>
      </c>
      <c r="F56" s="4">
        <v>4</v>
      </c>
      <c r="G56" s="43" t="s">
        <v>21</v>
      </c>
      <c r="H56" s="15">
        <v>0.48837962962962966</v>
      </c>
      <c r="I56" s="12">
        <f t="shared" si="7"/>
        <v>0.50921296296296303</v>
      </c>
      <c r="J56" s="15">
        <f t="shared" si="9"/>
        <v>3.4953703703703987E-3</v>
      </c>
      <c r="K56" s="13">
        <f t="shared" si="8"/>
        <v>302.00000000000244</v>
      </c>
      <c r="L56" s="14">
        <v>1800</v>
      </c>
      <c r="M56" s="4" t="s">
        <v>269</v>
      </c>
      <c r="N56" s="4" t="s">
        <v>19</v>
      </c>
      <c r="O56" s="29" t="s">
        <v>205</v>
      </c>
      <c r="P56" s="4" t="s">
        <v>136</v>
      </c>
    </row>
    <row r="57" spans="1:16">
      <c r="A57" s="4">
        <v>11</v>
      </c>
      <c r="B57" s="4" t="s">
        <v>20</v>
      </c>
      <c r="C57" s="4" t="s">
        <v>17</v>
      </c>
      <c r="D57" s="43">
        <v>22</v>
      </c>
      <c r="E57" s="48" t="s">
        <v>317</v>
      </c>
      <c r="F57" s="4">
        <v>4</v>
      </c>
      <c r="G57" s="43" t="s">
        <v>22</v>
      </c>
      <c r="H57" s="15">
        <v>0.51269675925925928</v>
      </c>
      <c r="I57" s="12">
        <f t="shared" si="7"/>
        <v>0.53353009259259265</v>
      </c>
      <c r="J57" s="15">
        <f t="shared" si="9"/>
        <v>3.4837962962962488E-3</v>
      </c>
      <c r="K57" s="13">
        <f t="shared" si="8"/>
        <v>300.99999999999591</v>
      </c>
      <c r="L57" s="14">
        <v>1800</v>
      </c>
      <c r="M57" s="4" t="s">
        <v>269</v>
      </c>
      <c r="N57" s="4" t="s">
        <v>19</v>
      </c>
      <c r="O57" s="29" t="s">
        <v>206</v>
      </c>
      <c r="P57" s="4" t="s">
        <v>136</v>
      </c>
    </row>
    <row r="58" spans="1:16">
      <c r="A58" s="4">
        <v>11</v>
      </c>
      <c r="B58" s="4" t="s">
        <v>20</v>
      </c>
      <c r="C58" s="4" t="s">
        <v>17</v>
      </c>
      <c r="D58" s="43">
        <v>23</v>
      </c>
      <c r="E58" s="48" t="s">
        <v>317</v>
      </c>
      <c r="F58" s="4">
        <v>4</v>
      </c>
      <c r="G58" s="43" t="s">
        <v>22</v>
      </c>
      <c r="H58" s="11">
        <v>0.5370138888888889</v>
      </c>
      <c r="I58" s="12">
        <f t="shared" si="7"/>
        <v>0.55784722222222227</v>
      </c>
      <c r="J58" s="15">
        <f t="shared" si="9"/>
        <v>3.4837962962962488E-3</v>
      </c>
      <c r="K58" s="13">
        <f t="shared" si="8"/>
        <v>300.99999999999591</v>
      </c>
      <c r="L58" s="14">
        <v>1800</v>
      </c>
      <c r="M58" s="4" t="s">
        <v>269</v>
      </c>
      <c r="N58" s="4" t="s">
        <v>19</v>
      </c>
      <c r="O58" s="29" t="s">
        <v>207</v>
      </c>
      <c r="P58" s="4" t="s">
        <v>136</v>
      </c>
    </row>
    <row r="59" spans="1:16">
      <c r="A59" s="4">
        <v>11</v>
      </c>
      <c r="B59" s="4" t="s">
        <v>20</v>
      </c>
      <c r="C59" s="4" t="s">
        <v>17</v>
      </c>
      <c r="D59" s="43">
        <v>24</v>
      </c>
      <c r="E59" s="48" t="s">
        <v>317</v>
      </c>
      <c r="F59" s="4">
        <v>4</v>
      </c>
      <c r="G59" s="43" t="s">
        <v>21</v>
      </c>
      <c r="H59" s="11">
        <v>0.56135416666666671</v>
      </c>
      <c r="I59" s="12">
        <f t="shared" si="7"/>
        <v>0.58218750000000008</v>
      </c>
      <c r="J59" s="15">
        <f t="shared" si="9"/>
        <v>3.5069444444444375E-3</v>
      </c>
      <c r="K59" s="13">
        <f t="shared" si="8"/>
        <v>302.99999999999943</v>
      </c>
      <c r="L59" s="14">
        <v>1800</v>
      </c>
      <c r="M59" s="4" t="s">
        <v>269</v>
      </c>
      <c r="N59" s="4" t="s">
        <v>19</v>
      </c>
      <c r="O59" s="29" t="s">
        <v>208</v>
      </c>
      <c r="P59" s="4" t="s">
        <v>136</v>
      </c>
    </row>
    <row r="60" spans="1:16">
      <c r="A60" s="3">
        <v>11</v>
      </c>
      <c r="B60" s="3" t="s">
        <v>20</v>
      </c>
      <c r="C60" s="3" t="s">
        <v>17</v>
      </c>
      <c r="D60" s="6">
        <v>1</v>
      </c>
      <c r="E60" s="6" t="s">
        <v>317</v>
      </c>
      <c r="F60" s="3">
        <v>5</v>
      </c>
      <c r="G60" s="6" t="s">
        <v>22</v>
      </c>
      <c r="H60" s="7">
        <v>1.9212962962962962E-3</v>
      </c>
      <c r="I60" s="8">
        <f t="shared" si="7"/>
        <v>2.2754629629629628E-2</v>
      </c>
      <c r="J60" s="7">
        <v>1.9212962962962962E-3</v>
      </c>
      <c r="K60" s="9">
        <f t="shared" si="8"/>
        <v>166</v>
      </c>
      <c r="L60" s="10">
        <v>1800</v>
      </c>
      <c r="M60" s="3" t="s">
        <v>270</v>
      </c>
      <c r="N60" s="3" t="s">
        <v>19</v>
      </c>
      <c r="O60" s="3" t="s">
        <v>209</v>
      </c>
      <c r="P60" s="3" t="s">
        <v>138</v>
      </c>
    </row>
    <row r="61" spans="1:16">
      <c r="A61" s="4">
        <v>11</v>
      </c>
      <c r="B61" s="4" t="s">
        <v>20</v>
      </c>
      <c r="C61" s="4" t="s">
        <v>17</v>
      </c>
      <c r="D61" s="43">
        <v>2</v>
      </c>
      <c r="E61" s="48" t="s">
        <v>317</v>
      </c>
      <c r="F61" s="4">
        <v>5</v>
      </c>
      <c r="G61" s="43" t="s">
        <v>21</v>
      </c>
      <c r="H61" s="11">
        <v>2.6226851851851852E-2</v>
      </c>
      <c r="I61" s="12">
        <f t="shared" si="7"/>
        <v>4.7060185185185184E-2</v>
      </c>
      <c r="J61" s="15">
        <f t="shared" si="9"/>
        <v>3.4722222222222238E-3</v>
      </c>
      <c r="K61" s="13">
        <f t="shared" si="8"/>
        <v>300.00000000000011</v>
      </c>
      <c r="L61" s="14">
        <v>1800</v>
      </c>
      <c r="M61" s="4" t="s">
        <v>270</v>
      </c>
      <c r="N61" s="4" t="s">
        <v>19</v>
      </c>
      <c r="O61" s="4" t="s">
        <v>210</v>
      </c>
      <c r="P61" s="4" t="s">
        <v>138</v>
      </c>
    </row>
    <row r="62" spans="1:16">
      <c r="A62" s="4">
        <v>11</v>
      </c>
      <c r="B62" s="4" t="s">
        <v>20</v>
      </c>
      <c r="C62" s="4" t="s">
        <v>17</v>
      </c>
      <c r="D62" s="43">
        <v>3</v>
      </c>
      <c r="E62" s="48" t="s">
        <v>317</v>
      </c>
      <c r="F62" s="4">
        <v>5</v>
      </c>
      <c r="G62" s="43" t="s">
        <v>22</v>
      </c>
      <c r="H62" s="11">
        <v>5.0567129629629635E-2</v>
      </c>
      <c r="I62" s="12">
        <f t="shared" si="7"/>
        <v>7.1400462962962971E-2</v>
      </c>
      <c r="J62" s="15">
        <f t="shared" si="9"/>
        <v>3.5069444444444514E-3</v>
      </c>
      <c r="K62" s="13">
        <f t="shared" si="8"/>
        <v>303.00000000000063</v>
      </c>
      <c r="L62" s="14">
        <v>1800</v>
      </c>
      <c r="M62" s="4" t="s">
        <v>270</v>
      </c>
      <c r="N62" s="4" t="s">
        <v>19</v>
      </c>
      <c r="O62" s="4" t="s">
        <v>211</v>
      </c>
      <c r="P62" s="4" t="s">
        <v>138</v>
      </c>
    </row>
    <row r="63" spans="1:16">
      <c r="A63" s="4">
        <v>11</v>
      </c>
      <c r="B63" s="4" t="s">
        <v>20</v>
      </c>
      <c r="C63" s="4" t="s">
        <v>17</v>
      </c>
      <c r="D63" s="43">
        <v>4</v>
      </c>
      <c r="E63" s="48" t="s">
        <v>317</v>
      </c>
      <c r="F63" s="4">
        <v>5</v>
      </c>
      <c r="G63" s="43" t="s">
        <v>21</v>
      </c>
      <c r="H63" s="11">
        <v>7.4872685185185181E-2</v>
      </c>
      <c r="I63" s="12">
        <f t="shared" si="7"/>
        <v>9.570601851851851E-2</v>
      </c>
      <c r="J63" s="15">
        <f t="shared" si="9"/>
        <v>3.4722222222222099E-3</v>
      </c>
      <c r="K63" s="13">
        <f t="shared" si="8"/>
        <v>299.99999999999892</v>
      </c>
      <c r="L63" s="14">
        <v>1800</v>
      </c>
      <c r="M63" s="4" t="s">
        <v>270</v>
      </c>
      <c r="N63" s="4" t="s">
        <v>19</v>
      </c>
      <c r="O63" s="4" t="s">
        <v>212</v>
      </c>
      <c r="P63" s="4" t="s">
        <v>138</v>
      </c>
    </row>
    <row r="64" spans="1:16">
      <c r="A64" s="4">
        <v>11</v>
      </c>
      <c r="B64" s="4" t="s">
        <v>20</v>
      </c>
      <c r="C64" s="4" t="s">
        <v>17</v>
      </c>
      <c r="D64" s="43">
        <v>5</v>
      </c>
      <c r="E64" s="48" t="s">
        <v>317</v>
      </c>
      <c r="F64" s="4">
        <v>5</v>
      </c>
      <c r="G64" s="43" t="s">
        <v>22</v>
      </c>
      <c r="H64" s="11">
        <v>9.9247685185185189E-2</v>
      </c>
      <c r="I64" s="12">
        <f t="shared" si="7"/>
        <v>0.12008101851851852</v>
      </c>
      <c r="J64" s="15">
        <f t="shared" si="9"/>
        <v>3.5416666666666791E-3</v>
      </c>
      <c r="K64" s="13">
        <f t="shared" si="8"/>
        <v>306.00000000000108</v>
      </c>
      <c r="L64" s="14">
        <v>1800</v>
      </c>
      <c r="M64" s="4" t="s">
        <v>270</v>
      </c>
      <c r="N64" s="4" t="s">
        <v>19</v>
      </c>
      <c r="O64" s="4" t="s">
        <v>213</v>
      </c>
      <c r="P64" s="4" t="s">
        <v>138</v>
      </c>
    </row>
    <row r="65" spans="1:16">
      <c r="A65" s="4">
        <v>11</v>
      </c>
      <c r="B65" s="4" t="s">
        <v>20</v>
      </c>
      <c r="C65" s="4" t="s">
        <v>17</v>
      </c>
      <c r="D65" s="43">
        <v>6</v>
      </c>
      <c r="E65" s="48" t="s">
        <v>317</v>
      </c>
      <c r="F65" s="4">
        <v>5</v>
      </c>
      <c r="G65" s="43" t="s">
        <v>22</v>
      </c>
      <c r="H65" s="11">
        <v>0.12353009259259258</v>
      </c>
      <c r="I65" s="12">
        <f t="shared" si="7"/>
        <v>0.14436342592592591</v>
      </c>
      <c r="J65" s="15">
        <f t="shared" si="9"/>
        <v>3.4490740740740627E-3</v>
      </c>
      <c r="K65" s="13">
        <f t="shared" si="8"/>
        <v>297.99999999999903</v>
      </c>
      <c r="L65" s="14">
        <v>1800</v>
      </c>
      <c r="M65" s="4" t="s">
        <v>270</v>
      </c>
      <c r="N65" s="4" t="s">
        <v>19</v>
      </c>
      <c r="O65" s="4" t="s">
        <v>214</v>
      </c>
      <c r="P65" s="4" t="s">
        <v>138</v>
      </c>
    </row>
    <row r="66" spans="1:16">
      <c r="A66" s="4">
        <v>11</v>
      </c>
      <c r="B66" s="4" t="s">
        <v>20</v>
      </c>
      <c r="C66" s="4" t="s">
        <v>17</v>
      </c>
      <c r="D66" s="43">
        <v>7</v>
      </c>
      <c r="E66" s="48" t="s">
        <v>317</v>
      </c>
      <c r="F66" s="4">
        <v>5</v>
      </c>
      <c r="G66" s="43" t="s">
        <v>21</v>
      </c>
      <c r="H66" s="11">
        <v>0.14784722222222221</v>
      </c>
      <c r="I66" s="12">
        <f t="shared" si="7"/>
        <v>0.16868055555555556</v>
      </c>
      <c r="J66" s="15">
        <f t="shared" si="9"/>
        <v>3.4837962962963043E-3</v>
      </c>
      <c r="K66" s="13">
        <f t="shared" si="8"/>
        <v>301.00000000000068</v>
      </c>
      <c r="L66" s="14">
        <v>1800</v>
      </c>
      <c r="M66" s="4" t="s">
        <v>270</v>
      </c>
      <c r="N66" s="4" t="s">
        <v>19</v>
      </c>
      <c r="O66" s="4" t="s">
        <v>215</v>
      </c>
      <c r="P66" s="4" t="s">
        <v>138</v>
      </c>
    </row>
    <row r="67" spans="1:16">
      <c r="A67" s="4">
        <v>11</v>
      </c>
      <c r="B67" s="4" t="s">
        <v>20</v>
      </c>
      <c r="C67" s="4" t="s">
        <v>17</v>
      </c>
      <c r="D67" s="43">
        <v>8</v>
      </c>
      <c r="E67" s="48" t="s">
        <v>317</v>
      </c>
      <c r="F67" s="4">
        <v>5</v>
      </c>
      <c r="G67" s="43" t="s">
        <v>22</v>
      </c>
      <c r="H67" s="11">
        <v>0.17218750000000002</v>
      </c>
      <c r="I67" s="12">
        <f t="shared" si="7"/>
        <v>0.19302083333333336</v>
      </c>
      <c r="J67" s="15">
        <f t="shared" si="9"/>
        <v>3.5069444444444653E-3</v>
      </c>
      <c r="K67" s="13">
        <f t="shared" si="8"/>
        <v>303.00000000000182</v>
      </c>
      <c r="L67" s="14">
        <v>1800</v>
      </c>
      <c r="M67" s="4" t="s">
        <v>270</v>
      </c>
      <c r="N67" s="4" t="s">
        <v>19</v>
      </c>
      <c r="O67" s="4" t="s">
        <v>216</v>
      </c>
      <c r="P67" s="4" t="s">
        <v>138</v>
      </c>
    </row>
    <row r="68" spans="1:16">
      <c r="A68" s="4">
        <v>11</v>
      </c>
      <c r="B68" s="4" t="s">
        <v>20</v>
      </c>
      <c r="C68" s="4" t="s">
        <v>17</v>
      </c>
      <c r="D68" s="43">
        <v>9</v>
      </c>
      <c r="E68" s="48" t="s">
        <v>317</v>
      </c>
      <c r="F68" s="4">
        <v>5</v>
      </c>
      <c r="G68" s="43" t="s">
        <v>21</v>
      </c>
      <c r="H68" s="11">
        <v>0.19650462962962964</v>
      </c>
      <c r="I68" s="12">
        <f t="shared" si="7"/>
        <v>0.21733796296296298</v>
      </c>
      <c r="J68" s="15">
        <f t="shared" si="9"/>
        <v>3.4837962962962765E-3</v>
      </c>
      <c r="K68" s="13">
        <f t="shared" si="8"/>
        <v>300.99999999999829</v>
      </c>
      <c r="L68" s="14">
        <v>1800</v>
      </c>
      <c r="M68" s="4" t="s">
        <v>270</v>
      </c>
      <c r="N68" s="4" t="s">
        <v>19</v>
      </c>
      <c r="O68" s="4" t="s">
        <v>217</v>
      </c>
      <c r="P68" s="4" t="s">
        <v>138</v>
      </c>
    </row>
    <row r="69" spans="1:16">
      <c r="A69" s="4">
        <v>11</v>
      </c>
      <c r="B69" s="4" t="s">
        <v>20</v>
      </c>
      <c r="C69" s="4" t="s">
        <v>17</v>
      </c>
      <c r="D69" s="43">
        <v>10</v>
      </c>
      <c r="E69" s="48" t="s">
        <v>317</v>
      </c>
      <c r="F69" s="4">
        <v>5</v>
      </c>
      <c r="G69" s="43" t="s">
        <v>22</v>
      </c>
      <c r="H69" s="11">
        <v>0.22081018518518516</v>
      </c>
      <c r="I69" s="12">
        <f t="shared" si="7"/>
        <v>0.24164351851851851</v>
      </c>
      <c r="J69" s="15">
        <f t="shared" si="9"/>
        <v>3.4722222222221821E-3</v>
      </c>
      <c r="K69" s="13">
        <f t="shared" si="8"/>
        <v>299.99999999999653</v>
      </c>
      <c r="L69" s="14">
        <v>1800</v>
      </c>
      <c r="M69" s="4" t="s">
        <v>270</v>
      </c>
      <c r="N69" s="4" t="s">
        <v>19</v>
      </c>
      <c r="O69" s="4" t="s">
        <v>218</v>
      </c>
      <c r="P69" s="4" t="s">
        <v>138</v>
      </c>
    </row>
    <row r="70" spans="1:16">
      <c r="A70" s="4">
        <v>11</v>
      </c>
      <c r="B70" s="4" t="s">
        <v>20</v>
      </c>
      <c r="C70" s="4" t="s">
        <v>17</v>
      </c>
      <c r="D70" s="43">
        <v>11</v>
      </c>
      <c r="E70" s="48" t="s">
        <v>317</v>
      </c>
      <c r="F70" s="4">
        <v>5</v>
      </c>
      <c r="G70" s="43" t="s">
        <v>21</v>
      </c>
      <c r="H70" s="11">
        <v>0.24515046296296297</v>
      </c>
      <c r="I70" s="12">
        <f t="shared" si="7"/>
        <v>0.26598379629629632</v>
      </c>
      <c r="J70" s="15">
        <f t="shared" si="9"/>
        <v>3.5069444444444653E-3</v>
      </c>
      <c r="K70" s="13">
        <f t="shared" si="8"/>
        <v>303.00000000000182</v>
      </c>
      <c r="L70" s="14">
        <v>1800</v>
      </c>
      <c r="M70" s="4" t="s">
        <v>270</v>
      </c>
      <c r="N70" s="4" t="s">
        <v>19</v>
      </c>
      <c r="O70" s="4" t="s">
        <v>219</v>
      </c>
      <c r="P70" s="4" t="s">
        <v>138</v>
      </c>
    </row>
    <row r="71" spans="1:16">
      <c r="A71" s="4">
        <v>11</v>
      </c>
      <c r="B71" s="4" t="s">
        <v>20</v>
      </c>
      <c r="C71" s="4" t="s">
        <v>17</v>
      </c>
      <c r="D71" s="43">
        <v>12</v>
      </c>
      <c r="E71" s="48" t="s">
        <v>317</v>
      </c>
      <c r="F71" s="4">
        <v>5</v>
      </c>
      <c r="G71" s="43" t="s">
        <v>22</v>
      </c>
      <c r="H71" s="11">
        <v>0.26946759259259262</v>
      </c>
      <c r="I71" s="12">
        <f t="shared" si="7"/>
        <v>0.29030092592592593</v>
      </c>
      <c r="J71" s="15">
        <f t="shared" si="9"/>
        <v>3.4837962962963043E-3</v>
      </c>
      <c r="K71" s="13">
        <f t="shared" si="8"/>
        <v>301.00000000000068</v>
      </c>
      <c r="L71" s="14">
        <v>1800</v>
      </c>
      <c r="M71" s="4" t="s">
        <v>270</v>
      </c>
      <c r="N71" s="4" t="s">
        <v>19</v>
      </c>
      <c r="O71" s="4" t="s">
        <v>220</v>
      </c>
      <c r="P71" s="4" t="s">
        <v>138</v>
      </c>
    </row>
    <row r="72" spans="1:16">
      <c r="A72" s="4">
        <v>11</v>
      </c>
      <c r="B72" s="4" t="s">
        <v>20</v>
      </c>
      <c r="C72" s="4" t="s">
        <v>17</v>
      </c>
      <c r="D72" s="43">
        <v>13</v>
      </c>
      <c r="E72" s="48" t="s">
        <v>317</v>
      </c>
      <c r="F72" s="4">
        <v>5</v>
      </c>
      <c r="G72" s="43" t="s">
        <v>21</v>
      </c>
      <c r="H72" s="11">
        <v>0.29377314814814814</v>
      </c>
      <c r="I72" s="12">
        <f t="shared" si="7"/>
        <v>0.31460648148148146</v>
      </c>
      <c r="J72" s="15">
        <f t="shared" si="9"/>
        <v>3.4722222222222099E-3</v>
      </c>
      <c r="K72" s="13">
        <f t="shared" si="8"/>
        <v>299.99999999999892</v>
      </c>
      <c r="L72" s="14">
        <v>1800</v>
      </c>
      <c r="M72" s="4" t="s">
        <v>270</v>
      </c>
      <c r="N72" s="4" t="s">
        <v>19</v>
      </c>
      <c r="O72" s="4" t="s">
        <v>221</v>
      </c>
      <c r="P72" s="4" t="s">
        <v>138</v>
      </c>
    </row>
    <row r="73" spans="1:16">
      <c r="A73" s="4">
        <v>11</v>
      </c>
      <c r="B73" s="4" t="s">
        <v>20</v>
      </c>
      <c r="C73" s="4" t="s">
        <v>17</v>
      </c>
      <c r="D73" s="43">
        <v>14</v>
      </c>
      <c r="E73" s="48" t="s">
        <v>317</v>
      </c>
      <c r="F73" s="4">
        <v>5</v>
      </c>
      <c r="G73" s="43" t="s">
        <v>22</v>
      </c>
      <c r="H73" s="11">
        <v>0.31810185185185186</v>
      </c>
      <c r="I73" s="12">
        <f t="shared" si="7"/>
        <v>0.33893518518518517</v>
      </c>
      <c r="J73" s="15">
        <f t="shared" si="9"/>
        <v>3.4953703703703987E-3</v>
      </c>
      <c r="K73" s="13">
        <f t="shared" si="8"/>
        <v>302.00000000000244</v>
      </c>
      <c r="L73" s="14">
        <v>1800</v>
      </c>
      <c r="M73" s="4" t="s">
        <v>270</v>
      </c>
      <c r="N73" s="4" t="s">
        <v>19</v>
      </c>
      <c r="O73" s="4" t="s">
        <v>222</v>
      </c>
      <c r="P73" s="4" t="s">
        <v>138</v>
      </c>
    </row>
    <row r="74" spans="1:16">
      <c r="A74" s="4">
        <v>11</v>
      </c>
      <c r="B74" s="4" t="s">
        <v>20</v>
      </c>
      <c r="C74" s="4" t="s">
        <v>17</v>
      </c>
      <c r="D74" s="43">
        <v>15</v>
      </c>
      <c r="E74" s="48" t="s">
        <v>317</v>
      </c>
      <c r="F74" s="4">
        <v>5</v>
      </c>
      <c r="G74" s="43" t="s">
        <v>22</v>
      </c>
      <c r="H74" s="11">
        <v>0.34244212962962961</v>
      </c>
      <c r="I74" s="12">
        <f t="shared" si="7"/>
        <v>0.36327546296296293</v>
      </c>
      <c r="J74" s="15">
        <f t="shared" si="9"/>
        <v>3.5069444444444375E-3</v>
      </c>
      <c r="K74" s="13">
        <f t="shared" si="8"/>
        <v>302.99999999999943</v>
      </c>
      <c r="L74" s="18">
        <v>1800</v>
      </c>
      <c r="M74" s="4" t="s">
        <v>270</v>
      </c>
      <c r="N74" s="5" t="s">
        <v>19</v>
      </c>
      <c r="O74" s="4" t="s">
        <v>223</v>
      </c>
      <c r="P74" s="4" t="s">
        <v>138</v>
      </c>
    </row>
    <row r="75" spans="1:16">
      <c r="A75" s="4">
        <v>11</v>
      </c>
      <c r="B75" s="4" t="s">
        <v>20</v>
      </c>
      <c r="C75" s="4" t="s">
        <v>17</v>
      </c>
      <c r="D75" s="43">
        <v>16</v>
      </c>
      <c r="E75" s="48" t="s">
        <v>317</v>
      </c>
      <c r="F75" s="4">
        <v>5</v>
      </c>
      <c r="G75" s="43" t="s">
        <v>21</v>
      </c>
      <c r="H75" s="11">
        <v>0.36674768518518519</v>
      </c>
      <c r="I75" s="12">
        <f t="shared" si="7"/>
        <v>0.38758101851851851</v>
      </c>
      <c r="J75" s="15">
        <f t="shared" si="9"/>
        <v>3.4722222222222654E-3</v>
      </c>
      <c r="K75" s="13">
        <f t="shared" si="8"/>
        <v>300.00000000000375</v>
      </c>
      <c r="L75" s="14">
        <v>1800</v>
      </c>
      <c r="M75" s="4" t="s">
        <v>270</v>
      </c>
      <c r="N75" s="4" t="s">
        <v>19</v>
      </c>
      <c r="O75" s="4" t="s">
        <v>224</v>
      </c>
      <c r="P75" s="4" t="s">
        <v>138</v>
      </c>
    </row>
    <row r="76" spans="1:16">
      <c r="A76" s="4">
        <v>11</v>
      </c>
      <c r="B76" s="4" t="s">
        <v>20</v>
      </c>
      <c r="C76" s="4" t="s">
        <v>17</v>
      </c>
      <c r="D76" s="43">
        <v>17</v>
      </c>
      <c r="E76" s="48" t="s">
        <v>317</v>
      </c>
      <c r="F76" s="4">
        <v>5</v>
      </c>
      <c r="G76" s="43" t="s">
        <v>22</v>
      </c>
      <c r="H76" s="11">
        <v>0.3910763888888889</v>
      </c>
      <c r="I76" s="12">
        <f t="shared" si="7"/>
        <v>0.41190972222222222</v>
      </c>
      <c r="J76" s="15">
        <f t="shared" si="9"/>
        <v>3.4953703703703987E-3</v>
      </c>
      <c r="K76" s="13">
        <f t="shared" si="8"/>
        <v>302.00000000000244</v>
      </c>
      <c r="L76" s="14">
        <v>1800</v>
      </c>
      <c r="M76" s="4" t="s">
        <v>270</v>
      </c>
      <c r="N76" s="4" t="s">
        <v>19</v>
      </c>
      <c r="O76" s="4" t="s">
        <v>225</v>
      </c>
      <c r="P76" s="4" t="s">
        <v>138</v>
      </c>
    </row>
    <row r="77" spans="1:16">
      <c r="A77" s="4">
        <v>11</v>
      </c>
      <c r="B77" s="4" t="s">
        <v>20</v>
      </c>
      <c r="C77" s="4" t="s">
        <v>17</v>
      </c>
      <c r="D77" s="43">
        <v>18</v>
      </c>
      <c r="E77" s="48" t="s">
        <v>317</v>
      </c>
      <c r="F77" s="4">
        <v>5</v>
      </c>
      <c r="G77" s="43" t="s">
        <v>21</v>
      </c>
      <c r="H77" s="11">
        <v>0.41540509259259256</v>
      </c>
      <c r="I77" s="12">
        <f t="shared" si="7"/>
        <v>0.43623842592592588</v>
      </c>
      <c r="J77" s="15">
        <f t="shared" si="9"/>
        <v>3.4953703703703431E-3</v>
      </c>
      <c r="K77" s="13">
        <f t="shared" si="8"/>
        <v>301.99999999999767</v>
      </c>
      <c r="L77" s="14">
        <v>1800</v>
      </c>
      <c r="M77" s="4" t="s">
        <v>270</v>
      </c>
      <c r="N77" s="4" t="s">
        <v>19</v>
      </c>
      <c r="O77" s="4" t="s">
        <v>226</v>
      </c>
      <c r="P77" s="4" t="s">
        <v>138</v>
      </c>
    </row>
    <row r="78" spans="1:16">
      <c r="A78" s="4">
        <v>11</v>
      </c>
      <c r="B78" s="4" t="s">
        <v>20</v>
      </c>
      <c r="C78" s="4" t="s">
        <v>17</v>
      </c>
      <c r="D78" s="43">
        <v>19</v>
      </c>
      <c r="E78" s="48" t="s">
        <v>317</v>
      </c>
      <c r="F78" s="4">
        <v>5</v>
      </c>
      <c r="G78" s="43" t="s">
        <v>22</v>
      </c>
      <c r="H78" s="11">
        <v>0.43973379629629633</v>
      </c>
      <c r="I78" s="12">
        <f t="shared" si="7"/>
        <v>0.46056712962962965</v>
      </c>
      <c r="J78" s="15">
        <f t="shared" si="9"/>
        <v>3.4953703703704542E-3</v>
      </c>
      <c r="K78" s="13">
        <f t="shared" si="8"/>
        <v>302.00000000000722</v>
      </c>
      <c r="L78" s="14">
        <v>1800</v>
      </c>
      <c r="M78" s="4" t="s">
        <v>270</v>
      </c>
      <c r="N78" s="4" t="s">
        <v>19</v>
      </c>
      <c r="O78" s="4" t="s">
        <v>227</v>
      </c>
      <c r="P78" s="4" t="s">
        <v>138</v>
      </c>
    </row>
    <row r="79" spans="1:16">
      <c r="A79" s="4">
        <v>11</v>
      </c>
      <c r="B79" s="4" t="s">
        <v>20</v>
      </c>
      <c r="C79" s="4" t="s">
        <v>17</v>
      </c>
      <c r="D79" s="43">
        <v>20</v>
      </c>
      <c r="E79" s="48" t="s">
        <v>317</v>
      </c>
      <c r="F79" s="4">
        <v>5</v>
      </c>
      <c r="G79" s="43" t="s">
        <v>21</v>
      </c>
      <c r="H79" s="11">
        <v>0.46407407407407408</v>
      </c>
      <c r="I79" s="12">
        <f t="shared" si="7"/>
        <v>0.4849074074074074</v>
      </c>
      <c r="J79" s="15">
        <f t="shared" si="9"/>
        <v>3.5069444444444375E-3</v>
      </c>
      <c r="K79" s="13">
        <f t="shared" si="8"/>
        <v>302.99999999999943</v>
      </c>
      <c r="L79" s="14">
        <v>1800</v>
      </c>
      <c r="M79" s="4" t="s">
        <v>270</v>
      </c>
      <c r="N79" s="4" t="s">
        <v>19</v>
      </c>
      <c r="O79" s="4" t="s">
        <v>228</v>
      </c>
      <c r="P79" s="4" t="s">
        <v>138</v>
      </c>
    </row>
    <row r="80" spans="1:16">
      <c r="A80" s="4">
        <v>11</v>
      </c>
      <c r="B80" s="4" t="s">
        <v>20</v>
      </c>
      <c r="C80" s="4" t="s">
        <v>17</v>
      </c>
      <c r="D80" s="43">
        <v>21</v>
      </c>
      <c r="E80" s="48" t="s">
        <v>317</v>
      </c>
      <c r="F80" s="4">
        <v>5</v>
      </c>
      <c r="G80" s="43" t="s">
        <v>22</v>
      </c>
      <c r="H80" s="11">
        <v>0.4883912037037037</v>
      </c>
      <c r="I80" s="12">
        <f t="shared" si="7"/>
        <v>0.50922453703703707</v>
      </c>
      <c r="J80" s="15">
        <f t="shared" si="9"/>
        <v>3.4837962962963043E-3</v>
      </c>
      <c r="K80" s="13">
        <f t="shared" si="8"/>
        <v>301.00000000000068</v>
      </c>
      <c r="L80" s="14">
        <v>1800</v>
      </c>
      <c r="M80" s="4" t="s">
        <v>270</v>
      </c>
      <c r="N80" s="4" t="s">
        <v>19</v>
      </c>
      <c r="O80" s="4" t="s">
        <v>229</v>
      </c>
      <c r="P80" s="4" t="s">
        <v>138</v>
      </c>
    </row>
    <row r="81" spans="1:16">
      <c r="A81" s="4">
        <v>11</v>
      </c>
      <c r="B81" s="4" t="s">
        <v>20</v>
      </c>
      <c r="C81" s="4" t="s">
        <v>17</v>
      </c>
      <c r="D81" s="43">
        <v>22</v>
      </c>
      <c r="E81" s="48" t="s">
        <v>317</v>
      </c>
      <c r="F81" s="4">
        <v>5</v>
      </c>
      <c r="G81" s="43" t="s">
        <v>21</v>
      </c>
      <c r="H81" s="11">
        <v>0.51271990740740747</v>
      </c>
      <c r="I81" s="12">
        <f t="shared" si="7"/>
        <v>0.53355324074074084</v>
      </c>
      <c r="J81" s="15">
        <f t="shared" si="9"/>
        <v>3.4953703703703987E-3</v>
      </c>
      <c r="K81" s="13">
        <f t="shared" si="8"/>
        <v>302.00000000000244</v>
      </c>
      <c r="L81" s="14">
        <v>1800</v>
      </c>
      <c r="M81" s="4" t="s">
        <v>270</v>
      </c>
      <c r="N81" s="4" t="s">
        <v>19</v>
      </c>
      <c r="O81" s="4" t="s">
        <v>230</v>
      </c>
      <c r="P81" s="4" t="s">
        <v>138</v>
      </c>
    </row>
    <row r="82" spans="1:16">
      <c r="A82" s="4">
        <v>11</v>
      </c>
      <c r="B82" s="4" t="s">
        <v>20</v>
      </c>
      <c r="C82" s="4" t="s">
        <v>17</v>
      </c>
      <c r="D82" s="43">
        <v>23</v>
      </c>
      <c r="E82" s="48" t="s">
        <v>317</v>
      </c>
      <c r="F82" s="4">
        <v>5</v>
      </c>
      <c r="G82" s="43" t="s">
        <v>21</v>
      </c>
      <c r="H82" s="11">
        <v>0.53704861111111113</v>
      </c>
      <c r="I82" s="12">
        <f t="shared" si="7"/>
        <v>0.5578819444444445</v>
      </c>
      <c r="J82" s="15">
        <f t="shared" si="9"/>
        <v>3.4953703703702876E-3</v>
      </c>
      <c r="K82" s="13">
        <f t="shared" si="8"/>
        <v>301.99999999999284</v>
      </c>
      <c r="L82" s="14">
        <v>1800</v>
      </c>
      <c r="M82" s="4" t="s">
        <v>270</v>
      </c>
      <c r="N82" s="4" t="s">
        <v>19</v>
      </c>
      <c r="O82" s="4" t="s">
        <v>231</v>
      </c>
      <c r="P82" s="4" t="s">
        <v>138</v>
      </c>
    </row>
    <row r="83" spans="1:16">
      <c r="A83" s="4">
        <v>11</v>
      </c>
      <c r="B83" s="4" t="s">
        <v>20</v>
      </c>
      <c r="C83" s="4" t="s">
        <v>17</v>
      </c>
      <c r="D83" s="43">
        <v>24</v>
      </c>
      <c r="E83" s="48" t="s">
        <v>317</v>
      </c>
      <c r="F83" s="4">
        <v>5</v>
      </c>
      <c r="G83" s="43" t="s">
        <v>22</v>
      </c>
      <c r="H83" s="11">
        <v>0.56137731481481479</v>
      </c>
      <c r="I83" s="12">
        <f t="shared" si="7"/>
        <v>0.58221064814814816</v>
      </c>
      <c r="J83" s="15">
        <f t="shared" si="9"/>
        <v>3.4953703703702876E-3</v>
      </c>
      <c r="K83" s="13">
        <f t="shared" si="8"/>
        <v>301.99999999999284</v>
      </c>
      <c r="L83" s="14">
        <v>1800</v>
      </c>
      <c r="M83" s="4" t="s">
        <v>270</v>
      </c>
      <c r="N83" s="4" t="s">
        <v>19</v>
      </c>
      <c r="O83" s="4" t="s">
        <v>232</v>
      </c>
      <c r="P83" s="4" t="s">
        <v>138</v>
      </c>
    </row>
    <row r="84" spans="1:16">
      <c r="A84" s="3">
        <v>11</v>
      </c>
      <c r="B84" s="3" t="s">
        <v>20</v>
      </c>
      <c r="C84" s="3" t="s">
        <v>17</v>
      </c>
      <c r="D84" s="6">
        <v>1</v>
      </c>
      <c r="E84" s="6" t="s">
        <v>317</v>
      </c>
      <c r="F84" s="3">
        <v>6</v>
      </c>
      <c r="G84" s="6" t="s">
        <v>22</v>
      </c>
      <c r="H84" s="7">
        <v>2.1296296296296298E-3</v>
      </c>
      <c r="I84" s="8">
        <f t="shared" si="7"/>
        <v>2.2962962962962963E-2</v>
      </c>
      <c r="J84" s="7">
        <v>2.1296296296296298E-3</v>
      </c>
      <c r="K84" s="9">
        <f t="shared" si="8"/>
        <v>184</v>
      </c>
      <c r="L84" s="10">
        <v>1800</v>
      </c>
      <c r="M84" s="3" t="s">
        <v>271</v>
      </c>
      <c r="N84" s="3" t="s">
        <v>19</v>
      </c>
      <c r="O84" s="3" t="s">
        <v>233</v>
      </c>
      <c r="P84" s="3" t="s">
        <v>137</v>
      </c>
    </row>
    <row r="85" spans="1:16">
      <c r="A85" s="4">
        <v>11</v>
      </c>
      <c r="B85" s="4" t="s">
        <v>20</v>
      </c>
      <c r="C85" s="4" t="s">
        <v>17</v>
      </c>
      <c r="D85" s="43">
        <v>2</v>
      </c>
      <c r="E85" s="48" t="s">
        <v>317</v>
      </c>
      <c r="F85" s="4">
        <v>6</v>
      </c>
      <c r="G85" s="43" t="s">
        <v>21</v>
      </c>
      <c r="H85" s="11">
        <v>2.6458333333333334E-2</v>
      </c>
      <c r="I85" s="12">
        <f t="shared" si="7"/>
        <v>4.7291666666666662E-2</v>
      </c>
      <c r="J85" s="15">
        <f t="shared" si="9"/>
        <v>3.4953703703703709E-3</v>
      </c>
      <c r="K85" s="13">
        <f t="shared" si="8"/>
        <v>302.00000000000006</v>
      </c>
      <c r="L85" s="14">
        <v>1800</v>
      </c>
      <c r="M85" s="4" t="s">
        <v>271</v>
      </c>
      <c r="N85" s="4" t="s">
        <v>19</v>
      </c>
      <c r="O85" s="4" t="s">
        <v>234</v>
      </c>
      <c r="P85" s="4" t="s">
        <v>137</v>
      </c>
    </row>
    <row r="86" spans="1:16">
      <c r="A86" s="4">
        <v>11</v>
      </c>
      <c r="B86" s="4" t="s">
        <v>20</v>
      </c>
      <c r="C86" s="4" t="s">
        <v>17</v>
      </c>
      <c r="D86" s="43">
        <v>3</v>
      </c>
      <c r="E86" s="48" t="s">
        <v>317</v>
      </c>
      <c r="F86" s="4">
        <v>6</v>
      </c>
      <c r="G86" s="43" t="s">
        <v>22</v>
      </c>
      <c r="H86" s="11">
        <v>5.0763888888888886E-2</v>
      </c>
      <c r="I86" s="12">
        <f t="shared" si="7"/>
        <v>7.1597222222222215E-2</v>
      </c>
      <c r="J86" s="15">
        <f t="shared" si="9"/>
        <v>3.4722222222222238E-3</v>
      </c>
      <c r="K86" s="13">
        <f t="shared" si="8"/>
        <v>300.00000000000011</v>
      </c>
      <c r="L86" s="14">
        <v>1800</v>
      </c>
      <c r="M86" s="4" t="s">
        <v>271</v>
      </c>
      <c r="N86" s="4" t="s">
        <v>19</v>
      </c>
      <c r="O86" s="4" t="s">
        <v>235</v>
      </c>
      <c r="P86" s="4" t="s">
        <v>137</v>
      </c>
    </row>
    <row r="87" spans="1:16">
      <c r="A87" s="4">
        <v>11</v>
      </c>
      <c r="B87" s="4" t="s">
        <v>20</v>
      </c>
      <c r="C87" s="4" t="s">
        <v>17</v>
      </c>
      <c r="D87" s="43">
        <v>4</v>
      </c>
      <c r="E87" s="48" t="s">
        <v>317</v>
      </c>
      <c r="F87" s="4">
        <v>6</v>
      </c>
      <c r="G87" s="43" t="s">
        <v>21</v>
      </c>
      <c r="H87" s="11">
        <v>7.5081018518518519E-2</v>
      </c>
      <c r="I87" s="12">
        <f t="shared" si="7"/>
        <v>9.5914351851851848E-2</v>
      </c>
      <c r="J87" s="15">
        <f t="shared" si="9"/>
        <v>3.4837962962963043E-3</v>
      </c>
      <c r="K87" s="13">
        <f t="shared" si="8"/>
        <v>301.00000000000068</v>
      </c>
      <c r="L87" s="14">
        <v>1800</v>
      </c>
      <c r="M87" s="4" t="s">
        <v>271</v>
      </c>
      <c r="N87" s="4" t="s">
        <v>19</v>
      </c>
      <c r="O87" s="4" t="s">
        <v>236</v>
      </c>
      <c r="P87" s="4" t="s">
        <v>137</v>
      </c>
    </row>
    <row r="88" spans="1:16">
      <c r="A88" s="4">
        <v>11</v>
      </c>
      <c r="B88" s="4" t="s">
        <v>20</v>
      </c>
      <c r="C88" s="4" t="s">
        <v>17</v>
      </c>
      <c r="D88" s="43">
        <v>5</v>
      </c>
      <c r="E88" s="48" t="s">
        <v>317</v>
      </c>
      <c r="F88" s="4">
        <v>6</v>
      </c>
      <c r="G88" s="43" t="s">
        <v>21</v>
      </c>
      <c r="H88" s="11">
        <v>9.9409722222222219E-2</v>
      </c>
      <c r="I88" s="12">
        <f t="shared" si="7"/>
        <v>0.12024305555555555</v>
      </c>
      <c r="J88" s="15">
        <f t="shared" si="9"/>
        <v>3.4953703703703709E-3</v>
      </c>
      <c r="K88" s="13">
        <f t="shared" si="8"/>
        <v>302.00000000000006</v>
      </c>
      <c r="L88" s="14">
        <v>1800</v>
      </c>
      <c r="M88" s="4" t="s">
        <v>271</v>
      </c>
      <c r="N88" s="4" t="s">
        <v>19</v>
      </c>
      <c r="O88" s="4" t="s">
        <v>237</v>
      </c>
      <c r="P88" s="4" t="s">
        <v>137</v>
      </c>
    </row>
    <row r="89" spans="1:16">
      <c r="A89" s="4">
        <v>11</v>
      </c>
      <c r="B89" s="4" t="s">
        <v>20</v>
      </c>
      <c r="C89" s="4" t="s">
        <v>17</v>
      </c>
      <c r="D89" s="43">
        <v>6</v>
      </c>
      <c r="E89" s="48" t="s">
        <v>317</v>
      </c>
      <c r="F89" s="4">
        <v>6</v>
      </c>
      <c r="G89" s="43" t="s">
        <v>22</v>
      </c>
      <c r="H89" s="11">
        <v>0.12373842592592592</v>
      </c>
      <c r="I89" s="12">
        <f t="shared" si="7"/>
        <v>0.14457175925925925</v>
      </c>
      <c r="J89" s="15">
        <f t="shared" si="9"/>
        <v>3.4953703703703709E-3</v>
      </c>
      <c r="K89" s="13">
        <f t="shared" si="8"/>
        <v>302.00000000000006</v>
      </c>
      <c r="L89" s="14">
        <v>1800</v>
      </c>
      <c r="M89" s="4" t="s">
        <v>271</v>
      </c>
      <c r="N89" s="4" t="s">
        <v>19</v>
      </c>
      <c r="O89" s="4" t="s">
        <v>238</v>
      </c>
      <c r="P89" s="4" t="s">
        <v>137</v>
      </c>
    </row>
    <row r="90" spans="1:16">
      <c r="A90" s="4">
        <v>11</v>
      </c>
      <c r="B90" s="4" t="s">
        <v>20</v>
      </c>
      <c r="C90" s="4" t="s">
        <v>17</v>
      </c>
      <c r="D90" s="43">
        <v>7</v>
      </c>
      <c r="E90" s="48" t="s">
        <v>317</v>
      </c>
      <c r="F90" s="4">
        <v>6</v>
      </c>
      <c r="G90" s="43" t="s">
        <v>21</v>
      </c>
      <c r="H90" s="11">
        <v>0.14806712962962962</v>
      </c>
      <c r="I90" s="12">
        <f t="shared" si="7"/>
        <v>0.16890046296296296</v>
      </c>
      <c r="J90" s="15">
        <f t="shared" si="9"/>
        <v>3.4953703703703709E-3</v>
      </c>
      <c r="K90" s="13">
        <f t="shared" si="8"/>
        <v>302.00000000000006</v>
      </c>
      <c r="L90" s="14">
        <v>1800</v>
      </c>
      <c r="M90" s="4" t="s">
        <v>271</v>
      </c>
      <c r="N90" s="4" t="s">
        <v>19</v>
      </c>
      <c r="O90" s="4" t="s">
        <v>239</v>
      </c>
      <c r="P90" s="4" t="s">
        <v>137</v>
      </c>
    </row>
    <row r="91" spans="1:16">
      <c r="A91" s="4">
        <v>11</v>
      </c>
      <c r="B91" s="4" t="s">
        <v>20</v>
      </c>
      <c r="C91" s="4" t="s">
        <v>17</v>
      </c>
      <c r="D91" s="43">
        <v>8</v>
      </c>
      <c r="E91" s="48" t="s">
        <v>317</v>
      </c>
      <c r="F91" s="4">
        <v>6</v>
      </c>
      <c r="G91" s="43" t="s">
        <v>22</v>
      </c>
      <c r="H91" s="11">
        <v>0.17240740740740743</v>
      </c>
      <c r="I91" s="12">
        <f t="shared" si="7"/>
        <v>0.19324074074074077</v>
      </c>
      <c r="J91" s="15">
        <f t="shared" si="9"/>
        <v>3.5069444444444653E-3</v>
      </c>
      <c r="K91" s="13">
        <f t="shared" si="8"/>
        <v>303.00000000000182</v>
      </c>
      <c r="L91" s="14">
        <v>1800</v>
      </c>
      <c r="M91" s="4" t="s">
        <v>271</v>
      </c>
      <c r="N91" s="4" t="s">
        <v>19</v>
      </c>
      <c r="O91" s="4" t="s">
        <v>240</v>
      </c>
      <c r="P91" s="4" t="s">
        <v>137</v>
      </c>
    </row>
    <row r="92" spans="1:16">
      <c r="A92" s="4">
        <v>11</v>
      </c>
      <c r="B92" s="4" t="s">
        <v>20</v>
      </c>
      <c r="C92" s="4" t="s">
        <v>17</v>
      </c>
      <c r="D92" s="43">
        <v>9</v>
      </c>
      <c r="E92" s="48" t="s">
        <v>317</v>
      </c>
      <c r="F92" s="4">
        <v>6</v>
      </c>
      <c r="G92" s="43" t="s">
        <v>21</v>
      </c>
      <c r="H92" s="11">
        <v>0.19672453703703704</v>
      </c>
      <c r="I92" s="12">
        <f t="shared" si="7"/>
        <v>0.21755787037037039</v>
      </c>
      <c r="J92" s="15">
        <f t="shared" si="9"/>
        <v>3.4837962962962765E-3</v>
      </c>
      <c r="K92" s="13">
        <f t="shared" si="8"/>
        <v>300.99999999999829</v>
      </c>
      <c r="L92" s="14">
        <v>1800</v>
      </c>
      <c r="M92" s="4" t="s">
        <v>271</v>
      </c>
      <c r="N92" s="4" t="s">
        <v>19</v>
      </c>
      <c r="O92" s="4" t="s">
        <v>241</v>
      </c>
      <c r="P92" s="4" t="s">
        <v>137</v>
      </c>
    </row>
    <row r="93" spans="1:16">
      <c r="A93" s="4">
        <v>11</v>
      </c>
      <c r="B93" s="4" t="s">
        <v>20</v>
      </c>
      <c r="C93" s="4" t="s">
        <v>17</v>
      </c>
      <c r="D93" s="43">
        <v>10</v>
      </c>
      <c r="E93" s="48" t="s">
        <v>317</v>
      </c>
      <c r="F93" s="4">
        <v>6</v>
      </c>
      <c r="G93" s="43" t="s">
        <v>21</v>
      </c>
      <c r="H93" s="11">
        <v>0.22104166666666666</v>
      </c>
      <c r="I93" s="12">
        <f t="shared" si="7"/>
        <v>0.24187500000000001</v>
      </c>
      <c r="J93" s="15">
        <f t="shared" si="9"/>
        <v>3.4837962962962765E-3</v>
      </c>
      <c r="K93" s="13">
        <f t="shared" si="8"/>
        <v>300.99999999999829</v>
      </c>
      <c r="L93" s="14">
        <v>1800</v>
      </c>
      <c r="M93" s="4" t="s">
        <v>271</v>
      </c>
      <c r="N93" s="4" t="s">
        <v>19</v>
      </c>
      <c r="O93" s="4" t="s">
        <v>242</v>
      </c>
      <c r="P93" s="4" t="s">
        <v>137</v>
      </c>
    </row>
    <row r="94" spans="1:16">
      <c r="A94" s="4">
        <v>11</v>
      </c>
      <c r="B94" s="4" t="s">
        <v>20</v>
      </c>
      <c r="C94" s="4" t="s">
        <v>17</v>
      </c>
      <c r="D94" s="43">
        <v>11</v>
      </c>
      <c r="E94" s="48" t="s">
        <v>317</v>
      </c>
      <c r="F94" s="4">
        <v>6</v>
      </c>
      <c r="G94" s="43" t="s">
        <v>22</v>
      </c>
      <c r="H94" s="11">
        <v>0.24537037037037038</v>
      </c>
      <c r="I94" s="12">
        <f t="shared" si="7"/>
        <v>0.26620370370370372</v>
      </c>
      <c r="J94" s="15">
        <f t="shared" si="9"/>
        <v>3.4953703703703709E-3</v>
      </c>
      <c r="K94" s="13">
        <f t="shared" si="8"/>
        <v>302.00000000000006</v>
      </c>
      <c r="L94" s="14">
        <v>1800</v>
      </c>
      <c r="M94" s="4" t="s">
        <v>271</v>
      </c>
      <c r="N94" s="4" t="s">
        <v>19</v>
      </c>
      <c r="O94" s="4" t="s">
        <v>243</v>
      </c>
      <c r="P94" s="4" t="s">
        <v>137</v>
      </c>
    </row>
    <row r="95" spans="1:16">
      <c r="A95" s="4">
        <v>11</v>
      </c>
      <c r="B95" s="4" t="s">
        <v>20</v>
      </c>
      <c r="C95" s="4" t="s">
        <v>17</v>
      </c>
      <c r="D95" s="43">
        <v>12</v>
      </c>
      <c r="E95" s="48" t="s">
        <v>317</v>
      </c>
      <c r="F95" s="4">
        <v>6</v>
      </c>
      <c r="G95" s="43" t="s">
        <v>21</v>
      </c>
      <c r="H95" s="11">
        <v>0.26968750000000002</v>
      </c>
      <c r="I95" s="12">
        <f t="shared" si="7"/>
        <v>0.29052083333333334</v>
      </c>
      <c r="J95" s="15">
        <f t="shared" si="9"/>
        <v>3.4837962962963043E-3</v>
      </c>
      <c r="K95" s="13">
        <f t="shared" si="8"/>
        <v>301.00000000000068</v>
      </c>
      <c r="L95" s="14">
        <v>1800</v>
      </c>
      <c r="M95" s="4" t="s">
        <v>271</v>
      </c>
      <c r="N95" s="4" t="s">
        <v>19</v>
      </c>
      <c r="O95" s="4" t="s">
        <v>244</v>
      </c>
      <c r="P95" s="4" t="s">
        <v>137</v>
      </c>
    </row>
    <row r="96" spans="1:16">
      <c r="A96" s="4">
        <v>11</v>
      </c>
      <c r="B96" s="4" t="s">
        <v>20</v>
      </c>
      <c r="C96" s="4" t="s">
        <v>17</v>
      </c>
      <c r="D96" s="43">
        <v>13</v>
      </c>
      <c r="E96" s="48" t="s">
        <v>317</v>
      </c>
      <c r="F96" s="4">
        <v>6</v>
      </c>
      <c r="G96" s="43" t="s">
        <v>22</v>
      </c>
      <c r="H96" s="11">
        <v>0.29401620370370368</v>
      </c>
      <c r="I96" s="12">
        <f t="shared" si="7"/>
        <v>0.314849537037037</v>
      </c>
      <c r="J96" s="15">
        <f t="shared" si="9"/>
        <v>3.4953703703703431E-3</v>
      </c>
      <c r="K96" s="13">
        <f t="shared" si="8"/>
        <v>301.99999999999767</v>
      </c>
      <c r="L96" s="14">
        <v>1800</v>
      </c>
      <c r="M96" s="4" t="s">
        <v>271</v>
      </c>
      <c r="N96" s="4" t="s">
        <v>19</v>
      </c>
      <c r="O96" s="4" t="s">
        <v>245</v>
      </c>
      <c r="P96" s="4" t="s">
        <v>137</v>
      </c>
    </row>
    <row r="97" spans="1:16">
      <c r="A97" s="4">
        <v>11</v>
      </c>
      <c r="B97" s="4" t="s">
        <v>20</v>
      </c>
      <c r="C97" s="4" t="s">
        <v>17</v>
      </c>
      <c r="D97" s="43">
        <v>14</v>
      </c>
      <c r="E97" s="48" t="s">
        <v>317</v>
      </c>
      <c r="F97" s="4">
        <v>6</v>
      </c>
      <c r="G97" s="43" t="s">
        <v>21</v>
      </c>
      <c r="H97" s="11">
        <v>0.3183449074074074</v>
      </c>
      <c r="I97" s="12">
        <f t="shared" si="7"/>
        <v>0.33917824074074071</v>
      </c>
      <c r="J97" s="15">
        <f t="shared" si="9"/>
        <v>3.4953703703703987E-3</v>
      </c>
      <c r="K97" s="13">
        <f t="shared" si="8"/>
        <v>302.00000000000244</v>
      </c>
      <c r="L97" s="14">
        <v>1800</v>
      </c>
      <c r="M97" s="4" t="s">
        <v>271</v>
      </c>
      <c r="N97" s="4" t="s">
        <v>19</v>
      </c>
      <c r="O97" s="4" t="s">
        <v>246</v>
      </c>
      <c r="P97" s="4" t="s">
        <v>137</v>
      </c>
    </row>
    <row r="98" spans="1:16">
      <c r="A98" s="4">
        <v>11</v>
      </c>
      <c r="B98" s="4" t="s">
        <v>20</v>
      </c>
      <c r="C98" s="4" t="s">
        <v>17</v>
      </c>
      <c r="D98" s="43">
        <v>15</v>
      </c>
      <c r="E98" s="48" t="s">
        <v>317</v>
      </c>
      <c r="F98" s="4">
        <v>6</v>
      </c>
      <c r="G98" s="43" t="s">
        <v>22</v>
      </c>
      <c r="H98" s="15">
        <v>0.34268518518518515</v>
      </c>
      <c r="I98" s="12">
        <f t="shared" si="7"/>
        <v>0.36351851851851846</v>
      </c>
      <c r="J98" s="15">
        <f t="shared" si="9"/>
        <v>3.5069444444444375E-3</v>
      </c>
      <c r="K98" s="13">
        <f t="shared" si="8"/>
        <v>302.99999999999943</v>
      </c>
      <c r="L98" s="18">
        <v>1800</v>
      </c>
      <c r="M98" s="4" t="s">
        <v>271</v>
      </c>
      <c r="N98" s="5" t="s">
        <v>19</v>
      </c>
      <c r="O98" s="4" t="s">
        <v>247</v>
      </c>
      <c r="P98" s="4" t="s">
        <v>137</v>
      </c>
    </row>
    <row r="99" spans="1:16">
      <c r="A99" s="4">
        <v>11</v>
      </c>
      <c r="B99" s="4" t="s">
        <v>20</v>
      </c>
      <c r="C99" s="4" t="s">
        <v>17</v>
      </c>
      <c r="D99" s="43">
        <v>16</v>
      </c>
      <c r="E99" s="48" t="s">
        <v>317</v>
      </c>
      <c r="F99" s="4">
        <v>6</v>
      </c>
      <c r="G99" s="43" t="s">
        <v>21</v>
      </c>
      <c r="H99" s="15">
        <v>0.36700231481481477</v>
      </c>
      <c r="I99" s="12">
        <f t="shared" si="7"/>
        <v>0.38783564814814808</v>
      </c>
      <c r="J99" s="15">
        <f t="shared" si="9"/>
        <v>3.4837962962963043E-3</v>
      </c>
      <c r="K99" s="13">
        <f t="shared" si="8"/>
        <v>301.00000000000068</v>
      </c>
      <c r="L99" s="14">
        <v>1800</v>
      </c>
      <c r="M99" s="4" t="s">
        <v>271</v>
      </c>
      <c r="N99" s="4" t="s">
        <v>19</v>
      </c>
      <c r="O99" s="4" t="s">
        <v>248</v>
      </c>
      <c r="P99" s="4" t="s">
        <v>137</v>
      </c>
    </row>
    <row r="100" spans="1:16">
      <c r="A100" s="4">
        <v>11</v>
      </c>
      <c r="B100" s="4" t="s">
        <v>20</v>
      </c>
      <c r="C100" s="4" t="s">
        <v>17</v>
      </c>
      <c r="D100" s="43">
        <v>17</v>
      </c>
      <c r="E100" s="48" t="s">
        <v>317</v>
      </c>
      <c r="F100" s="4">
        <v>6</v>
      </c>
      <c r="G100" s="43" t="s">
        <v>22</v>
      </c>
      <c r="H100" s="15">
        <v>0.3913194444444445</v>
      </c>
      <c r="I100" s="12">
        <f t="shared" si="7"/>
        <v>0.41215277777777781</v>
      </c>
      <c r="J100" s="15">
        <f t="shared" si="9"/>
        <v>3.4837962962964153E-3</v>
      </c>
      <c r="K100" s="13">
        <f t="shared" si="8"/>
        <v>301.00000000001029</v>
      </c>
      <c r="L100" s="14">
        <v>1800</v>
      </c>
      <c r="M100" s="4" t="s">
        <v>271</v>
      </c>
      <c r="N100" s="4" t="s">
        <v>19</v>
      </c>
      <c r="O100" s="4" t="s">
        <v>249</v>
      </c>
      <c r="P100" s="4" t="s">
        <v>137</v>
      </c>
    </row>
    <row r="101" spans="1:16">
      <c r="A101" s="4">
        <v>11</v>
      </c>
      <c r="B101" s="4" t="s">
        <v>20</v>
      </c>
      <c r="C101" s="4" t="s">
        <v>17</v>
      </c>
      <c r="D101" s="43">
        <v>18</v>
      </c>
      <c r="E101" s="48" t="s">
        <v>317</v>
      </c>
      <c r="F101" s="4">
        <v>6</v>
      </c>
      <c r="G101" s="43" t="s">
        <v>21</v>
      </c>
      <c r="H101" s="15">
        <v>0.41562499999999997</v>
      </c>
      <c r="I101" s="12">
        <f t="shared" ref="I101:I107" si="10">H101+TIME(0,30,0)</f>
        <v>0.43645833333333328</v>
      </c>
      <c r="J101" s="15">
        <f t="shared" si="9"/>
        <v>3.4722222222221544E-3</v>
      </c>
      <c r="K101" s="13">
        <f t="shared" ref="K101:K107" si="11">(J101-INT(J101))*24*3600</f>
        <v>299.99999999999415</v>
      </c>
      <c r="L101" s="14">
        <v>1800</v>
      </c>
      <c r="M101" s="4" t="s">
        <v>271</v>
      </c>
      <c r="N101" s="4" t="s">
        <v>19</v>
      </c>
      <c r="O101" s="4" t="s">
        <v>250</v>
      </c>
      <c r="P101" s="4" t="s">
        <v>137</v>
      </c>
    </row>
    <row r="102" spans="1:16">
      <c r="A102" s="4">
        <v>11</v>
      </c>
      <c r="B102" s="4" t="s">
        <v>20</v>
      </c>
      <c r="C102" s="4" t="s">
        <v>17</v>
      </c>
      <c r="D102" s="43">
        <v>19</v>
      </c>
      <c r="E102" s="48" t="s">
        <v>317</v>
      </c>
      <c r="F102" s="4">
        <v>6</v>
      </c>
      <c r="G102" s="43" t="s">
        <v>22</v>
      </c>
      <c r="H102" s="15">
        <v>0.43995370370370374</v>
      </c>
      <c r="I102" s="12">
        <f t="shared" si="10"/>
        <v>0.46078703703703705</v>
      </c>
      <c r="J102" s="15">
        <f t="shared" ref="J102:J107" si="12">H102-I101</f>
        <v>3.4953703703704542E-3</v>
      </c>
      <c r="K102" s="13">
        <f t="shared" si="11"/>
        <v>302.00000000000722</v>
      </c>
      <c r="L102" s="14">
        <v>1800</v>
      </c>
      <c r="M102" s="4" t="s">
        <v>271</v>
      </c>
      <c r="N102" s="4" t="s">
        <v>19</v>
      </c>
      <c r="O102" s="4" t="s">
        <v>251</v>
      </c>
      <c r="P102" s="4" t="s">
        <v>137</v>
      </c>
    </row>
    <row r="103" spans="1:16">
      <c r="A103" s="4">
        <v>11</v>
      </c>
      <c r="B103" s="4" t="s">
        <v>20</v>
      </c>
      <c r="C103" s="4" t="s">
        <v>17</v>
      </c>
      <c r="D103" s="43">
        <v>20</v>
      </c>
      <c r="E103" s="48" t="s">
        <v>317</v>
      </c>
      <c r="F103" s="4">
        <v>6</v>
      </c>
      <c r="G103" s="43" t="s">
        <v>21</v>
      </c>
      <c r="H103" s="15">
        <v>0.46428240740740739</v>
      </c>
      <c r="I103" s="12">
        <f t="shared" si="10"/>
        <v>0.48511574074074071</v>
      </c>
      <c r="J103" s="15">
        <f t="shared" si="12"/>
        <v>3.4953703703703431E-3</v>
      </c>
      <c r="K103" s="13">
        <f t="shared" si="11"/>
        <v>301.99999999999767</v>
      </c>
      <c r="L103" s="14">
        <v>1800</v>
      </c>
      <c r="M103" s="4" t="s">
        <v>271</v>
      </c>
      <c r="N103" s="4" t="s">
        <v>19</v>
      </c>
      <c r="O103" s="4" t="s">
        <v>252</v>
      </c>
      <c r="P103" s="4" t="s">
        <v>137</v>
      </c>
    </row>
    <row r="104" spans="1:16">
      <c r="A104" s="4">
        <v>11</v>
      </c>
      <c r="B104" s="4" t="s">
        <v>20</v>
      </c>
      <c r="C104" s="4" t="s">
        <v>17</v>
      </c>
      <c r="D104" s="43">
        <v>21</v>
      </c>
      <c r="E104" s="48" t="s">
        <v>317</v>
      </c>
      <c r="F104" s="4">
        <v>6</v>
      </c>
      <c r="G104" s="43" t="s">
        <v>22</v>
      </c>
      <c r="H104" s="15">
        <v>0.4886226851851852</v>
      </c>
      <c r="I104" s="12">
        <f t="shared" si="10"/>
        <v>0.50945601851851852</v>
      </c>
      <c r="J104" s="15">
        <f t="shared" si="12"/>
        <v>3.506944444444493E-3</v>
      </c>
      <c r="K104" s="13">
        <f t="shared" si="11"/>
        <v>303.00000000000421</v>
      </c>
      <c r="L104" s="14">
        <v>1800</v>
      </c>
      <c r="M104" s="4" t="s">
        <v>271</v>
      </c>
      <c r="N104" s="4" t="s">
        <v>19</v>
      </c>
      <c r="O104" s="4" t="s">
        <v>253</v>
      </c>
      <c r="P104" s="4" t="s">
        <v>137</v>
      </c>
    </row>
    <row r="105" spans="1:16">
      <c r="A105" s="4">
        <v>11</v>
      </c>
      <c r="B105" s="4" t="s">
        <v>20</v>
      </c>
      <c r="C105" s="4" t="s">
        <v>17</v>
      </c>
      <c r="D105" s="43">
        <v>22</v>
      </c>
      <c r="E105" s="48" t="s">
        <v>317</v>
      </c>
      <c r="F105" s="4">
        <v>6</v>
      </c>
      <c r="G105" s="43" t="s">
        <v>21</v>
      </c>
      <c r="H105" s="15">
        <v>0.51293981481481488</v>
      </c>
      <c r="I105" s="12">
        <f t="shared" si="10"/>
        <v>0.53377314814814825</v>
      </c>
      <c r="J105" s="15">
        <f t="shared" si="12"/>
        <v>3.4837962962963598E-3</v>
      </c>
      <c r="K105" s="13">
        <f t="shared" si="11"/>
        <v>301.00000000000546</v>
      </c>
      <c r="L105" s="14">
        <v>1800</v>
      </c>
      <c r="M105" s="4" t="s">
        <v>271</v>
      </c>
      <c r="N105" s="4" t="s">
        <v>19</v>
      </c>
      <c r="O105" s="4" t="s">
        <v>254</v>
      </c>
      <c r="P105" s="4" t="s">
        <v>137</v>
      </c>
    </row>
    <row r="106" spans="1:16">
      <c r="A106" s="4">
        <v>11</v>
      </c>
      <c r="B106" s="4" t="s">
        <v>20</v>
      </c>
      <c r="C106" s="4" t="s">
        <v>17</v>
      </c>
      <c r="D106" s="43">
        <v>23</v>
      </c>
      <c r="E106" s="48" t="s">
        <v>317</v>
      </c>
      <c r="F106" s="4">
        <v>6</v>
      </c>
      <c r="G106" s="43" t="s">
        <v>22</v>
      </c>
      <c r="H106" s="15">
        <v>0.53726851851851853</v>
      </c>
      <c r="I106" s="12">
        <f t="shared" si="10"/>
        <v>0.5581018518518519</v>
      </c>
      <c r="J106" s="15">
        <f t="shared" si="12"/>
        <v>3.4953703703702876E-3</v>
      </c>
      <c r="K106" s="13">
        <f t="shared" si="11"/>
        <v>301.99999999999284</v>
      </c>
      <c r="L106" s="14">
        <v>1800</v>
      </c>
      <c r="M106" s="4" t="s">
        <v>271</v>
      </c>
      <c r="N106" s="4" t="s">
        <v>19</v>
      </c>
      <c r="O106" s="4" t="s">
        <v>255</v>
      </c>
      <c r="P106" s="4" t="s">
        <v>137</v>
      </c>
    </row>
    <row r="107" spans="1:16">
      <c r="A107" s="4">
        <v>11</v>
      </c>
      <c r="B107" s="4" t="s">
        <v>20</v>
      </c>
      <c r="C107" s="4" t="s">
        <v>17</v>
      </c>
      <c r="D107" s="43">
        <v>24</v>
      </c>
      <c r="E107" s="48" t="s">
        <v>317</v>
      </c>
      <c r="F107" s="4">
        <v>6</v>
      </c>
      <c r="G107" s="43" t="s">
        <v>22</v>
      </c>
      <c r="H107" s="15">
        <v>0.56158564814814815</v>
      </c>
      <c r="I107" s="12">
        <f t="shared" si="10"/>
        <v>0.58241898148148152</v>
      </c>
      <c r="J107" s="15">
        <f t="shared" si="12"/>
        <v>3.4837962962962488E-3</v>
      </c>
      <c r="K107" s="13">
        <f t="shared" si="11"/>
        <v>300.99999999999591</v>
      </c>
      <c r="L107" s="14">
        <v>1800</v>
      </c>
      <c r="M107" s="4" t="s">
        <v>271</v>
      </c>
      <c r="N107" s="4" t="s">
        <v>19</v>
      </c>
      <c r="O107" s="4" t="s">
        <v>256</v>
      </c>
      <c r="P107" s="4" t="s">
        <v>137</v>
      </c>
    </row>
  </sheetData>
  <mergeCells count="1">
    <mergeCell ref="A1:P1"/>
  </mergeCells>
  <pageMargins left="0" right="0" top="0" bottom="0" header="0" footer="0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opLeftCell="A51" zoomScale="85" zoomScaleNormal="85" workbookViewId="0">
      <selection activeCell="G75" sqref="G75"/>
    </sheetView>
  </sheetViews>
  <sheetFormatPr defaultColWidth="11.42578125" defaultRowHeight="15"/>
  <cols>
    <col min="1" max="16" width="13.2851562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1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12</v>
      </c>
      <c r="B3" s="37" t="s">
        <v>20</v>
      </c>
      <c r="C3" s="3" t="s">
        <v>17</v>
      </c>
      <c r="D3" s="37">
        <v>1</v>
      </c>
      <c r="E3" s="37" t="s">
        <v>316</v>
      </c>
      <c r="F3" s="37">
        <v>1</v>
      </c>
      <c r="G3" s="3" t="s">
        <v>22</v>
      </c>
      <c r="H3" s="7">
        <v>4.3981481481481481E-4</v>
      </c>
      <c r="I3" s="8">
        <f>H3+TIME(2,0,0)</f>
        <v>8.3773148148148138E-2</v>
      </c>
      <c r="J3" s="7">
        <v>4.3981481481481481E-4</v>
      </c>
      <c r="K3" s="9">
        <f>(J3-INT(J3))*24*3600</f>
        <v>38</v>
      </c>
      <c r="L3" s="10">
        <v>7200</v>
      </c>
      <c r="M3" s="37" t="s">
        <v>333</v>
      </c>
      <c r="N3" s="3" t="s">
        <v>19</v>
      </c>
      <c r="O3" s="38" t="s">
        <v>278</v>
      </c>
      <c r="P3" s="3" t="s">
        <v>279</v>
      </c>
    </row>
    <row r="4" spans="1:16">
      <c r="A4" s="36">
        <v>12</v>
      </c>
      <c r="B4" s="36" t="s">
        <v>20</v>
      </c>
      <c r="C4" s="4" t="s">
        <v>17</v>
      </c>
      <c r="D4" s="36">
        <v>2</v>
      </c>
      <c r="E4" s="36" t="s">
        <v>316</v>
      </c>
      <c r="F4" s="36">
        <v>1</v>
      </c>
      <c r="G4" s="4" t="s">
        <v>21</v>
      </c>
      <c r="H4" s="17">
        <v>8.3773148148148138E-2</v>
      </c>
      <c r="I4" s="12">
        <f>H4+TIME(2,0,0)</f>
        <v>0.16710648148148147</v>
      </c>
      <c r="J4" s="12" t="s">
        <v>315</v>
      </c>
      <c r="K4" s="12" t="s">
        <v>315</v>
      </c>
      <c r="L4" s="18">
        <v>7200</v>
      </c>
      <c r="M4" s="36" t="s">
        <v>333</v>
      </c>
      <c r="N4" s="4" t="s">
        <v>19</v>
      </c>
      <c r="O4" s="39" t="s">
        <v>280</v>
      </c>
      <c r="P4" s="4" t="s">
        <v>279</v>
      </c>
    </row>
    <row r="5" spans="1:16">
      <c r="A5" s="36">
        <v>12</v>
      </c>
      <c r="B5" s="36" t="s">
        <v>20</v>
      </c>
      <c r="C5" s="4" t="s">
        <v>17</v>
      </c>
      <c r="D5" s="36">
        <v>3</v>
      </c>
      <c r="E5" s="36" t="s">
        <v>316</v>
      </c>
      <c r="F5" s="36">
        <v>1</v>
      </c>
      <c r="G5" s="4" t="s">
        <v>21</v>
      </c>
      <c r="H5" s="17">
        <v>0.16710648148148147</v>
      </c>
      <c r="I5" s="12">
        <f t="shared" ref="I5:I9" si="0">H5+TIME(2,0,0)</f>
        <v>0.25043981481481481</v>
      </c>
      <c r="J5" s="12" t="s">
        <v>315</v>
      </c>
      <c r="K5" s="12" t="s">
        <v>315</v>
      </c>
      <c r="L5" s="18">
        <v>7200</v>
      </c>
      <c r="M5" s="36" t="s">
        <v>333</v>
      </c>
      <c r="N5" s="4" t="s">
        <v>19</v>
      </c>
      <c r="O5" s="39" t="s">
        <v>281</v>
      </c>
      <c r="P5" s="4" t="s">
        <v>279</v>
      </c>
    </row>
    <row r="6" spans="1:16">
      <c r="A6" s="36">
        <v>12</v>
      </c>
      <c r="B6" s="36" t="s">
        <v>20</v>
      </c>
      <c r="C6" s="4" t="s">
        <v>17</v>
      </c>
      <c r="D6" s="36">
        <v>4</v>
      </c>
      <c r="E6" s="36" t="s">
        <v>316</v>
      </c>
      <c r="F6" s="36">
        <v>1</v>
      </c>
      <c r="G6" s="4" t="s">
        <v>22</v>
      </c>
      <c r="H6" s="44">
        <v>0.25043981481481481</v>
      </c>
      <c r="I6" s="12">
        <f t="shared" si="0"/>
        <v>0.33377314814814812</v>
      </c>
      <c r="J6" s="12" t="s">
        <v>315</v>
      </c>
      <c r="K6" s="12" t="s">
        <v>315</v>
      </c>
      <c r="L6" s="18">
        <v>7200</v>
      </c>
      <c r="M6" s="36" t="s">
        <v>333</v>
      </c>
      <c r="N6" s="4" t="s">
        <v>19</v>
      </c>
      <c r="O6" s="39" t="s">
        <v>282</v>
      </c>
      <c r="P6" s="4" t="s">
        <v>279</v>
      </c>
    </row>
    <row r="7" spans="1:16">
      <c r="A7" s="36">
        <v>12</v>
      </c>
      <c r="B7" s="36" t="s">
        <v>20</v>
      </c>
      <c r="C7" s="4" t="s">
        <v>17</v>
      </c>
      <c r="D7" s="36">
        <v>5</v>
      </c>
      <c r="E7" s="36" t="s">
        <v>316</v>
      </c>
      <c r="F7" s="36">
        <v>1</v>
      </c>
      <c r="G7" s="4" t="s">
        <v>21</v>
      </c>
      <c r="H7" s="44">
        <v>0.33377314814814812</v>
      </c>
      <c r="I7" s="12">
        <f t="shared" si="0"/>
        <v>0.41710648148148144</v>
      </c>
      <c r="J7" s="12" t="s">
        <v>315</v>
      </c>
      <c r="K7" s="12" t="s">
        <v>315</v>
      </c>
      <c r="L7" s="18">
        <v>7200</v>
      </c>
      <c r="M7" s="36" t="s">
        <v>333</v>
      </c>
      <c r="N7" s="4" t="s">
        <v>19</v>
      </c>
      <c r="O7" s="39" t="s">
        <v>283</v>
      </c>
      <c r="P7" s="4" t="s">
        <v>279</v>
      </c>
    </row>
    <row r="8" spans="1:16">
      <c r="A8" s="36">
        <v>12</v>
      </c>
      <c r="B8" s="36" t="s">
        <v>20</v>
      </c>
      <c r="C8" s="4" t="s">
        <v>17</v>
      </c>
      <c r="D8" s="36">
        <v>6</v>
      </c>
      <c r="E8" s="36" t="s">
        <v>316</v>
      </c>
      <c r="F8" s="36">
        <v>1</v>
      </c>
      <c r="G8" s="4" t="s">
        <v>22</v>
      </c>
      <c r="H8" s="44">
        <v>0.41710648148148149</v>
      </c>
      <c r="I8" s="12">
        <f t="shared" si="0"/>
        <v>0.50043981481481481</v>
      </c>
      <c r="J8" s="12" t="s">
        <v>315</v>
      </c>
      <c r="K8" s="12" t="s">
        <v>315</v>
      </c>
      <c r="L8" s="18">
        <v>7200</v>
      </c>
      <c r="M8" s="36" t="s">
        <v>333</v>
      </c>
      <c r="N8" s="4" t="s">
        <v>19</v>
      </c>
      <c r="O8" s="39" t="s">
        <v>284</v>
      </c>
      <c r="P8" s="4" t="s">
        <v>279</v>
      </c>
    </row>
    <row r="9" spans="1:16">
      <c r="A9" s="36">
        <v>12</v>
      </c>
      <c r="B9" s="36" t="s">
        <v>20</v>
      </c>
      <c r="C9" s="4" t="s">
        <v>17</v>
      </c>
      <c r="D9" s="36">
        <v>7</v>
      </c>
      <c r="E9" s="36" t="s">
        <v>316</v>
      </c>
      <c r="F9" s="36">
        <v>1</v>
      </c>
      <c r="G9" s="4" t="s">
        <v>22</v>
      </c>
      <c r="H9" s="44">
        <v>0.50043981481481481</v>
      </c>
      <c r="I9" s="12">
        <f t="shared" si="0"/>
        <v>0.58377314814814818</v>
      </c>
      <c r="J9" s="12" t="s">
        <v>315</v>
      </c>
      <c r="K9" s="12" t="s">
        <v>315</v>
      </c>
      <c r="L9" s="18">
        <v>7200</v>
      </c>
      <c r="M9" s="36" t="s">
        <v>333</v>
      </c>
      <c r="N9" s="4" t="s">
        <v>19</v>
      </c>
      <c r="O9" s="39" t="s">
        <v>285</v>
      </c>
      <c r="P9" s="4" t="s">
        <v>279</v>
      </c>
    </row>
    <row r="10" spans="1:16">
      <c r="A10" s="37">
        <v>12</v>
      </c>
      <c r="B10" s="37" t="s">
        <v>20</v>
      </c>
      <c r="C10" s="3" t="s">
        <v>17</v>
      </c>
      <c r="D10" s="37">
        <v>1</v>
      </c>
      <c r="E10" s="37" t="s">
        <v>316</v>
      </c>
      <c r="F10" s="37">
        <v>2</v>
      </c>
      <c r="G10" s="42" t="s">
        <v>22</v>
      </c>
      <c r="H10" s="46">
        <v>9.2592592592592585E-4</v>
      </c>
      <c r="I10" s="8">
        <f>H10+TIME(1,0,0)</f>
        <v>4.2592592592592592E-2</v>
      </c>
      <c r="J10" s="46">
        <v>9.2592592592592585E-4</v>
      </c>
      <c r="K10" s="9">
        <f>(J10-INT(J10))*24*3600</f>
        <v>79.999999999999986</v>
      </c>
      <c r="L10" s="10">
        <v>3600</v>
      </c>
      <c r="M10" s="37" t="s">
        <v>334</v>
      </c>
      <c r="N10" s="3" t="s">
        <v>19</v>
      </c>
      <c r="O10" s="37" t="s">
        <v>286</v>
      </c>
      <c r="P10" s="37" t="s">
        <v>140</v>
      </c>
    </row>
    <row r="11" spans="1:16">
      <c r="A11" s="36">
        <v>12</v>
      </c>
      <c r="B11" s="36" t="s">
        <v>20</v>
      </c>
      <c r="C11" s="4" t="s">
        <v>17</v>
      </c>
      <c r="D11" s="36">
        <v>2</v>
      </c>
      <c r="E11" s="36" t="s">
        <v>316</v>
      </c>
      <c r="F11" s="36">
        <v>2</v>
      </c>
      <c r="G11" s="40" t="s">
        <v>21</v>
      </c>
      <c r="H11" s="44">
        <v>4.6076388888888882E-2</v>
      </c>
      <c r="I11" s="12">
        <f>H11+TIME(1,0,0)</f>
        <v>8.7743055555555546E-2</v>
      </c>
      <c r="J11" s="12">
        <f>H11-I10</f>
        <v>3.4837962962962904E-3</v>
      </c>
      <c r="K11" s="13">
        <f t="shared" ref="K11:K22" si="1">(J11-INT(J11))*24*3600</f>
        <v>300.99999999999949</v>
      </c>
      <c r="L11" s="18">
        <v>3600</v>
      </c>
      <c r="M11" s="36" t="s">
        <v>334</v>
      </c>
      <c r="N11" s="4" t="s">
        <v>19</v>
      </c>
      <c r="O11" s="36" t="s">
        <v>288</v>
      </c>
      <c r="P11" s="36" t="s">
        <v>140</v>
      </c>
    </row>
    <row r="12" spans="1:16">
      <c r="A12" s="36">
        <v>12</v>
      </c>
      <c r="B12" s="36" t="s">
        <v>20</v>
      </c>
      <c r="C12" s="4" t="s">
        <v>17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9.1226851851851851E-2</v>
      </c>
      <c r="I12" s="12">
        <f t="shared" ref="I12:I22" si="2">H12+TIME(1,0,0)</f>
        <v>0.13289351851851852</v>
      </c>
      <c r="J12" s="12">
        <f t="shared" ref="J12:J22" si="3">H12-I11</f>
        <v>3.4837962962963043E-3</v>
      </c>
      <c r="K12" s="13">
        <f t="shared" si="1"/>
        <v>301.00000000000068</v>
      </c>
      <c r="L12" s="18">
        <v>3600</v>
      </c>
      <c r="M12" s="36" t="s">
        <v>334</v>
      </c>
      <c r="N12" s="4" t="s">
        <v>19</v>
      </c>
      <c r="O12" s="36" t="s">
        <v>289</v>
      </c>
      <c r="P12" s="36" t="s">
        <v>140</v>
      </c>
    </row>
    <row r="13" spans="1:16">
      <c r="A13" s="36">
        <v>12</v>
      </c>
      <c r="B13" s="36" t="s">
        <v>20</v>
      </c>
      <c r="C13" s="4" t="s">
        <v>17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0.13638888888888889</v>
      </c>
      <c r="I13" s="12">
        <f t="shared" si="2"/>
        <v>0.17805555555555555</v>
      </c>
      <c r="J13" s="12">
        <f t="shared" si="3"/>
        <v>3.4953703703703709E-3</v>
      </c>
      <c r="K13" s="13">
        <f t="shared" si="1"/>
        <v>302.00000000000006</v>
      </c>
      <c r="L13" s="18">
        <v>3600</v>
      </c>
      <c r="M13" s="36" t="s">
        <v>334</v>
      </c>
      <c r="N13" s="4" t="s">
        <v>19</v>
      </c>
      <c r="O13" s="36" t="s">
        <v>290</v>
      </c>
      <c r="P13" s="36" t="s">
        <v>140</v>
      </c>
    </row>
    <row r="14" spans="1:16">
      <c r="A14" s="36">
        <v>12</v>
      </c>
      <c r="B14" s="36" t="s">
        <v>20</v>
      </c>
      <c r="C14" s="4" t="s">
        <v>17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0.18153935185185185</v>
      </c>
      <c r="I14" s="12">
        <f t="shared" si="2"/>
        <v>0.22320601851851851</v>
      </c>
      <c r="J14" s="12">
        <f t="shared" si="3"/>
        <v>3.4837962962963043E-3</v>
      </c>
      <c r="K14" s="13">
        <f t="shared" si="1"/>
        <v>301.00000000000068</v>
      </c>
      <c r="L14" s="18">
        <v>3600</v>
      </c>
      <c r="M14" s="36" t="s">
        <v>334</v>
      </c>
      <c r="N14" s="4" t="s">
        <v>19</v>
      </c>
      <c r="O14" s="36" t="s">
        <v>291</v>
      </c>
      <c r="P14" s="36" t="s">
        <v>140</v>
      </c>
    </row>
    <row r="15" spans="1:16">
      <c r="A15" s="36">
        <v>12</v>
      </c>
      <c r="B15" s="36" t="s">
        <v>20</v>
      </c>
      <c r="C15" s="4" t="s">
        <v>17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0.22670138888888888</v>
      </c>
      <c r="I15" s="12">
        <f t="shared" si="2"/>
        <v>0.26836805555555554</v>
      </c>
      <c r="J15" s="12">
        <f t="shared" si="3"/>
        <v>3.4953703703703709E-3</v>
      </c>
      <c r="K15" s="13">
        <f t="shared" si="1"/>
        <v>302.00000000000006</v>
      </c>
      <c r="L15" s="18">
        <v>3600</v>
      </c>
      <c r="M15" s="36" t="s">
        <v>334</v>
      </c>
      <c r="N15" s="4" t="s">
        <v>19</v>
      </c>
      <c r="O15" s="36" t="s">
        <v>292</v>
      </c>
      <c r="P15" s="36" t="s">
        <v>140</v>
      </c>
    </row>
    <row r="16" spans="1:16">
      <c r="A16" s="36">
        <v>12</v>
      </c>
      <c r="B16" s="36" t="s">
        <v>20</v>
      </c>
      <c r="C16" s="4" t="s">
        <v>17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0.27185185185185184</v>
      </c>
      <c r="I16" s="12">
        <f t="shared" si="2"/>
        <v>0.31351851851851853</v>
      </c>
      <c r="J16" s="12">
        <f t="shared" si="3"/>
        <v>3.4837962962963043E-3</v>
      </c>
      <c r="K16" s="13">
        <f t="shared" si="1"/>
        <v>301.00000000000068</v>
      </c>
      <c r="L16" s="18">
        <v>3600</v>
      </c>
      <c r="M16" s="36" t="s">
        <v>334</v>
      </c>
      <c r="N16" s="4" t="s">
        <v>19</v>
      </c>
      <c r="O16" s="36" t="s">
        <v>293</v>
      </c>
      <c r="P16" s="36" t="s">
        <v>140</v>
      </c>
    </row>
    <row r="17" spans="1:16">
      <c r="A17" s="36">
        <v>12</v>
      </c>
      <c r="B17" s="36" t="s">
        <v>20</v>
      </c>
      <c r="C17" s="4" t="s">
        <v>17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0.31701388888888887</v>
      </c>
      <c r="I17" s="12">
        <f t="shared" si="2"/>
        <v>0.35868055555555556</v>
      </c>
      <c r="J17" s="12">
        <f t="shared" si="3"/>
        <v>3.4953703703703431E-3</v>
      </c>
      <c r="K17" s="13">
        <f t="shared" si="1"/>
        <v>301.99999999999767</v>
      </c>
      <c r="L17" s="18">
        <v>3600</v>
      </c>
      <c r="M17" s="36" t="s">
        <v>334</v>
      </c>
      <c r="N17" s="4" t="s">
        <v>19</v>
      </c>
      <c r="O17" s="36" t="s">
        <v>294</v>
      </c>
      <c r="P17" s="36" t="s">
        <v>140</v>
      </c>
    </row>
    <row r="18" spans="1:16">
      <c r="A18" s="36">
        <v>12</v>
      </c>
      <c r="B18" s="36" t="s">
        <v>20</v>
      </c>
      <c r="C18" s="4" t="s">
        <v>17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0.36216435185185186</v>
      </c>
      <c r="I18" s="12">
        <f t="shared" si="2"/>
        <v>0.40383101851851855</v>
      </c>
      <c r="J18" s="12">
        <f t="shared" si="3"/>
        <v>3.4837962962963043E-3</v>
      </c>
      <c r="K18" s="13">
        <f t="shared" si="1"/>
        <v>301.00000000000068</v>
      </c>
      <c r="L18" s="18">
        <v>3600</v>
      </c>
      <c r="M18" s="36" t="s">
        <v>334</v>
      </c>
      <c r="N18" s="4" t="s">
        <v>19</v>
      </c>
      <c r="O18" s="36" t="s">
        <v>295</v>
      </c>
      <c r="P18" s="36" t="s">
        <v>140</v>
      </c>
    </row>
    <row r="19" spans="1:16">
      <c r="A19" s="36">
        <v>12</v>
      </c>
      <c r="B19" s="36" t="s">
        <v>20</v>
      </c>
      <c r="C19" s="4" t="s">
        <v>17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0.40731481481481485</v>
      </c>
      <c r="I19" s="12">
        <f t="shared" si="2"/>
        <v>0.44898148148148154</v>
      </c>
      <c r="J19" s="12">
        <f t="shared" si="3"/>
        <v>3.4837962962963043E-3</v>
      </c>
      <c r="K19" s="13">
        <f t="shared" si="1"/>
        <v>301.00000000000068</v>
      </c>
      <c r="L19" s="18">
        <v>3600</v>
      </c>
      <c r="M19" s="36" t="s">
        <v>334</v>
      </c>
      <c r="N19" s="4" t="s">
        <v>19</v>
      </c>
      <c r="O19" s="36" t="s">
        <v>296</v>
      </c>
      <c r="P19" s="36" t="s">
        <v>140</v>
      </c>
    </row>
    <row r="20" spans="1:16">
      <c r="A20" s="36">
        <v>12</v>
      </c>
      <c r="B20" s="36" t="s">
        <v>20</v>
      </c>
      <c r="C20" s="4" t="s">
        <v>17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0.45247685185185182</v>
      </c>
      <c r="I20" s="12">
        <f t="shared" si="2"/>
        <v>0.49414351851851851</v>
      </c>
      <c r="J20" s="12">
        <f t="shared" si="3"/>
        <v>3.4953703703702876E-3</v>
      </c>
      <c r="K20" s="13">
        <f t="shared" si="1"/>
        <v>301.99999999999284</v>
      </c>
      <c r="L20" s="18">
        <v>3600</v>
      </c>
      <c r="M20" s="36" t="s">
        <v>334</v>
      </c>
      <c r="N20" s="4" t="s">
        <v>19</v>
      </c>
      <c r="O20" s="36" t="s">
        <v>297</v>
      </c>
      <c r="P20" s="36" t="s">
        <v>140</v>
      </c>
    </row>
    <row r="21" spans="1:16">
      <c r="A21" s="36">
        <v>12</v>
      </c>
      <c r="B21" s="36" t="s">
        <v>20</v>
      </c>
      <c r="C21" s="4" t="s">
        <v>17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0.49763888888888891</v>
      </c>
      <c r="I21" s="12">
        <f t="shared" si="2"/>
        <v>0.53930555555555559</v>
      </c>
      <c r="J21" s="12">
        <f t="shared" si="3"/>
        <v>3.4953703703703987E-3</v>
      </c>
      <c r="K21" s="13">
        <f t="shared" si="1"/>
        <v>302.00000000000244</v>
      </c>
      <c r="L21" s="18">
        <v>3600</v>
      </c>
      <c r="M21" s="36" t="s">
        <v>334</v>
      </c>
      <c r="N21" s="4" t="s">
        <v>19</v>
      </c>
      <c r="O21" s="36" t="s">
        <v>298</v>
      </c>
      <c r="P21" s="36" t="s">
        <v>140</v>
      </c>
    </row>
    <row r="22" spans="1:16">
      <c r="A22" s="36">
        <v>12</v>
      </c>
      <c r="B22" s="36" t="s">
        <v>20</v>
      </c>
      <c r="C22" s="4" t="s">
        <v>17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0.54278935185185184</v>
      </c>
      <c r="I22" s="12">
        <f t="shared" si="2"/>
        <v>0.58445601851851847</v>
      </c>
      <c r="J22" s="12">
        <f t="shared" si="3"/>
        <v>3.4837962962962488E-3</v>
      </c>
      <c r="K22" s="13">
        <f t="shared" si="1"/>
        <v>300.99999999999591</v>
      </c>
      <c r="L22" s="18">
        <v>3600</v>
      </c>
      <c r="M22" s="36" t="s">
        <v>334</v>
      </c>
      <c r="N22" s="4" t="s">
        <v>19</v>
      </c>
      <c r="O22" s="36" t="s">
        <v>299</v>
      </c>
      <c r="P22" s="36" t="s">
        <v>140</v>
      </c>
    </row>
    <row r="23" spans="1:16">
      <c r="A23" s="37">
        <v>12</v>
      </c>
      <c r="B23" s="37" t="s">
        <v>20</v>
      </c>
      <c r="C23" s="3" t="s">
        <v>17</v>
      </c>
      <c r="D23" s="37">
        <v>1</v>
      </c>
      <c r="E23" s="37" t="s">
        <v>316</v>
      </c>
      <c r="F23" s="37">
        <v>3</v>
      </c>
      <c r="G23" s="42" t="s">
        <v>21</v>
      </c>
      <c r="H23" s="45">
        <v>2.4652777777777776E-3</v>
      </c>
      <c r="I23" s="8">
        <f>H23+TIME(1,0,0)</f>
        <v>4.4131944444444439E-2</v>
      </c>
      <c r="J23" s="45">
        <v>2.4652777777777776E-3</v>
      </c>
      <c r="K23" s="9">
        <f>(J23-INT(J23))*24*3600</f>
        <v>212.99999999999997</v>
      </c>
      <c r="L23" s="10">
        <v>3600</v>
      </c>
      <c r="M23" s="37" t="s">
        <v>335</v>
      </c>
      <c r="N23" s="3" t="s">
        <v>19</v>
      </c>
      <c r="O23" s="37" t="s">
        <v>287</v>
      </c>
      <c r="P23" s="37" t="s">
        <v>139</v>
      </c>
    </row>
    <row r="24" spans="1:16">
      <c r="A24" s="36">
        <v>12</v>
      </c>
      <c r="B24" s="36" t="s">
        <v>20</v>
      </c>
      <c r="C24" s="4" t="s">
        <v>17</v>
      </c>
      <c r="D24" s="36">
        <v>2</v>
      </c>
      <c r="E24" s="36" t="s">
        <v>316</v>
      </c>
      <c r="F24" s="36">
        <v>3</v>
      </c>
      <c r="G24" s="40" t="s">
        <v>22</v>
      </c>
      <c r="H24" s="44">
        <v>4.7615740740740743E-2</v>
      </c>
      <c r="I24" s="12">
        <f>H24+TIME(1,0,0)</f>
        <v>8.9282407407407408E-2</v>
      </c>
      <c r="J24" s="12">
        <f>H24-I23</f>
        <v>3.4837962962963043E-3</v>
      </c>
      <c r="K24" s="13">
        <f t="shared" ref="K24:K35" si="4">(J24-INT(J24))*24*3600</f>
        <v>301.00000000000068</v>
      </c>
      <c r="L24" s="18">
        <v>3600</v>
      </c>
      <c r="M24" s="36" t="s">
        <v>335</v>
      </c>
      <c r="N24" s="4" t="s">
        <v>19</v>
      </c>
      <c r="O24" s="36" t="s">
        <v>300</v>
      </c>
      <c r="P24" s="36" t="s">
        <v>139</v>
      </c>
    </row>
    <row r="25" spans="1:16">
      <c r="A25" s="36">
        <v>12</v>
      </c>
      <c r="B25" s="36" t="s">
        <v>20</v>
      </c>
      <c r="C25" s="4" t="s">
        <v>17</v>
      </c>
      <c r="D25" s="36">
        <v>3</v>
      </c>
      <c r="E25" s="36" t="s">
        <v>316</v>
      </c>
      <c r="F25" s="36">
        <v>3</v>
      </c>
      <c r="G25" s="40" t="s">
        <v>21</v>
      </c>
      <c r="H25" s="44">
        <v>9.2766203703703698E-2</v>
      </c>
      <c r="I25" s="12">
        <f t="shared" ref="I25:I35" si="5">H25+TIME(1,0,0)</f>
        <v>0.13443287037037036</v>
      </c>
      <c r="J25" s="12">
        <f t="shared" ref="J25:J35" si="6">H25-I24</f>
        <v>3.4837962962962904E-3</v>
      </c>
      <c r="K25" s="13">
        <f t="shared" si="4"/>
        <v>300.99999999999949</v>
      </c>
      <c r="L25" s="18">
        <v>3600</v>
      </c>
      <c r="M25" s="36" t="s">
        <v>335</v>
      </c>
      <c r="N25" s="4" t="s">
        <v>19</v>
      </c>
      <c r="O25" s="36" t="s">
        <v>301</v>
      </c>
      <c r="P25" s="36" t="s">
        <v>139</v>
      </c>
    </row>
    <row r="26" spans="1:16">
      <c r="A26" s="36">
        <v>12</v>
      </c>
      <c r="B26" s="36" t="s">
        <v>20</v>
      </c>
      <c r="C26" s="4" t="s">
        <v>17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0.13792824074074075</v>
      </c>
      <c r="I26" s="12">
        <f t="shared" si="5"/>
        <v>0.17959490740740741</v>
      </c>
      <c r="J26" s="12">
        <f t="shared" si="6"/>
        <v>3.4953703703703987E-3</v>
      </c>
      <c r="K26" s="13">
        <f t="shared" si="4"/>
        <v>302.00000000000244</v>
      </c>
      <c r="L26" s="18">
        <v>3600</v>
      </c>
      <c r="M26" s="36" t="s">
        <v>335</v>
      </c>
      <c r="N26" s="4" t="s">
        <v>19</v>
      </c>
      <c r="O26" s="36" t="s">
        <v>302</v>
      </c>
      <c r="P26" s="36" t="s">
        <v>139</v>
      </c>
    </row>
    <row r="27" spans="1:16">
      <c r="A27" s="36">
        <v>12</v>
      </c>
      <c r="B27" s="36" t="s">
        <v>20</v>
      </c>
      <c r="C27" s="4" t="s">
        <v>17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0.18309027777777778</v>
      </c>
      <c r="I27" s="12">
        <f t="shared" si="5"/>
        <v>0.22475694444444444</v>
      </c>
      <c r="J27" s="12">
        <f t="shared" si="6"/>
        <v>3.4953703703703709E-3</v>
      </c>
      <c r="K27" s="13">
        <f t="shared" si="4"/>
        <v>302.00000000000006</v>
      </c>
      <c r="L27" s="18">
        <v>3600</v>
      </c>
      <c r="M27" s="36" t="s">
        <v>335</v>
      </c>
      <c r="N27" s="4" t="s">
        <v>19</v>
      </c>
      <c r="O27" s="36" t="s">
        <v>303</v>
      </c>
      <c r="P27" s="36" t="s">
        <v>139</v>
      </c>
    </row>
    <row r="28" spans="1:16">
      <c r="A28" s="36">
        <v>12</v>
      </c>
      <c r="B28" s="36" t="s">
        <v>20</v>
      </c>
      <c r="C28" s="4" t="s">
        <v>17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0.22824074074074074</v>
      </c>
      <c r="I28" s="12">
        <f t="shared" si="5"/>
        <v>0.26990740740740743</v>
      </c>
      <c r="J28" s="12">
        <f t="shared" si="6"/>
        <v>3.4837962962963043E-3</v>
      </c>
      <c r="K28" s="13">
        <f t="shared" si="4"/>
        <v>301.00000000000068</v>
      </c>
      <c r="L28" s="18">
        <v>3600</v>
      </c>
      <c r="M28" s="36" t="s">
        <v>335</v>
      </c>
      <c r="N28" s="4" t="s">
        <v>19</v>
      </c>
      <c r="O28" s="36" t="s">
        <v>304</v>
      </c>
      <c r="P28" s="36" t="s">
        <v>139</v>
      </c>
    </row>
    <row r="29" spans="1:16">
      <c r="A29" s="36">
        <v>12</v>
      </c>
      <c r="B29" s="36" t="s">
        <v>20</v>
      </c>
      <c r="C29" s="4" t="s">
        <v>17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0.27339120370370368</v>
      </c>
      <c r="I29" s="12">
        <f t="shared" si="5"/>
        <v>0.31505787037037036</v>
      </c>
      <c r="J29" s="12">
        <f t="shared" si="6"/>
        <v>3.4837962962962488E-3</v>
      </c>
      <c r="K29" s="13">
        <f t="shared" si="4"/>
        <v>300.99999999999591</v>
      </c>
      <c r="L29" s="18">
        <v>3600</v>
      </c>
      <c r="M29" s="36" t="s">
        <v>335</v>
      </c>
      <c r="N29" s="4" t="s">
        <v>19</v>
      </c>
      <c r="O29" s="36" t="s">
        <v>305</v>
      </c>
      <c r="P29" s="36" t="s">
        <v>139</v>
      </c>
    </row>
    <row r="30" spans="1:16">
      <c r="A30" s="36">
        <v>12</v>
      </c>
      <c r="B30" s="36" t="s">
        <v>20</v>
      </c>
      <c r="C30" s="4" t="s">
        <v>17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0.31855324074074076</v>
      </c>
      <c r="I30" s="12">
        <f t="shared" si="5"/>
        <v>0.36021990740740745</v>
      </c>
      <c r="J30" s="12">
        <f t="shared" si="6"/>
        <v>3.4953703703703987E-3</v>
      </c>
      <c r="K30" s="13">
        <f t="shared" si="4"/>
        <v>302.00000000000244</v>
      </c>
      <c r="L30" s="18">
        <v>3600</v>
      </c>
      <c r="M30" s="36" t="s">
        <v>335</v>
      </c>
      <c r="N30" s="4" t="s">
        <v>19</v>
      </c>
      <c r="O30" s="36" t="s">
        <v>306</v>
      </c>
      <c r="P30" s="36" t="s">
        <v>139</v>
      </c>
    </row>
    <row r="31" spans="1:16">
      <c r="A31" s="36">
        <v>12</v>
      </c>
      <c r="B31" s="36" t="s">
        <v>20</v>
      </c>
      <c r="C31" s="4" t="s">
        <v>17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0.3636921296296296</v>
      </c>
      <c r="I31" s="12">
        <f t="shared" si="5"/>
        <v>0.40535879629629629</v>
      </c>
      <c r="J31" s="12">
        <f t="shared" si="6"/>
        <v>3.4722222222221544E-3</v>
      </c>
      <c r="K31" s="13">
        <f t="shared" si="4"/>
        <v>299.99999999999415</v>
      </c>
      <c r="L31" s="18">
        <v>3600</v>
      </c>
      <c r="M31" s="36" t="s">
        <v>335</v>
      </c>
      <c r="N31" s="4" t="s">
        <v>19</v>
      </c>
      <c r="O31" s="36" t="s">
        <v>307</v>
      </c>
      <c r="P31" s="36" t="s">
        <v>139</v>
      </c>
    </row>
    <row r="32" spans="1:16">
      <c r="A32" s="36">
        <v>12</v>
      </c>
      <c r="B32" s="36" t="s">
        <v>20</v>
      </c>
      <c r="C32" s="4" t="s">
        <v>17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0.40886574074074072</v>
      </c>
      <c r="I32" s="12">
        <f t="shared" si="5"/>
        <v>0.45053240740740741</v>
      </c>
      <c r="J32" s="12">
        <f t="shared" si="6"/>
        <v>3.5069444444444375E-3</v>
      </c>
      <c r="K32" s="13">
        <f t="shared" si="4"/>
        <v>302.99999999999943</v>
      </c>
      <c r="L32" s="18">
        <v>3600</v>
      </c>
      <c r="M32" s="36" t="s">
        <v>335</v>
      </c>
      <c r="N32" s="4" t="s">
        <v>19</v>
      </c>
      <c r="O32" s="36" t="s">
        <v>308</v>
      </c>
      <c r="P32" s="36" t="s">
        <v>139</v>
      </c>
    </row>
    <row r="33" spans="1:16">
      <c r="A33" s="36">
        <v>12</v>
      </c>
      <c r="B33" s="36" t="s">
        <v>20</v>
      </c>
      <c r="C33" s="4" t="s">
        <v>17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0.45401620370370371</v>
      </c>
      <c r="I33" s="12">
        <f t="shared" si="5"/>
        <v>0.4956828703703704</v>
      </c>
      <c r="J33" s="12">
        <f t="shared" si="6"/>
        <v>3.4837962962963043E-3</v>
      </c>
      <c r="K33" s="13">
        <f t="shared" si="4"/>
        <v>301.00000000000068</v>
      </c>
      <c r="L33" s="18">
        <v>3600</v>
      </c>
      <c r="M33" s="36" t="s">
        <v>335</v>
      </c>
      <c r="N33" s="4" t="s">
        <v>19</v>
      </c>
      <c r="O33" s="36" t="s">
        <v>309</v>
      </c>
      <c r="P33" s="36" t="s">
        <v>139</v>
      </c>
    </row>
    <row r="34" spans="1:16">
      <c r="A34" s="36">
        <v>12</v>
      </c>
      <c r="B34" s="36" t="s">
        <v>20</v>
      </c>
      <c r="C34" s="4" t="s">
        <v>17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0.49917824074074074</v>
      </c>
      <c r="I34" s="12">
        <f t="shared" si="5"/>
        <v>0.54084490740740743</v>
      </c>
      <c r="J34" s="12">
        <f t="shared" si="6"/>
        <v>3.4953703703703431E-3</v>
      </c>
      <c r="K34" s="13">
        <f t="shared" si="4"/>
        <v>301.99999999999767</v>
      </c>
      <c r="L34" s="18">
        <v>3600</v>
      </c>
      <c r="M34" s="36" t="s">
        <v>335</v>
      </c>
      <c r="N34" s="4" t="s">
        <v>19</v>
      </c>
      <c r="O34" s="36" t="s">
        <v>310</v>
      </c>
      <c r="P34" s="36" t="s">
        <v>139</v>
      </c>
    </row>
    <row r="35" spans="1:16">
      <c r="A35" s="36">
        <v>12</v>
      </c>
      <c r="B35" s="36" t="s">
        <v>20</v>
      </c>
      <c r="C35" s="4" t="s">
        <v>17</v>
      </c>
      <c r="D35" s="36">
        <v>13</v>
      </c>
      <c r="E35" s="36" t="s">
        <v>316</v>
      </c>
      <c r="F35" s="36">
        <v>3</v>
      </c>
      <c r="G35" s="40" t="s">
        <v>21</v>
      </c>
      <c r="H35" s="47">
        <v>0.54432870370370368</v>
      </c>
      <c r="I35" s="12">
        <f t="shared" si="5"/>
        <v>0.58599537037037031</v>
      </c>
      <c r="J35" s="12">
        <f t="shared" si="6"/>
        <v>3.4837962962962488E-3</v>
      </c>
      <c r="K35" s="13">
        <f t="shared" si="4"/>
        <v>300.99999999999591</v>
      </c>
      <c r="L35" s="18">
        <v>3600</v>
      </c>
      <c r="M35" s="36" t="s">
        <v>335</v>
      </c>
      <c r="N35" s="4" t="s">
        <v>19</v>
      </c>
      <c r="O35" s="36" t="s">
        <v>311</v>
      </c>
      <c r="P35" s="36" t="s">
        <v>139</v>
      </c>
    </row>
    <row r="36" spans="1:16">
      <c r="A36" s="3">
        <v>12</v>
      </c>
      <c r="B36" s="3" t="s">
        <v>20</v>
      </c>
      <c r="C36" s="3" t="s">
        <v>17</v>
      </c>
      <c r="D36" s="6">
        <v>1</v>
      </c>
      <c r="E36" s="6" t="s">
        <v>317</v>
      </c>
      <c r="F36" s="3">
        <v>4</v>
      </c>
      <c r="G36" s="6" t="s">
        <v>22</v>
      </c>
      <c r="H36" s="8">
        <v>2.4768518518518516E-3</v>
      </c>
      <c r="I36" s="8">
        <f>H36+TIME(0,30,0)</f>
        <v>2.3310185185185184E-2</v>
      </c>
      <c r="J36" s="8">
        <v>2.4768518518518516E-3</v>
      </c>
      <c r="K36" s="9">
        <f>(J36-INT(J36))*24*3600</f>
        <v>213.99999999999997</v>
      </c>
      <c r="L36" s="10">
        <v>1800</v>
      </c>
      <c r="M36" s="3" t="s">
        <v>272</v>
      </c>
      <c r="N36" s="3" t="s">
        <v>19</v>
      </c>
      <c r="O36" s="31" t="s">
        <v>185</v>
      </c>
      <c r="P36" s="3" t="s">
        <v>136</v>
      </c>
    </row>
    <row r="37" spans="1:16">
      <c r="A37" s="4">
        <v>12</v>
      </c>
      <c r="B37" s="4" t="s">
        <v>20</v>
      </c>
      <c r="C37" s="4" t="s">
        <v>17</v>
      </c>
      <c r="D37" s="43">
        <v>2</v>
      </c>
      <c r="E37" s="48" t="s">
        <v>317</v>
      </c>
      <c r="F37" s="4">
        <v>4</v>
      </c>
      <c r="G37" s="43" t="s">
        <v>21</v>
      </c>
      <c r="H37" s="15">
        <v>2.6793981481481485E-2</v>
      </c>
      <c r="I37" s="12">
        <f t="shared" ref="I37:I100" si="7">H37+TIME(0,30,0)</f>
        <v>4.7627314814814817E-2</v>
      </c>
      <c r="J37" s="15">
        <f>H37-I36</f>
        <v>3.4837962962963008E-3</v>
      </c>
      <c r="K37" s="13">
        <f t="shared" ref="K37:K100" si="8">(J37-INT(J37))*24*3600</f>
        <v>301.0000000000004</v>
      </c>
      <c r="L37" s="14">
        <v>1800</v>
      </c>
      <c r="M37" s="4" t="s">
        <v>272</v>
      </c>
      <c r="N37" s="4" t="s">
        <v>19</v>
      </c>
      <c r="O37" s="29" t="s">
        <v>186</v>
      </c>
      <c r="P37" s="4" t="s">
        <v>136</v>
      </c>
    </row>
    <row r="38" spans="1:16">
      <c r="A38" s="4">
        <v>12</v>
      </c>
      <c r="B38" s="4" t="s">
        <v>20</v>
      </c>
      <c r="C38" s="4" t="s">
        <v>17</v>
      </c>
      <c r="D38" s="43">
        <v>3</v>
      </c>
      <c r="E38" s="48" t="s">
        <v>317</v>
      </c>
      <c r="F38" s="4">
        <v>4</v>
      </c>
      <c r="G38" s="43" t="s">
        <v>22</v>
      </c>
      <c r="H38" s="15">
        <v>5.1122685185185181E-2</v>
      </c>
      <c r="I38" s="12">
        <f t="shared" si="7"/>
        <v>7.1956018518518516E-2</v>
      </c>
      <c r="J38" s="15">
        <f t="shared" ref="J38:J101" si="9">H38-I37</f>
        <v>3.495370370370364E-3</v>
      </c>
      <c r="K38" s="13">
        <f t="shared" si="8"/>
        <v>301.99999999999943</v>
      </c>
      <c r="L38" s="14">
        <v>1800</v>
      </c>
      <c r="M38" s="4" t="s">
        <v>272</v>
      </c>
      <c r="N38" s="4" t="s">
        <v>19</v>
      </c>
      <c r="O38" s="29" t="s">
        <v>187</v>
      </c>
      <c r="P38" s="4" t="s">
        <v>136</v>
      </c>
    </row>
    <row r="39" spans="1:16">
      <c r="A39" s="4">
        <v>12</v>
      </c>
      <c r="B39" s="4" t="s">
        <v>20</v>
      </c>
      <c r="C39" s="4" t="s">
        <v>17</v>
      </c>
      <c r="D39" s="43">
        <v>4</v>
      </c>
      <c r="E39" s="48" t="s">
        <v>317</v>
      </c>
      <c r="F39" s="4">
        <v>4</v>
      </c>
      <c r="G39" s="43" t="s">
        <v>21</v>
      </c>
      <c r="H39" s="15">
        <v>7.542824074074074E-2</v>
      </c>
      <c r="I39" s="12">
        <f t="shared" si="7"/>
        <v>9.6261574074074069E-2</v>
      </c>
      <c r="J39" s="15">
        <f t="shared" si="9"/>
        <v>3.4722222222222238E-3</v>
      </c>
      <c r="K39" s="13">
        <f t="shared" si="8"/>
        <v>300.00000000000011</v>
      </c>
      <c r="L39" s="14">
        <v>1800</v>
      </c>
      <c r="M39" s="4" t="s">
        <v>272</v>
      </c>
      <c r="N39" s="4" t="s">
        <v>19</v>
      </c>
      <c r="O39" s="29" t="s">
        <v>188</v>
      </c>
      <c r="P39" s="5" t="s">
        <v>136</v>
      </c>
    </row>
    <row r="40" spans="1:16">
      <c r="A40" s="4">
        <v>12</v>
      </c>
      <c r="B40" s="4" t="s">
        <v>20</v>
      </c>
      <c r="C40" s="4" t="s">
        <v>17</v>
      </c>
      <c r="D40" s="43">
        <v>5</v>
      </c>
      <c r="E40" s="48" t="s">
        <v>317</v>
      </c>
      <c r="F40" s="4">
        <v>4</v>
      </c>
      <c r="G40" s="43" t="s">
        <v>21</v>
      </c>
      <c r="H40" s="15">
        <v>9.9745370370370359E-2</v>
      </c>
      <c r="I40" s="12">
        <f t="shared" si="7"/>
        <v>0.12057870370370369</v>
      </c>
      <c r="J40" s="15">
        <f t="shared" si="9"/>
        <v>3.4837962962962904E-3</v>
      </c>
      <c r="K40" s="13">
        <f t="shared" si="8"/>
        <v>300.99999999999949</v>
      </c>
      <c r="L40" s="14">
        <v>1800</v>
      </c>
      <c r="M40" s="4" t="s">
        <v>272</v>
      </c>
      <c r="N40" s="4" t="s">
        <v>19</v>
      </c>
      <c r="O40" s="29" t="s">
        <v>189</v>
      </c>
      <c r="P40" s="4" t="s">
        <v>136</v>
      </c>
    </row>
    <row r="41" spans="1:16">
      <c r="A41" s="4">
        <v>12</v>
      </c>
      <c r="B41" s="4" t="s">
        <v>20</v>
      </c>
      <c r="C41" s="4" t="s">
        <v>17</v>
      </c>
      <c r="D41" s="43">
        <v>6</v>
      </c>
      <c r="E41" s="48" t="s">
        <v>317</v>
      </c>
      <c r="F41" s="4">
        <v>4</v>
      </c>
      <c r="G41" s="43" t="s">
        <v>22</v>
      </c>
      <c r="H41" s="15">
        <v>0.12405092592592593</v>
      </c>
      <c r="I41" s="12">
        <f t="shared" si="7"/>
        <v>0.14488425925925927</v>
      </c>
      <c r="J41" s="15">
        <f t="shared" si="9"/>
        <v>3.4722222222222376E-3</v>
      </c>
      <c r="K41" s="13">
        <f t="shared" si="8"/>
        <v>300.00000000000131</v>
      </c>
      <c r="L41" s="14">
        <v>1800</v>
      </c>
      <c r="M41" s="4" t="s">
        <v>272</v>
      </c>
      <c r="N41" s="4" t="s">
        <v>19</v>
      </c>
      <c r="O41" s="29" t="s">
        <v>190</v>
      </c>
      <c r="P41" s="4" t="s">
        <v>136</v>
      </c>
    </row>
    <row r="42" spans="1:16">
      <c r="A42" s="4">
        <v>12</v>
      </c>
      <c r="B42" s="4" t="s">
        <v>20</v>
      </c>
      <c r="C42" s="4" t="s">
        <v>17</v>
      </c>
      <c r="D42" s="43">
        <v>7</v>
      </c>
      <c r="E42" s="48" t="s">
        <v>317</v>
      </c>
      <c r="F42" s="4">
        <v>4</v>
      </c>
      <c r="G42" s="43" t="s">
        <v>21</v>
      </c>
      <c r="H42" s="15">
        <v>0.14836805555555554</v>
      </c>
      <c r="I42" s="12">
        <f t="shared" si="7"/>
        <v>0.16920138888888889</v>
      </c>
      <c r="J42" s="15">
        <f t="shared" si="9"/>
        <v>3.4837962962962765E-3</v>
      </c>
      <c r="K42" s="13">
        <f t="shared" si="8"/>
        <v>300.99999999999829</v>
      </c>
      <c r="L42" s="14">
        <v>1800</v>
      </c>
      <c r="M42" s="4" t="s">
        <v>272</v>
      </c>
      <c r="N42" s="4" t="s">
        <v>19</v>
      </c>
      <c r="O42" s="29" t="s">
        <v>191</v>
      </c>
      <c r="P42" s="4" t="s">
        <v>136</v>
      </c>
    </row>
    <row r="43" spans="1:16">
      <c r="A43" s="4">
        <v>12</v>
      </c>
      <c r="B43" s="4" t="s">
        <v>20</v>
      </c>
      <c r="C43" s="4" t="s">
        <v>17</v>
      </c>
      <c r="D43" s="43">
        <v>8</v>
      </c>
      <c r="E43" s="48" t="s">
        <v>317</v>
      </c>
      <c r="F43" s="4">
        <v>4</v>
      </c>
      <c r="G43" s="43" t="s">
        <v>22</v>
      </c>
      <c r="H43" s="15">
        <v>0.17268518518518519</v>
      </c>
      <c r="I43" s="12">
        <f t="shared" si="7"/>
        <v>0.19351851851851853</v>
      </c>
      <c r="J43" s="15">
        <f t="shared" si="9"/>
        <v>3.4837962962963043E-3</v>
      </c>
      <c r="K43" s="13">
        <f t="shared" si="8"/>
        <v>301.00000000000068</v>
      </c>
      <c r="L43" s="14">
        <v>1800</v>
      </c>
      <c r="M43" s="4" t="s">
        <v>272</v>
      </c>
      <c r="N43" s="4" t="s">
        <v>19</v>
      </c>
      <c r="O43" s="29" t="s">
        <v>192</v>
      </c>
      <c r="P43" s="4" t="s">
        <v>136</v>
      </c>
    </row>
    <row r="44" spans="1:16">
      <c r="A44" s="4">
        <v>12</v>
      </c>
      <c r="B44" s="4" t="s">
        <v>20</v>
      </c>
      <c r="C44" s="4" t="s">
        <v>17</v>
      </c>
      <c r="D44" s="43">
        <v>9</v>
      </c>
      <c r="E44" s="48" t="s">
        <v>317</v>
      </c>
      <c r="F44" s="4">
        <v>4</v>
      </c>
      <c r="G44" s="43" t="s">
        <v>21</v>
      </c>
      <c r="H44" s="15">
        <v>0.19699074074074074</v>
      </c>
      <c r="I44" s="12">
        <f t="shared" si="7"/>
        <v>0.21782407407407409</v>
      </c>
      <c r="J44" s="15">
        <f t="shared" si="9"/>
        <v>3.4722222222222099E-3</v>
      </c>
      <c r="K44" s="13">
        <f t="shared" si="8"/>
        <v>299.99999999999892</v>
      </c>
      <c r="L44" s="14">
        <v>1800</v>
      </c>
      <c r="M44" s="4" t="s">
        <v>272</v>
      </c>
      <c r="N44" s="4" t="s">
        <v>19</v>
      </c>
      <c r="O44" s="29" t="s">
        <v>193</v>
      </c>
      <c r="P44" s="4" t="s">
        <v>136</v>
      </c>
    </row>
    <row r="45" spans="1:16">
      <c r="A45" s="4">
        <v>12</v>
      </c>
      <c r="B45" s="4" t="s">
        <v>20</v>
      </c>
      <c r="C45" s="4" t="s">
        <v>17</v>
      </c>
      <c r="D45" s="43">
        <v>10</v>
      </c>
      <c r="E45" s="48" t="s">
        <v>317</v>
      </c>
      <c r="F45" s="4">
        <v>4</v>
      </c>
      <c r="G45" s="43" t="s">
        <v>22</v>
      </c>
      <c r="H45" s="15">
        <v>0.22131944444444443</v>
      </c>
      <c r="I45" s="12">
        <f t="shared" si="7"/>
        <v>0.24215277777777777</v>
      </c>
      <c r="J45" s="15">
        <f t="shared" si="9"/>
        <v>3.4953703703703431E-3</v>
      </c>
      <c r="K45" s="13">
        <f t="shared" si="8"/>
        <v>301.99999999999767</v>
      </c>
      <c r="L45" s="14">
        <v>1800</v>
      </c>
      <c r="M45" s="4" t="s">
        <v>272</v>
      </c>
      <c r="N45" s="4" t="s">
        <v>19</v>
      </c>
      <c r="O45" s="29" t="s">
        <v>194</v>
      </c>
      <c r="P45" s="4" t="s">
        <v>136</v>
      </c>
    </row>
    <row r="46" spans="1:16">
      <c r="A46" s="4">
        <v>12</v>
      </c>
      <c r="B46" s="4" t="s">
        <v>20</v>
      </c>
      <c r="C46" s="4" t="s">
        <v>17</v>
      </c>
      <c r="D46" s="43">
        <v>11</v>
      </c>
      <c r="E46" s="48" t="s">
        <v>317</v>
      </c>
      <c r="F46" s="4">
        <v>4</v>
      </c>
      <c r="G46" s="43" t="s">
        <v>22</v>
      </c>
      <c r="H46" s="15">
        <v>0.2456365740740741</v>
      </c>
      <c r="I46" s="12">
        <f t="shared" si="7"/>
        <v>0.26646990740740745</v>
      </c>
      <c r="J46" s="15">
        <f t="shared" si="9"/>
        <v>3.483796296296332E-3</v>
      </c>
      <c r="K46" s="13">
        <f t="shared" si="8"/>
        <v>301.00000000000307</v>
      </c>
      <c r="L46" s="14">
        <v>1800</v>
      </c>
      <c r="M46" s="4" t="s">
        <v>272</v>
      </c>
      <c r="N46" s="4" t="s">
        <v>19</v>
      </c>
      <c r="O46" s="29" t="s">
        <v>195</v>
      </c>
      <c r="P46" s="4" t="s">
        <v>136</v>
      </c>
    </row>
    <row r="47" spans="1:16">
      <c r="A47" s="4">
        <v>12</v>
      </c>
      <c r="B47" s="4" t="s">
        <v>20</v>
      </c>
      <c r="C47" s="4" t="s">
        <v>17</v>
      </c>
      <c r="D47" s="43">
        <v>12</v>
      </c>
      <c r="E47" s="48" t="s">
        <v>317</v>
      </c>
      <c r="F47" s="4">
        <v>4</v>
      </c>
      <c r="G47" s="43" t="s">
        <v>21</v>
      </c>
      <c r="H47" s="15">
        <v>0.2699537037037037</v>
      </c>
      <c r="I47" s="12">
        <f t="shared" si="7"/>
        <v>0.29078703703703701</v>
      </c>
      <c r="J47" s="15">
        <f t="shared" si="9"/>
        <v>3.4837962962962488E-3</v>
      </c>
      <c r="K47" s="13">
        <f t="shared" si="8"/>
        <v>300.99999999999591</v>
      </c>
      <c r="L47" s="14">
        <v>1800</v>
      </c>
      <c r="M47" s="4" t="s">
        <v>272</v>
      </c>
      <c r="N47" s="4" t="s">
        <v>19</v>
      </c>
      <c r="O47" s="29" t="s">
        <v>196</v>
      </c>
      <c r="P47" s="4" t="s">
        <v>136</v>
      </c>
    </row>
    <row r="48" spans="1:16">
      <c r="A48" s="4">
        <v>12</v>
      </c>
      <c r="B48" s="4" t="s">
        <v>20</v>
      </c>
      <c r="C48" s="4" t="s">
        <v>17</v>
      </c>
      <c r="D48" s="43">
        <v>13</v>
      </c>
      <c r="E48" s="48" t="s">
        <v>317</v>
      </c>
      <c r="F48" s="4">
        <v>4</v>
      </c>
      <c r="G48" s="43" t="s">
        <v>22</v>
      </c>
      <c r="H48" s="15">
        <v>0.29425925925925928</v>
      </c>
      <c r="I48" s="12">
        <f t="shared" si="7"/>
        <v>0.31509259259259259</v>
      </c>
      <c r="J48" s="15">
        <f t="shared" si="9"/>
        <v>3.4722222222222654E-3</v>
      </c>
      <c r="K48" s="13">
        <f t="shared" si="8"/>
        <v>300.00000000000375</v>
      </c>
      <c r="L48" s="14">
        <v>1800</v>
      </c>
      <c r="M48" s="4" t="s">
        <v>272</v>
      </c>
      <c r="N48" s="4" t="s">
        <v>19</v>
      </c>
      <c r="O48" s="29" t="s">
        <v>197</v>
      </c>
      <c r="P48" s="4" t="s">
        <v>136</v>
      </c>
    </row>
    <row r="49" spans="1:16">
      <c r="A49" s="4">
        <v>12</v>
      </c>
      <c r="B49" s="4" t="s">
        <v>20</v>
      </c>
      <c r="C49" s="4" t="s">
        <v>17</v>
      </c>
      <c r="D49" s="43">
        <v>14</v>
      </c>
      <c r="E49" s="48" t="s">
        <v>317</v>
      </c>
      <c r="F49" s="4">
        <v>4</v>
      </c>
      <c r="G49" s="43" t="s">
        <v>21</v>
      </c>
      <c r="H49" s="15">
        <v>0.3185763888888889</v>
      </c>
      <c r="I49" s="12">
        <f t="shared" si="7"/>
        <v>0.33940972222222221</v>
      </c>
      <c r="J49" s="15">
        <f t="shared" si="9"/>
        <v>3.4837962962963043E-3</v>
      </c>
      <c r="K49" s="13">
        <f t="shared" si="8"/>
        <v>301.00000000000068</v>
      </c>
      <c r="L49" s="14">
        <v>1800</v>
      </c>
      <c r="M49" s="4" t="s">
        <v>272</v>
      </c>
      <c r="N49" s="4" t="s">
        <v>19</v>
      </c>
      <c r="O49" s="29" t="s">
        <v>198</v>
      </c>
      <c r="P49" s="4" t="s">
        <v>136</v>
      </c>
    </row>
    <row r="50" spans="1:16">
      <c r="A50" s="4">
        <v>12</v>
      </c>
      <c r="B50" s="4" t="s">
        <v>20</v>
      </c>
      <c r="C50" s="4" t="s">
        <v>17</v>
      </c>
      <c r="D50" s="43">
        <v>15</v>
      </c>
      <c r="E50" s="48" t="s">
        <v>317</v>
      </c>
      <c r="F50" s="4">
        <v>4</v>
      </c>
      <c r="G50" s="43" t="s">
        <v>22</v>
      </c>
      <c r="H50" s="15">
        <v>0.34289351851851851</v>
      </c>
      <c r="I50" s="12">
        <f t="shared" si="7"/>
        <v>0.36372685185185183</v>
      </c>
      <c r="J50" s="15">
        <f t="shared" si="9"/>
        <v>3.4837962962963043E-3</v>
      </c>
      <c r="K50" s="13">
        <f t="shared" si="8"/>
        <v>301.00000000000068</v>
      </c>
      <c r="L50" s="18">
        <v>1800</v>
      </c>
      <c r="M50" s="4" t="s">
        <v>272</v>
      </c>
      <c r="N50" s="5" t="s">
        <v>19</v>
      </c>
      <c r="O50" s="29" t="s">
        <v>199</v>
      </c>
      <c r="P50" s="4" t="s">
        <v>136</v>
      </c>
    </row>
    <row r="51" spans="1:16">
      <c r="A51" s="4">
        <v>12</v>
      </c>
      <c r="B51" s="4" t="s">
        <v>20</v>
      </c>
      <c r="C51" s="4" t="s">
        <v>17</v>
      </c>
      <c r="D51" s="43">
        <v>16</v>
      </c>
      <c r="E51" s="48" t="s">
        <v>317</v>
      </c>
      <c r="F51" s="4">
        <v>4</v>
      </c>
      <c r="G51" s="43" t="s">
        <v>22</v>
      </c>
      <c r="H51" s="11">
        <v>0.36721064814814813</v>
      </c>
      <c r="I51" s="12">
        <f t="shared" si="7"/>
        <v>0.38804398148148145</v>
      </c>
      <c r="J51" s="15">
        <f t="shared" si="9"/>
        <v>3.4837962962963043E-3</v>
      </c>
      <c r="K51" s="13">
        <f t="shared" si="8"/>
        <v>301.00000000000068</v>
      </c>
      <c r="L51" s="14">
        <v>1800</v>
      </c>
      <c r="M51" s="4" t="s">
        <v>272</v>
      </c>
      <c r="N51" s="4" t="s">
        <v>19</v>
      </c>
      <c r="O51" s="29" t="s">
        <v>200</v>
      </c>
      <c r="P51" s="4" t="s">
        <v>136</v>
      </c>
    </row>
    <row r="52" spans="1:16">
      <c r="A52" s="4">
        <v>12</v>
      </c>
      <c r="B52" s="4" t="s">
        <v>20</v>
      </c>
      <c r="C52" s="4" t="s">
        <v>17</v>
      </c>
      <c r="D52" s="43">
        <v>17</v>
      </c>
      <c r="E52" s="48" t="s">
        <v>317</v>
      </c>
      <c r="F52" s="4">
        <v>4</v>
      </c>
      <c r="G52" s="43" t="s">
        <v>21</v>
      </c>
      <c r="H52" s="11">
        <v>0.39152777777777775</v>
      </c>
      <c r="I52" s="12">
        <f t="shared" si="7"/>
        <v>0.41236111111111107</v>
      </c>
      <c r="J52" s="15">
        <f t="shared" si="9"/>
        <v>3.4837962962963043E-3</v>
      </c>
      <c r="K52" s="13">
        <f t="shared" si="8"/>
        <v>301.00000000000068</v>
      </c>
      <c r="L52" s="14">
        <v>1800</v>
      </c>
      <c r="M52" s="4" t="s">
        <v>272</v>
      </c>
      <c r="N52" s="4" t="s">
        <v>19</v>
      </c>
      <c r="O52" s="29" t="s">
        <v>201</v>
      </c>
      <c r="P52" s="4" t="s">
        <v>136</v>
      </c>
    </row>
    <row r="53" spans="1:16">
      <c r="A53" s="4">
        <v>12</v>
      </c>
      <c r="B53" s="4" t="s">
        <v>20</v>
      </c>
      <c r="C53" s="4" t="s">
        <v>17</v>
      </c>
      <c r="D53" s="43">
        <v>18</v>
      </c>
      <c r="E53" s="48" t="s">
        <v>317</v>
      </c>
      <c r="F53" s="4">
        <v>4</v>
      </c>
      <c r="G53" s="43" t="s">
        <v>22</v>
      </c>
      <c r="H53" s="19">
        <v>0.41584490740740737</v>
      </c>
      <c r="I53" s="12">
        <f t="shared" si="7"/>
        <v>0.43667824074074069</v>
      </c>
      <c r="J53" s="15">
        <f t="shared" si="9"/>
        <v>3.4837962962963043E-3</v>
      </c>
      <c r="K53" s="13">
        <f t="shared" si="8"/>
        <v>301.00000000000068</v>
      </c>
      <c r="L53" s="14">
        <v>1800</v>
      </c>
      <c r="M53" s="4" t="s">
        <v>272</v>
      </c>
      <c r="N53" s="4" t="s">
        <v>19</v>
      </c>
      <c r="O53" s="29" t="s">
        <v>202</v>
      </c>
      <c r="P53" s="4" t="s">
        <v>136</v>
      </c>
    </row>
    <row r="54" spans="1:16">
      <c r="A54" s="4">
        <v>12</v>
      </c>
      <c r="B54" s="4" t="s">
        <v>20</v>
      </c>
      <c r="C54" s="4" t="s">
        <v>17</v>
      </c>
      <c r="D54" s="43">
        <v>19</v>
      </c>
      <c r="E54" s="48" t="s">
        <v>317</v>
      </c>
      <c r="F54" s="4">
        <v>4</v>
      </c>
      <c r="G54" s="43" t="s">
        <v>21</v>
      </c>
      <c r="H54" s="11">
        <v>0.44016203703703699</v>
      </c>
      <c r="I54" s="12">
        <f t="shared" si="7"/>
        <v>0.46099537037037031</v>
      </c>
      <c r="J54" s="15">
        <f t="shared" si="9"/>
        <v>3.4837962962963043E-3</v>
      </c>
      <c r="K54" s="13">
        <f t="shared" si="8"/>
        <v>301.00000000000068</v>
      </c>
      <c r="L54" s="14">
        <v>1800</v>
      </c>
      <c r="M54" s="4" t="s">
        <v>272</v>
      </c>
      <c r="N54" s="4" t="s">
        <v>19</v>
      </c>
      <c r="O54" s="29" t="s">
        <v>203</v>
      </c>
      <c r="P54" s="4" t="s">
        <v>136</v>
      </c>
    </row>
    <row r="55" spans="1:16">
      <c r="A55" s="4">
        <v>12</v>
      </c>
      <c r="B55" s="4" t="s">
        <v>20</v>
      </c>
      <c r="C55" s="4" t="s">
        <v>17</v>
      </c>
      <c r="D55" s="43">
        <v>20</v>
      </c>
      <c r="E55" s="48" t="s">
        <v>317</v>
      </c>
      <c r="F55" s="4">
        <v>4</v>
      </c>
      <c r="G55" s="43" t="s">
        <v>22</v>
      </c>
      <c r="H55" s="11">
        <v>0.46446759259259257</v>
      </c>
      <c r="I55" s="12">
        <f t="shared" si="7"/>
        <v>0.48530092592592589</v>
      </c>
      <c r="J55" s="15">
        <f t="shared" si="9"/>
        <v>3.4722222222222654E-3</v>
      </c>
      <c r="K55" s="13">
        <f t="shared" si="8"/>
        <v>300.00000000000375</v>
      </c>
      <c r="L55" s="14">
        <v>1800</v>
      </c>
      <c r="M55" s="4" t="s">
        <v>272</v>
      </c>
      <c r="N55" s="4" t="s">
        <v>19</v>
      </c>
      <c r="O55" s="29" t="s">
        <v>204</v>
      </c>
      <c r="P55" s="4" t="s">
        <v>136</v>
      </c>
    </row>
    <row r="56" spans="1:16">
      <c r="A56" s="4">
        <v>12</v>
      </c>
      <c r="B56" s="4" t="s">
        <v>20</v>
      </c>
      <c r="C56" s="4" t="s">
        <v>17</v>
      </c>
      <c r="D56" s="43">
        <v>21</v>
      </c>
      <c r="E56" s="48" t="s">
        <v>317</v>
      </c>
      <c r="F56" s="4">
        <v>4</v>
      </c>
      <c r="G56" s="43" t="s">
        <v>21</v>
      </c>
      <c r="H56" s="11">
        <v>0.48878472222222219</v>
      </c>
      <c r="I56" s="12">
        <f t="shared" si="7"/>
        <v>0.5096180555555555</v>
      </c>
      <c r="J56" s="15">
        <f t="shared" si="9"/>
        <v>3.4837962962963043E-3</v>
      </c>
      <c r="K56" s="13">
        <f t="shared" si="8"/>
        <v>301.00000000000068</v>
      </c>
      <c r="L56" s="14">
        <v>1800</v>
      </c>
      <c r="M56" s="4" t="s">
        <v>272</v>
      </c>
      <c r="N56" s="4" t="s">
        <v>19</v>
      </c>
      <c r="O56" s="29" t="s">
        <v>205</v>
      </c>
      <c r="P56" s="4" t="s">
        <v>136</v>
      </c>
    </row>
    <row r="57" spans="1:16">
      <c r="A57" s="4">
        <v>12</v>
      </c>
      <c r="B57" s="4" t="s">
        <v>20</v>
      </c>
      <c r="C57" s="4" t="s">
        <v>17</v>
      </c>
      <c r="D57" s="43">
        <v>22</v>
      </c>
      <c r="E57" s="48" t="s">
        <v>317</v>
      </c>
      <c r="F57" s="4">
        <v>4</v>
      </c>
      <c r="G57" s="43" t="s">
        <v>22</v>
      </c>
      <c r="H57" s="11">
        <v>0.51310185185185186</v>
      </c>
      <c r="I57" s="12">
        <f t="shared" si="7"/>
        <v>0.53393518518518523</v>
      </c>
      <c r="J57" s="15">
        <f t="shared" si="9"/>
        <v>3.4837962962963598E-3</v>
      </c>
      <c r="K57" s="13">
        <f t="shared" si="8"/>
        <v>301.00000000000546</v>
      </c>
      <c r="L57" s="14">
        <v>1800</v>
      </c>
      <c r="M57" s="4" t="s">
        <v>272</v>
      </c>
      <c r="N57" s="4" t="s">
        <v>19</v>
      </c>
      <c r="O57" s="29" t="s">
        <v>206</v>
      </c>
      <c r="P57" s="4" t="s">
        <v>136</v>
      </c>
    </row>
    <row r="58" spans="1:16">
      <c r="A58" s="4">
        <v>12</v>
      </c>
      <c r="B58" s="4" t="s">
        <v>20</v>
      </c>
      <c r="C58" s="4" t="s">
        <v>17</v>
      </c>
      <c r="D58" s="43">
        <v>23</v>
      </c>
      <c r="E58" s="48" t="s">
        <v>317</v>
      </c>
      <c r="F58" s="4">
        <v>4</v>
      </c>
      <c r="G58" s="43" t="s">
        <v>22</v>
      </c>
      <c r="H58" s="11">
        <v>0.53741898148148148</v>
      </c>
      <c r="I58" s="12">
        <f t="shared" si="7"/>
        <v>0.55825231481481485</v>
      </c>
      <c r="J58" s="15">
        <f t="shared" si="9"/>
        <v>3.4837962962962488E-3</v>
      </c>
      <c r="K58" s="13">
        <f t="shared" si="8"/>
        <v>300.99999999999591</v>
      </c>
      <c r="L58" s="14">
        <v>1800</v>
      </c>
      <c r="M58" s="4" t="s">
        <v>272</v>
      </c>
      <c r="N58" s="4" t="s">
        <v>19</v>
      </c>
      <c r="O58" s="29" t="s">
        <v>207</v>
      </c>
      <c r="P58" s="4" t="s">
        <v>136</v>
      </c>
    </row>
    <row r="59" spans="1:16">
      <c r="A59" s="4">
        <v>12</v>
      </c>
      <c r="B59" s="4" t="s">
        <v>20</v>
      </c>
      <c r="C59" s="4" t="s">
        <v>17</v>
      </c>
      <c r="D59" s="43">
        <v>24</v>
      </c>
      <c r="E59" s="48" t="s">
        <v>317</v>
      </c>
      <c r="F59" s="4">
        <v>4</v>
      </c>
      <c r="G59" s="43" t="s">
        <v>21</v>
      </c>
      <c r="H59" s="11">
        <v>0.5617361111111111</v>
      </c>
      <c r="I59" s="12">
        <f t="shared" si="7"/>
        <v>0.58256944444444447</v>
      </c>
      <c r="J59" s="15">
        <f t="shared" si="9"/>
        <v>3.4837962962962488E-3</v>
      </c>
      <c r="K59" s="13">
        <f t="shared" si="8"/>
        <v>300.99999999999591</v>
      </c>
      <c r="L59" s="14">
        <v>1800</v>
      </c>
      <c r="M59" s="4" t="s">
        <v>272</v>
      </c>
      <c r="N59" s="4" t="s">
        <v>19</v>
      </c>
      <c r="O59" s="29" t="s">
        <v>208</v>
      </c>
      <c r="P59" s="4" t="s">
        <v>136</v>
      </c>
    </row>
    <row r="60" spans="1:16">
      <c r="A60" s="3">
        <v>12</v>
      </c>
      <c r="B60" s="3" t="s">
        <v>20</v>
      </c>
      <c r="C60" s="3" t="s">
        <v>17</v>
      </c>
      <c r="D60" s="6">
        <v>1</v>
      </c>
      <c r="E60" s="6" t="s">
        <v>317</v>
      </c>
      <c r="F60" s="3">
        <v>5</v>
      </c>
      <c r="G60" s="6" t="s">
        <v>22</v>
      </c>
      <c r="H60" s="8">
        <v>3.6689814814814814E-3</v>
      </c>
      <c r="I60" s="8">
        <f t="shared" si="7"/>
        <v>2.4502314814814814E-2</v>
      </c>
      <c r="J60" s="8">
        <v>3.6689814814814814E-3</v>
      </c>
      <c r="K60" s="9">
        <f t="shared" si="8"/>
        <v>317</v>
      </c>
      <c r="L60" s="10">
        <v>1800</v>
      </c>
      <c r="M60" s="3" t="s">
        <v>273</v>
      </c>
      <c r="N60" s="3" t="s">
        <v>19</v>
      </c>
      <c r="O60" s="3" t="s">
        <v>209</v>
      </c>
      <c r="P60" s="3" t="s">
        <v>138</v>
      </c>
    </row>
    <row r="61" spans="1:16">
      <c r="A61" s="4">
        <v>12</v>
      </c>
      <c r="B61" s="4" t="s">
        <v>20</v>
      </c>
      <c r="C61" s="4" t="s">
        <v>17</v>
      </c>
      <c r="D61" s="43">
        <v>2</v>
      </c>
      <c r="E61" s="48" t="s">
        <v>317</v>
      </c>
      <c r="F61" s="4">
        <v>5</v>
      </c>
      <c r="G61" s="43" t="s">
        <v>21</v>
      </c>
      <c r="H61" s="15">
        <v>2.7974537037037034E-2</v>
      </c>
      <c r="I61" s="12">
        <f t="shared" si="7"/>
        <v>4.8807870370370363E-2</v>
      </c>
      <c r="J61" s="15">
        <f t="shared" si="9"/>
        <v>3.4722222222222203E-3</v>
      </c>
      <c r="K61" s="13">
        <f t="shared" si="8"/>
        <v>299.99999999999983</v>
      </c>
      <c r="L61" s="14">
        <v>1800</v>
      </c>
      <c r="M61" s="4" t="s">
        <v>273</v>
      </c>
      <c r="N61" s="4" t="s">
        <v>19</v>
      </c>
      <c r="O61" s="4" t="s">
        <v>210</v>
      </c>
      <c r="P61" s="4" t="s">
        <v>138</v>
      </c>
    </row>
    <row r="62" spans="1:16">
      <c r="A62" s="4">
        <v>12</v>
      </c>
      <c r="B62" s="4" t="s">
        <v>20</v>
      </c>
      <c r="C62" s="4" t="s">
        <v>17</v>
      </c>
      <c r="D62" s="43">
        <v>3</v>
      </c>
      <c r="E62" s="48" t="s">
        <v>317</v>
      </c>
      <c r="F62" s="4">
        <v>5</v>
      </c>
      <c r="G62" s="43" t="s">
        <v>22</v>
      </c>
      <c r="H62" s="15">
        <v>5.229166666666666E-2</v>
      </c>
      <c r="I62" s="12">
        <f t="shared" si="7"/>
        <v>7.3124999999999996E-2</v>
      </c>
      <c r="J62" s="15">
        <f t="shared" si="9"/>
        <v>3.4837962962962973E-3</v>
      </c>
      <c r="K62" s="13">
        <f t="shared" si="8"/>
        <v>301.00000000000011</v>
      </c>
      <c r="L62" s="14">
        <v>1800</v>
      </c>
      <c r="M62" s="4" t="s">
        <v>273</v>
      </c>
      <c r="N62" s="4" t="s">
        <v>19</v>
      </c>
      <c r="O62" s="4" t="s">
        <v>211</v>
      </c>
      <c r="P62" s="4" t="s">
        <v>138</v>
      </c>
    </row>
    <row r="63" spans="1:16">
      <c r="A63" s="4">
        <v>12</v>
      </c>
      <c r="B63" s="4" t="s">
        <v>20</v>
      </c>
      <c r="C63" s="4" t="s">
        <v>17</v>
      </c>
      <c r="D63" s="43">
        <v>4</v>
      </c>
      <c r="E63" s="48" t="s">
        <v>317</v>
      </c>
      <c r="F63" s="4">
        <v>5</v>
      </c>
      <c r="G63" s="43" t="s">
        <v>21</v>
      </c>
      <c r="H63" s="15">
        <v>7.66087962962963E-2</v>
      </c>
      <c r="I63" s="12">
        <f t="shared" si="7"/>
        <v>9.7442129629629629E-2</v>
      </c>
      <c r="J63" s="15">
        <f t="shared" si="9"/>
        <v>3.4837962962963043E-3</v>
      </c>
      <c r="K63" s="13">
        <f t="shared" si="8"/>
        <v>301.00000000000068</v>
      </c>
      <c r="L63" s="14">
        <v>1800</v>
      </c>
      <c r="M63" s="4" t="s">
        <v>273</v>
      </c>
      <c r="N63" s="4" t="s">
        <v>19</v>
      </c>
      <c r="O63" s="4" t="s">
        <v>212</v>
      </c>
      <c r="P63" s="4" t="s">
        <v>138</v>
      </c>
    </row>
    <row r="64" spans="1:16">
      <c r="A64" s="4">
        <v>12</v>
      </c>
      <c r="B64" s="4" t="s">
        <v>20</v>
      </c>
      <c r="C64" s="4" t="s">
        <v>17</v>
      </c>
      <c r="D64" s="43">
        <v>5</v>
      </c>
      <c r="E64" s="48" t="s">
        <v>317</v>
      </c>
      <c r="F64" s="4">
        <v>5</v>
      </c>
      <c r="G64" s="43" t="s">
        <v>22</v>
      </c>
      <c r="H64" s="15">
        <v>0.10092592592592592</v>
      </c>
      <c r="I64" s="12">
        <f t="shared" si="7"/>
        <v>0.12175925925925925</v>
      </c>
      <c r="J64" s="15">
        <f t="shared" si="9"/>
        <v>3.4837962962962904E-3</v>
      </c>
      <c r="K64" s="13">
        <f t="shared" si="8"/>
        <v>300.99999999999949</v>
      </c>
      <c r="L64" s="14">
        <v>1800</v>
      </c>
      <c r="M64" s="4" t="s">
        <v>273</v>
      </c>
      <c r="N64" s="4" t="s">
        <v>19</v>
      </c>
      <c r="O64" s="4" t="s">
        <v>213</v>
      </c>
      <c r="P64" s="4" t="s">
        <v>138</v>
      </c>
    </row>
    <row r="65" spans="1:16">
      <c r="A65" s="4">
        <v>12</v>
      </c>
      <c r="B65" s="4" t="s">
        <v>20</v>
      </c>
      <c r="C65" s="4" t="s">
        <v>17</v>
      </c>
      <c r="D65" s="43">
        <v>6</v>
      </c>
      <c r="E65" s="48" t="s">
        <v>317</v>
      </c>
      <c r="F65" s="4">
        <v>5</v>
      </c>
      <c r="G65" s="43" t="s">
        <v>22</v>
      </c>
      <c r="H65" s="15">
        <v>0.12524305555555557</v>
      </c>
      <c r="I65" s="12">
        <f t="shared" si="7"/>
        <v>0.14607638888888891</v>
      </c>
      <c r="J65" s="15">
        <f t="shared" si="9"/>
        <v>3.4837962962963182E-3</v>
      </c>
      <c r="K65" s="13">
        <f t="shared" si="8"/>
        <v>301.00000000000188</v>
      </c>
      <c r="L65" s="14">
        <v>1800</v>
      </c>
      <c r="M65" s="4" t="s">
        <v>273</v>
      </c>
      <c r="N65" s="4" t="s">
        <v>19</v>
      </c>
      <c r="O65" s="4" t="s">
        <v>214</v>
      </c>
      <c r="P65" s="4" t="s">
        <v>138</v>
      </c>
    </row>
    <row r="66" spans="1:16">
      <c r="A66" s="4">
        <v>12</v>
      </c>
      <c r="B66" s="4" t="s">
        <v>20</v>
      </c>
      <c r="C66" s="4" t="s">
        <v>17</v>
      </c>
      <c r="D66" s="43">
        <v>7</v>
      </c>
      <c r="E66" s="48" t="s">
        <v>317</v>
      </c>
      <c r="F66" s="4">
        <v>5</v>
      </c>
      <c r="G66" s="43" t="s">
        <v>21</v>
      </c>
      <c r="H66" s="15">
        <v>0.14954861111111112</v>
      </c>
      <c r="I66" s="12">
        <f t="shared" si="7"/>
        <v>0.17038194444444446</v>
      </c>
      <c r="J66" s="15">
        <f t="shared" si="9"/>
        <v>3.4722222222222099E-3</v>
      </c>
      <c r="K66" s="13">
        <f t="shared" si="8"/>
        <v>299.99999999999892</v>
      </c>
      <c r="L66" s="14">
        <v>1800</v>
      </c>
      <c r="M66" s="4" t="s">
        <v>273</v>
      </c>
      <c r="N66" s="4" t="s">
        <v>19</v>
      </c>
      <c r="O66" s="4" t="s">
        <v>215</v>
      </c>
      <c r="P66" s="4" t="s">
        <v>138</v>
      </c>
    </row>
    <row r="67" spans="1:16">
      <c r="A67" s="4">
        <v>12</v>
      </c>
      <c r="B67" s="4" t="s">
        <v>20</v>
      </c>
      <c r="C67" s="4" t="s">
        <v>17</v>
      </c>
      <c r="D67" s="43">
        <v>8</v>
      </c>
      <c r="E67" s="48" t="s">
        <v>317</v>
      </c>
      <c r="F67" s="4">
        <v>5</v>
      </c>
      <c r="G67" s="43" t="s">
        <v>22</v>
      </c>
      <c r="H67" s="15">
        <v>0.17386574074074077</v>
      </c>
      <c r="I67" s="12">
        <f t="shared" si="7"/>
        <v>0.19469907407407411</v>
      </c>
      <c r="J67" s="15">
        <f t="shared" si="9"/>
        <v>3.4837962962963043E-3</v>
      </c>
      <c r="K67" s="13">
        <f t="shared" si="8"/>
        <v>301.00000000000068</v>
      </c>
      <c r="L67" s="14">
        <v>1800</v>
      </c>
      <c r="M67" s="4" t="s">
        <v>273</v>
      </c>
      <c r="N67" s="4" t="s">
        <v>19</v>
      </c>
      <c r="O67" s="4" t="s">
        <v>216</v>
      </c>
      <c r="P67" s="4" t="s">
        <v>138</v>
      </c>
    </row>
    <row r="68" spans="1:16">
      <c r="A68" s="4">
        <v>12</v>
      </c>
      <c r="B68" s="4" t="s">
        <v>20</v>
      </c>
      <c r="C68" s="4" t="s">
        <v>17</v>
      </c>
      <c r="D68" s="43">
        <v>9</v>
      </c>
      <c r="E68" s="48" t="s">
        <v>317</v>
      </c>
      <c r="F68" s="4">
        <v>5</v>
      </c>
      <c r="G68" s="43" t="s">
        <v>21</v>
      </c>
      <c r="H68" s="15">
        <v>0.19818287037037038</v>
      </c>
      <c r="I68" s="12">
        <f t="shared" si="7"/>
        <v>0.21901620370370373</v>
      </c>
      <c r="J68" s="15">
        <f t="shared" si="9"/>
        <v>3.4837962962962765E-3</v>
      </c>
      <c r="K68" s="13">
        <f t="shared" si="8"/>
        <v>300.99999999999829</v>
      </c>
      <c r="L68" s="14">
        <v>1800</v>
      </c>
      <c r="M68" s="4" t="s">
        <v>273</v>
      </c>
      <c r="N68" s="4" t="s">
        <v>19</v>
      </c>
      <c r="O68" s="4" t="s">
        <v>217</v>
      </c>
      <c r="P68" s="4" t="s">
        <v>138</v>
      </c>
    </row>
    <row r="69" spans="1:16">
      <c r="A69" s="4">
        <v>12</v>
      </c>
      <c r="B69" s="4" t="s">
        <v>20</v>
      </c>
      <c r="C69" s="4" t="s">
        <v>17</v>
      </c>
      <c r="D69" s="43">
        <v>10</v>
      </c>
      <c r="E69" s="48" t="s">
        <v>317</v>
      </c>
      <c r="F69" s="4">
        <v>5</v>
      </c>
      <c r="G69" s="43" t="s">
        <v>22</v>
      </c>
      <c r="H69" s="15">
        <v>0.2225</v>
      </c>
      <c r="I69" s="12">
        <f t="shared" si="7"/>
        <v>0.24333333333333335</v>
      </c>
      <c r="J69" s="15">
        <f t="shared" si="9"/>
        <v>3.4837962962962765E-3</v>
      </c>
      <c r="K69" s="13">
        <f t="shared" si="8"/>
        <v>300.99999999999829</v>
      </c>
      <c r="L69" s="14">
        <v>1800</v>
      </c>
      <c r="M69" s="4" t="s">
        <v>273</v>
      </c>
      <c r="N69" s="4" t="s">
        <v>19</v>
      </c>
      <c r="O69" s="4" t="s">
        <v>218</v>
      </c>
      <c r="P69" s="4" t="s">
        <v>138</v>
      </c>
    </row>
    <row r="70" spans="1:16">
      <c r="A70" s="4">
        <v>12</v>
      </c>
      <c r="B70" s="4" t="s">
        <v>20</v>
      </c>
      <c r="C70" s="4" t="s">
        <v>17</v>
      </c>
      <c r="D70" s="43">
        <v>11</v>
      </c>
      <c r="E70" s="48" t="s">
        <v>317</v>
      </c>
      <c r="F70" s="4">
        <v>5</v>
      </c>
      <c r="G70" s="43" t="s">
        <v>21</v>
      </c>
      <c r="H70" s="15">
        <v>0.24681712962962962</v>
      </c>
      <c r="I70" s="12">
        <f t="shared" si="7"/>
        <v>0.26765046296296297</v>
      </c>
      <c r="J70" s="15">
        <f t="shared" si="9"/>
        <v>3.4837962962962765E-3</v>
      </c>
      <c r="K70" s="13">
        <f t="shared" si="8"/>
        <v>300.99999999999829</v>
      </c>
      <c r="L70" s="14">
        <v>1800</v>
      </c>
      <c r="M70" s="4" t="s">
        <v>273</v>
      </c>
      <c r="N70" s="4" t="s">
        <v>19</v>
      </c>
      <c r="O70" s="4" t="s">
        <v>219</v>
      </c>
      <c r="P70" s="4" t="s">
        <v>138</v>
      </c>
    </row>
    <row r="71" spans="1:16">
      <c r="A71" s="4">
        <v>12</v>
      </c>
      <c r="B71" s="4" t="s">
        <v>20</v>
      </c>
      <c r="C71" s="4" t="s">
        <v>17</v>
      </c>
      <c r="D71" s="43">
        <v>12</v>
      </c>
      <c r="E71" s="48" t="s">
        <v>317</v>
      </c>
      <c r="F71" s="4">
        <v>5</v>
      </c>
      <c r="G71" s="43" t="s">
        <v>22</v>
      </c>
      <c r="H71" s="15">
        <v>0.27114583333333336</v>
      </c>
      <c r="I71" s="12">
        <f t="shared" si="7"/>
        <v>0.29197916666666668</v>
      </c>
      <c r="J71" s="15">
        <f t="shared" si="9"/>
        <v>3.4953703703703987E-3</v>
      </c>
      <c r="K71" s="13">
        <f t="shared" si="8"/>
        <v>302.00000000000244</v>
      </c>
      <c r="L71" s="14">
        <v>1800</v>
      </c>
      <c r="M71" s="4" t="s">
        <v>273</v>
      </c>
      <c r="N71" s="4" t="s">
        <v>19</v>
      </c>
      <c r="O71" s="4" t="s">
        <v>220</v>
      </c>
      <c r="P71" s="4" t="s">
        <v>138</v>
      </c>
    </row>
    <row r="72" spans="1:16">
      <c r="A72" s="4">
        <v>12</v>
      </c>
      <c r="B72" s="4" t="s">
        <v>20</v>
      </c>
      <c r="C72" s="4" t="s">
        <v>17</v>
      </c>
      <c r="D72" s="43">
        <v>13</v>
      </c>
      <c r="E72" s="48" t="s">
        <v>317</v>
      </c>
      <c r="F72" s="4">
        <v>5</v>
      </c>
      <c r="G72" s="43" t="s">
        <v>21</v>
      </c>
      <c r="H72" s="15">
        <v>0.29545138888888889</v>
      </c>
      <c r="I72" s="12">
        <f t="shared" si="7"/>
        <v>0.3162847222222222</v>
      </c>
      <c r="J72" s="15">
        <f t="shared" si="9"/>
        <v>3.4722222222222099E-3</v>
      </c>
      <c r="K72" s="13">
        <f t="shared" si="8"/>
        <v>299.99999999999892</v>
      </c>
      <c r="L72" s="14">
        <v>1800</v>
      </c>
      <c r="M72" s="4" t="s">
        <v>273</v>
      </c>
      <c r="N72" s="4" t="s">
        <v>19</v>
      </c>
      <c r="O72" s="4" t="s">
        <v>221</v>
      </c>
      <c r="P72" s="4" t="s">
        <v>138</v>
      </c>
    </row>
    <row r="73" spans="1:16">
      <c r="A73" s="4">
        <v>12</v>
      </c>
      <c r="B73" s="4" t="s">
        <v>20</v>
      </c>
      <c r="C73" s="4" t="s">
        <v>17</v>
      </c>
      <c r="D73" s="43">
        <v>14</v>
      </c>
      <c r="E73" s="48" t="s">
        <v>317</v>
      </c>
      <c r="F73" s="4">
        <v>5</v>
      </c>
      <c r="G73" s="43" t="s">
        <v>22</v>
      </c>
      <c r="H73" s="15">
        <v>0.31975694444444441</v>
      </c>
      <c r="I73" s="12">
        <f t="shared" si="7"/>
        <v>0.34059027777777773</v>
      </c>
      <c r="J73" s="15">
        <f t="shared" si="9"/>
        <v>3.4722222222222099E-3</v>
      </c>
      <c r="K73" s="13">
        <f t="shared" si="8"/>
        <v>299.99999999999892</v>
      </c>
      <c r="L73" s="14">
        <v>1800</v>
      </c>
      <c r="M73" s="4" t="s">
        <v>273</v>
      </c>
      <c r="N73" s="4" t="s">
        <v>19</v>
      </c>
      <c r="O73" s="4" t="s">
        <v>222</v>
      </c>
      <c r="P73" s="4" t="s">
        <v>138</v>
      </c>
    </row>
    <row r="74" spans="1:16">
      <c r="A74" s="4">
        <v>12</v>
      </c>
      <c r="B74" s="4" t="s">
        <v>20</v>
      </c>
      <c r="C74" s="4" t="s">
        <v>17</v>
      </c>
      <c r="D74" s="43">
        <v>15</v>
      </c>
      <c r="E74" s="48" t="s">
        <v>317</v>
      </c>
      <c r="F74" s="4">
        <v>5</v>
      </c>
      <c r="G74" s="43" t="s">
        <v>22</v>
      </c>
      <c r="H74" s="15">
        <v>0.34407407407407403</v>
      </c>
      <c r="I74" s="12">
        <f t="shared" si="7"/>
        <v>0.36490740740740735</v>
      </c>
      <c r="J74" s="15">
        <f t="shared" si="9"/>
        <v>3.4837962962963043E-3</v>
      </c>
      <c r="K74" s="13">
        <f t="shared" si="8"/>
        <v>301.00000000000068</v>
      </c>
      <c r="L74" s="18">
        <v>1800</v>
      </c>
      <c r="M74" s="4" t="s">
        <v>273</v>
      </c>
      <c r="N74" s="5" t="s">
        <v>19</v>
      </c>
      <c r="O74" s="4" t="s">
        <v>223</v>
      </c>
      <c r="P74" s="4" t="s">
        <v>138</v>
      </c>
    </row>
    <row r="75" spans="1:16">
      <c r="A75" s="4">
        <v>12</v>
      </c>
      <c r="B75" s="4" t="s">
        <v>20</v>
      </c>
      <c r="C75" s="4" t="s">
        <v>17</v>
      </c>
      <c r="D75" s="43">
        <v>16</v>
      </c>
      <c r="E75" s="48" t="s">
        <v>317</v>
      </c>
      <c r="F75" s="4">
        <v>5</v>
      </c>
      <c r="G75" s="43" t="s">
        <v>21</v>
      </c>
      <c r="H75" s="15">
        <v>0.36839120370370365</v>
      </c>
      <c r="I75" s="12">
        <f t="shared" si="7"/>
        <v>0.38922453703703697</v>
      </c>
      <c r="J75" s="15">
        <f t="shared" si="9"/>
        <v>3.4837962962963043E-3</v>
      </c>
      <c r="K75" s="13">
        <f t="shared" si="8"/>
        <v>301.00000000000068</v>
      </c>
      <c r="L75" s="14">
        <v>1800</v>
      </c>
      <c r="M75" s="4" t="s">
        <v>273</v>
      </c>
      <c r="N75" s="4" t="s">
        <v>19</v>
      </c>
      <c r="O75" s="4" t="s">
        <v>224</v>
      </c>
      <c r="P75" s="4" t="s">
        <v>138</v>
      </c>
    </row>
    <row r="76" spans="1:16">
      <c r="A76" s="4">
        <v>12</v>
      </c>
      <c r="B76" s="4" t="s">
        <v>20</v>
      </c>
      <c r="C76" s="4" t="s">
        <v>17</v>
      </c>
      <c r="D76" s="43">
        <v>17</v>
      </c>
      <c r="E76" s="48" t="s">
        <v>317</v>
      </c>
      <c r="F76" s="4">
        <v>5</v>
      </c>
      <c r="G76" s="43" t="s">
        <v>22</v>
      </c>
      <c r="H76" s="15">
        <v>0.39270833333333338</v>
      </c>
      <c r="I76" s="12">
        <f t="shared" si="7"/>
        <v>0.4135416666666667</v>
      </c>
      <c r="J76" s="15">
        <f t="shared" si="9"/>
        <v>3.4837962962964153E-3</v>
      </c>
      <c r="K76" s="13">
        <f t="shared" si="8"/>
        <v>301.00000000001029</v>
      </c>
      <c r="L76" s="14">
        <v>1800</v>
      </c>
      <c r="M76" s="4" t="s">
        <v>273</v>
      </c>
      <c r="N76" s="4" t="s">
        <v>19</v>
      </c>
      <c r="O76" s="4" t="s">
        <v>225</v>
      </c>
      <c r="P76" s="4" t="s">
        <v>138</v>
      </c>
    </row>
    <row r="77" spans="1:16">
      <c r="A77" s="4">
        <v>12</v>
      </c>
      <c r="B77" s="4" t="s">
        <v>20</v>
      </c>
      <c r="C77" s="4" t="s">
        <v>17</v>
      </c>
      <c r="D77" s="43">
        <v>18</v>
      </c>
      <c r="E77" s="48" t="s">
        <v>317</v>
      </c>
      <c r="F77" s="4">
        <v>5</v>
      </c>
      <c r="G77" s="43" t="s">
        <v>21</v>
      </c>
      <c r="H77" s="15">
        <v>0.417025462962963</v>
      </c>
      <c r="I77" s="12">
        <f t="shared" si="7"/>
        <v>0.43785879629629632</v>
      </c>
      <c r="J77" s="15">
        <f t="shared" si="9"/>
        <v>3.4837962962963043E-3</v>
      </c>
      <c r="K77" s="13">
        <f t="shared" si="8"/>
        <v>301.00000000000068</v>
      </c>
      <c r="L77" s="14">
        <v>1800</v>
      </c>
      <c r="M77" s="4" t="s">
        <v>273</v>
      </c>
      <c r="N77" s="4" t="s">
        <v>19</v>
      </c>
      <c r="O77" s="4" t="s">
        <v>226</v>
      </c>
      <c r="P77" s="4" t="s">
        <v>138</v>
      </c>
    </row>
    <row r="78" spans="1:16">
      <c r="A78" s="4">
        <v>12</v>
      </c>
      <c r="B78" s="4" t="s">
        <v>20</v>
      </c>
      <c r="C78" s="4" t="s">
        <v>17</v>
      </c>
      <c r="D78" s="43">
        <v>19</v>
      </c>
      <c r="E78" s="48" t="s">
        <v>317</v>
      </c>
      <c r="F78" s="4">
        <v>5</v>
      </c>
      <c r="G78" s="43" t="s">
        <v>22</v>
      </c>
      <c r="H78" s="15">
        <v>0.44134259259259262</v>
      </c>
      <c r="I78" s="12">
        <f t="shared" si="7"/>
        <v>0.46217592592592593</v>
      </c>
      <c r="J78" s="15">
        <f t="shared" si="9"/>
        <v>3.4837962962963043E-3</v>
      </c>
      <c r="K78" s="13">
        <f t="shared" si="8"/>
        <v>301.00000000000068</v>
      </c>
      <c r="L78" s="14">
        <v>1800</v>
      </c>
      <c r="M78" s="4" t="s">
        <v>273</v>
      </c>
      <c r="N78" s="4" t="s">
        <v>19</v>
      </c>
      <c r="O78" s="4" t="s">
        <v>227</v>
      </c>
      <c r="P78" s="4" t="s">
        <v>138</v>
      </c>
    </row>
    <row r="79" spans="1:16">
      <c r="A79" s="4">
        <v>12</v>
      </c>
      <c r="B79" s="4" t="s">
        <v>20</v>
      </c>
      <c r="C79" s="4" t="s">
        <v>17</v>
      </c>
      <c r="D79" s="43">
        <v>20</v>
      </c>
      <c r="E79" s="48" t="s">
        <v>317</v>
      </c>
      <c r="F79" s="4">
        <v>5</v>
      </c>
      <c r="G79" s="43" t="s">
        <v>21</v>
      </c>
      <c r="H79" s="15">
        <v>0.46565972222222224</v>
      </c>
      <c r="I79" s="12">
        <f t="shared" si="7"/>
        <v>0.48649305555555555</v>
      </c>
      <c r="J79" s="15">
        <f t="shared" si="9"/>
        <v>3.4837962962963043E-3</v>
      </c>
      <c r="K79" s="13">
        <f t="shared" si="8"/>
        <v>301.00000000000068</v>
      </c>
      <c r="L79" s="14">
        <v>1800</v>
      </c>
      <c r="M79" s="4" t="s">
        <v>273</v>
      </c>
      <c r="N79" s="4" t="s">
        <v>19</v>
      </c>
      <c r="O79" s="4" t="s">
        <v>228</v>
      </c>
      <c r="P79" s="4" t="s">
        <v>138</v>
      </c>
    </row>
    <row r="80" spans="1:16">
      <c r="A80" s="4">
        <v>12</v>
      </c>
      <c r="B80" s="4" t="s">
        <v>20</v>
      </c>
      <c r="C80" s="4" t="s">
        <v>17</v>
      </c>
      <c r="D80" s="43">
        <v>21</v>
      </c>
      <c r="E80" s="48" t="s">
        <v>317</v>
      </c>
      <c r="F80" s="4">
        <v>5</v>
      </c>
      <c r="G80" s="43" t="s">
        <v>22</v>
      </c>
      <c r="H80" s="15">
        <v>0.48996527777777782</v>
      </c>
      <c r="I80" s="12">
        <f t="shared" si="7"/>
        <v>0.51079861111111113</v>
      </c>
      <c r="J80" s="15">
        <f t="shared" si="9"/>
        <v>3.4722222222222654E-3</v>
      </c>
      <c r="K80" s="13">
        <f t="shared" si="8"/>
        <v>300.00000000000375</v>
      </c>
      <c r="L80" s="14">
        <v>1800</v>
      </c>
      <c r="M80" s="4" t="s">
        <v>273</v>
      </c>
      <c r="N80" s="4" t="s">
        <v>19</v>
      </c>
      <c r="O80" s="4" t="s">
        <v>229</v>
      </c>
      <c r="P80" s="4" t="s">
        <v>138</v>
      </c>
    </row>
    <row r="81" spans="1:16">
      <c r="A81" s="4">
        <v>12</v>
      </c>
      <c r="B81" s="4" t="s">
        <v>20</v>
      </c>
      <c r="C81" s="4" t="s">
        <v>17</v>
      </c>
      <c r="D81" s="43">
        <v>22</v>
      </c>
      <c r="E81" s="48" t="s">
        <v>317</v>
      </c>
      <c r="F81" s="4">
        <v>5</v>
      </c>
      <c r="G81" s="43" t="s">
        <v>21</v>
      </c>
      <c r="H81" s="15">
        <v>0.51428240740740738</v>
      </c>
      <c r="I81" s="12">
        <f t="shared" si="7"/>
        <v>0.53511574074074075</v>
      </c>
      <c r="J81" s="15">
        <f t="shared" si="9"/>
        <v>3.4837962962962488E-3</v>
      </c>
      <c r="K81" s="13">
        <f t="shared" si="8"/>
        <v>300.99999999999591</v>
      </c>
      <c r="L81" s="14">
        <v>1800</v>
      </c>
      <c r="M81" s="4" t="s">
        <v>273</v>
      </c>
      <c r="N81" s="4" t="s">
        <v>19</v>
      </c>
      <c r="O81" s="4" t="s">
        <v>230</v>
      </c>
      <c r="P81" s="4" t="s">
        <v>138</v>
      </c>
    </row>
    <row r="82" spans="1:16">
      <c r="A82" s="4">
        <v>12</v>
      </c>
      <c r="B82" s="4" t="s">
        <v>20</v>
      </c>
      <c r="C82" s="4" t="s">
        <v>17</v>
      </c>
      <c r="D82" s="43">
        <v>23</v>
      </c>
      <c r="E82" s="48" t="s">
        <v>317</v>
      </c>
      <c r="F82" s="4">
        <v>5</v>
      </c>
      <c r="G82" s="43" t="s">
        <v>21</v>
      </c>
      <c r="H82" s="15">
        <v>0.538599537037037</v>
      </c>
      <c r="I82" s="12">
        <f t="shared" si="7"/>
        <v>0.55943287037037037</v>
      </c>
      <c r="J82" s="15">
        <f t="shared" si="9"/>
        <v>3.4837962962962488E-3</v>
      </c>
      <c r="K82" s="13">
        <f t="shared" si="8"/>
        <v>300.99999999999591</v>
      </c>
      <c r="L82" s="14">
        <v>1800</v>
      </c>
      <c r="M82" s="4" t="s">
        <v>273</v>
      </c>
      <c r="N82" s="4" t="s">
        <v>19</v>
      </c>
      <c r="O82" s="4" t="s">
        <v>231</v>
      </c>
      <c r="P82" s="4" t="s">
        <v>138</v>
      </c>
    </row>
    <row r="83" spans="1:16">
      <c r="A83" s="4">
        <v>12</v>
      </c>
      <c r="B83" s="4" t="s">
        <v>20</v>
      </c>
      <c r="C83" s="4" t="s">
        <v>17</v>
      </c>
      <c r="D83" s="43">
        <v>24</v>
      </c>
      <c r="E83" s="48" t="s">
        <v>317</v>
      </c>
      <c r="F83" s="4">
        <v>5</v>
      </c>
      <c r="G83" s="43" t="s">
        <v>22</v>
      </c>
      <c r="H83" s="15">
        <v>0.56291666666666662</v>
      </c>
      <c r="I83" s="12">
        <f t="shared" si="7"/>
        <v>0.58374999999999999</v>
      </c>
      <c r="J83" s="15">
        <f t="shared" si="9"/>
        <v>3.4837962962962488E-3</v>
      </c>
      <c r="K83" s="13">
        <f t="shared" si="8"/>
        <v>300.99999999999591</v>
      </c>
      <c r="L83" s="14">
        <v>1800</v>
      </c>
      <c r="M83" s="4" t="s">
        <v>273</v>
      </c>
      <c r="N83" s="4" t="s">
        <v>19</v>
      </c>
      <c r="O83" s="4" t="s">
        <v>232</v>
      </c>
      <c r="P83" s="4" t="s">
        <v>138</v>
      </c>
    </row>
    <row r="84" spans="1:16">
      <c r="A84" s="3">
        <v>12</v>
      </c>
      <c r="B84" s="3" t="s">
        <v>20</v>
      </c>
      <c r="C84" s="3" t="s">
        <v>17</v>
      </c>
      <c r="D84" s="6">
        <v>1</v>
      </c>
      <c r="E84" s="6" t="s">
        <v>317</v>
      </c>
      <c r="F84" s="3">
        <v>6</v>
      </c>
      <c r="G84" s="6" t="s">
        <v>22</v>
      </c>
      <c r="H84" s="8">
        <v>5.208333333333333E-3</v>
      </c>
      <c r="I84" s="8">
        <f t="shared" si="7"/>
        <v>2.6041666666666664E-2</v>
      </c>
      <c r="J84" s="8">
        <v>5.208333333333333E-3</v>
      </c>
      <c r="K84" s="9">
        <f t="shared" si="8"/>
        <v>450</v>
      </c>
      <c r="L84" s="10">
        <v>1800</v>
      </c>
      <c r="M84" s="3" t="s">
        <v>274</v>
      </c>
      <c r="N84" s="3" t="s">
        <v>19</v>
      </c>
      <c r="O84" s="3" t="s">
        <v>233</v>
      </c>
      <c r="P84" s="3" t="s">
        <v>137</v>
      </c>
    </row>
    <row r="85" spans="1:16">
      <c r="A85" s="4">
        <v>12</v>
      </c>
      <c r="B85" s="4" t="s">
        <v>20</v>
      </c>
      <c r="C85" s="4" t="s">
        <v>17</v>
      </c>
      <c r="D85" s="43">
        <v>2</v>
      </c>
      <c r="E85" s="48" t="s">
        <v>317</v>
      </c>
      <c r="F85" s="4">
        <v>6</v>
      </c>
      <c r="G85" s="43" t="s">
        <v>21</v>
      </c>
      <c r="H85" s="15">
        <v>2.9537037037037039E-2</v>
      </c>
      <c r="I85" s="12">
        <f t="shared" si="7"/>
        <v>5.0370370370370371E-2</v>
      </c>
      <c r="J85" s="15">
        <f t="shared" si="9"/>
        <v>3.4953703703703744E-3</v>
      </c>
      <c r="K85" s="13">
        <f t="shared" si="8"/>
        <v>302.00000000000034</v>
      </c>
      <c r="L85" s="14">
        <v>1800</v>
      </c>
      <c r="M85" s="4" t="s">
        <v>274</v>
      </c>
      <c r="N85" s="4" t="s">
        <v>19</v>
      </c>
      <c r="O85" s="4" t="s">
        <v>234</v>
      </c>
      <c r="P85" s="4" t="s">
        <v>137</v>
      </c>
    </row>
    <row r="86" spans="1:16">
      <c r="A86" s="4">
        <v>12</v>
      </c>
      <c r="B86" s="4" t="s">
        <v>20</v>
      </c>
      <c r="C86" s="4" t="s">
        <v>17</v>
      </c>
      <c r="D86" s="43">
        <v>3</v>
      </c>
      <c r="E86" s="48" t="s">
        <v>317</v>
      </c>
      <c r="F86" s="4">
        <v>6</v>
      </c>
      <c r="G86" s="43" t="s">
        <v>22</v>
      </c>
      <c r="H86" s="15">
        <v>5.3854166666666668E-2</v>
      </c>
      <c r="I86" s="12">
        <f t="shared" si="7"/>
        <v>7.4687500000000004E-2</v>
      </c>
      <c r="J86" s="15">
        <f t="shared" si="9"/>
        <v>3.4837962962962973E-3</v>
      </c>
      <c r="K86" s="13">
        <f t="shared" si="8"/>
        <v>301.00000000000011</v>
      </c>
      <c r="L86" s="14">
        <v>1800</v>
      </c>
      <c r="M86" s="4" t="s">
        <v>274</v>
      </c>
      <c r="N86" s="4" t="s">
        <v>19</v>
      </c>
      <c r="O86" s="4" t="s">
        <v>235</v>
      </c>
      <c r="P86" s="4" t="s">
        <v>137</v>
      </c>
    </row>
    <row r="87" spans="1:16">
      <c r="A87" s="4">
        <v>12</v>
      </c>
      <c r="B87" s="4" t="s">
        <v>20</v>
      </c>
      <c r="C87" s="4" t="s">
        <v>17</v>
      </c>
      <c r="D87" s="43">
        <v>4</v>
      </c>
      <c r="E87" s="48" t="s">
        <v>317</v>
      </c>
      <c r="F87" s="4">
        <v>6</v>
      </c>
      <c r="G87" s="43" t="s">
        <v>21</v>
      </c>
      <c r="H87" s="15">
        <v>7.8182870370370375E-2</v>
      </c>
      <c r="I87" s="12">
        <f t="shared" si="7"/>
        <v>9.9016203703703703E-2</v>
      </c>
      <c r="J87" s="15">
        <f t="shared" si="9"/>
        <v>3.4953703703703709E-3</v>
      </c>
      <c r="K87" s="13">
        <f t="shared" si="8"/>
        <v>302.00000000000006</v>
      </c>
      <c r="L87" s="14">
        <v>1800</v>
      </c>
      <c r="M87" s="4" t="s">
        <v>274</v>
      </c>
      <c r="N87" s="4" t="s">
        <v>19</v>
      </c>
      <c r="O87" s="4" t="s">
        <v>236</v>
      </c>
      <c r="P87" s="4" t="s">
        <v>137</v>
      </c>
    </row>
    <row r="88" spans="1:16">
      <c r="A88" s="4">
        <v>12</v>
      </c>
      <c r="B88" s="4" t="s">
        <v>20</v>
      </c>
      <c r="C88" s="4" t="s">
        <v>17</v>
      </c>
      <c r="D88" s="43">
        <v>5</v>
      </c>
      <c r="E88" s="48" t="s">
        <v>317</v>
      </c>
      <c r="F88" s="4">
        <v>6</v>
      </c>
      <c r="G88" s="43" t="s">
        <v>21</v>
      </c>
      <c r="H88" s="15">
        <v>0.10248842592592593</v>
      </c>
      <c r="I88" s="12">
        <f t="shared" si="7"/>
        <v>0.12332175925925926</v>
      </c>
      <c r="J88" s="15">
        <f t="shared" si="9"/>
        <v>3.4722222222222238E-3</v>
      </c>
      <c r="K88" s="13">
        <f t="shared" si="8"/>
        <v>300.00000000000011</v>
      </c>
      <c r="L88" s="14">
        <v>1800</v>
      </c>
      <c r="M88" s="4" t="s">
        <v>274</v>
      </c>
      <c r="N88" s="4" t="s">
        <v>19</v>
      </c>
      <c r="O88" s="4" t="s">
        <v>237</v>
      </c>
      <c r="P88" s="4" t="s">
        <v>137</v>
      </c>
    </row>
    <row r="89" spans="1:16">
      <c r="A89" s="4">
        <v>12</v>
      </c>
      <c r="B89" s="4" t="s">
        <v>20</v>
      </c>
      <c r="C89" s="4" t="s">
        <v>17</v>
      </c>
      <c r="D89" s="43">
        <v>6</v>
      </c>
      <c r="E89" s="48" t="s">
        <v>317</v>
      </c>
      <c r="F89" s="4">
        <v>6</v>
      </c>
      <c r="G89" s="43" t="s">
        <v>22</v>
      </c>
      <c r="H89" s="15">
        <v>0.12679398148148149</v>
      </c>
      <c r="I89" s="12">
        <f t="shared" si="7"/>
        <v>0.14762731481481484</v>
      </c>
      <c r="J89" s="15">
        <f t="shared" si="9"/>
        <v>3.4722222222222376E-3</v>
      </c>
      <c r="K89" s="13">
        <f t="shared" si="8"/>
        <v>300.00000000000131</v>
      </c>
      <c r="L89" s="14">
        <v>1800</v>
      </c>
      <c r="M89" s="4" t="s">
        <v>274</v>
      </c>
      <c r="N89" s="4" t="s">
        <v>19</v>
      </c>
      <c r="O89" s="4" t="s">
        <v>238</v>
      </c>
      <c r="P89" s="4" t="s">
        <v>137</v>
      </c>
    </row>
    <row r="90" spans="1:16">
      <c r="A90" s="4">
        <v>12</v>
      </c>
      <c r="B90" s="4" t="s">
        <v>20</v>
      </c>
      <c r="C90" s="4" t="s">
        <v>17</v>
      </c>
      <c r="D90" s="43">
        <v>7</v>
      </c>
      <c r="E90" s="48" t="s">
        <v>317</v>
      </c>
      <c r="F90" s="4">
        <v>6</v>
      </c>
      <c r="G90" s="43" t="s">
        <v>21</v>
      </c>
      <c r="H90" s="15">
        <v>0.15111111111111111</v>
      </c>
      <c r="I90" s="12">
        <f t="shared" si="7"/>
        <v>0.17194444444444446</v>
      </c>
      <c r="J90" s="15">
        <f t="shared" si="9"/>
        <v>3.4837962962962765E-3</v>
      </c>
      <c r="K90" s="13">
        <f t="shared" si="8"/>
        <v>300.99999999999829</v>
      </c>
      <c r="L90" s="14">
        <v>1800</v>
      </c>
      <c r="M90" s="4" t="s">
        <v>274</v>
      </c>
      <c r="N90" s="4" t="s">
        <v>19</v>
      </c>
      <c r="O90" s="4" t="s">
        <v>239</v>
      </c>
      <c r="P90" s="4" t="s">
        <v>137</v>
      </c>
    </row>
    <row r="91" spans="1:16">
      <c r="A91" s="4">
        <v>12</v>
      </c>
      <c r="B91" s="4" t="s">
        <v>20</v>
      </c>
      <c r="C91" s="4" t="s">
        <v>17</v>
      </c>
      <c r="D91" s="43">
        <v>8</v>
      </c>
      <c r="E91" s="48" t="s">
        <v>317</v>
      </c>
      <c r="F91" s="4">
        <v>6</v>
      </c>
      <c r="G91" s="43" t="s">
        <v>22</v>
      </c>
      <c r="H91" s="15">
        <v>0.17542824074074073</v>
      </c>
      <c r="I91" s="12">
        <f t="shared" si="7"/>
        <v>0.19626157407407407</v>
      </c>
      <c r="J91" s="15">
        <f t="shared" si="9"/>
        <v>3.4837962962962765E-3</v>
      </c>
      <c r="K91" s="13">
        <f t="shared" si="8"/>
        <v>300.99999999999829</v>
      </c>
      <c r="L91" s="14">
        <v>1800</v>
      </c>
      <c r="M91" s="4" t="s">
        <v>274</v>
      </c>
      <c r="N91" s="4" t="s">
        <v>19</v>
      </c>
      <c r="O91" s="4" t="s">
        <v>240</v>
      </c>
      <c r="P91" s="4" t="s">
        <v>137</v>
      </c>
    </row>
    <row r="92" spans="1:16">
      <c r="A92" s="4">
        <v>12</v>
      </c>
      <c r="B92" s="4" t="s">
        <v>20</v>
      </c>
      <c r="C92" s="4" t="s">
        <v>17</v>
      </c>
      <c r="D92" s="43">
        <v>9</v>
      </c>
      <c r="E92" s="48" t="s">
        <v>317</v>
      </c>
      <c r="F92" s="4">
        <v>6</v>
      </c>
      <c r="G92" s="43" t="s">
        <v>21</v>
      </c>
      <c r="H92" s="15">
        <v>0.19974537037037035</v>
      </c>
      <c r="I92" s="12">
        <f t="shared" si="7"/>
        <v>0.22057870370370369</v>
      </c>
      <c r="J92" s="15">
        <f t="shared" si="9"/>
        <v>3.4837962962962765E-3</v>
      </c>
      <c r="K92" s="13">
        <f t="shared" si="8"/>
        <v>300.99999999999829</v>
      </c>
      <c r="L92" s="14">
        <v>1800</v>
      </c>
      <c r="M92" s="4" t="s">
        <v>274</v>
      </c>
      <c r="N92" s="4" t="s">
        <v>19</v>
      </c>
      <c r="O92" s="4" t="s">
        <v>241</v>
      </c>
      <c r="P92" s="4" t="s">
        <v>137</v>
      </c>
    </row>
    <row r="93" spans="1:16">
      <c r="A93" s="4">
        <v>12</v>
      </c>
      <c r="B93" s="4" t="s">
        <v>20</v>
      </c>
      <c r="C93" s="4" t="s">
        <v>17</v>
      </c>
      <c r="D93" s="43">
        <v>10</v>
      </c>
      <c r="E93" s="48" t="s">
        <v>317</v>
      </c>
      <c r="F93" s="4">
        <v>6</v>
      </c>
      <c r="G93" s="43" t="s">
        <v>21</v>
      </c>
      <c r="H93" s="15">
        <v>0.22406250000000003</v>
      </c>
      <c r="I93" s="12">
        <f t="shared" si="7"/>
        <v>0.24489583333333337</v>
      </c>
      <c r="J93" s="15">
        <f t="shared" si="9"/>
        <v>3.483796296296332E-3</v>
      </c>
      <c r="K93" s="13">
        <f t="shared" si="8"/>
        <v>301.00000000000307</v>
      </c>
      <c r="L93" s="14">
        <v>1800</v>
      </c>
      <c r="M93" s="4" t="s">
        <v>274</v>
      </c>
      <c r="N93" s="4" t="s">
        <v>19</v>
      </c>
      <c r="O93" s="4" t="s">
        <v>242</v>
      </c>
      <c r="P93" s="4" t="s">
        <v>137</v>
      </c>
    </row>
    <row r="94" spans="1:16">
      <c r="A94" s="4">
        <v>12</v>
      </c>
      <c r="B94" s="4" t="s">
        <v>20</v>
      </c>
      <c r="C94" s="4" t="s">
        <v>17</v>
      </c>
      <c r="D94" s="43">
        <v>11</v>
      </c>
      <c r="E94" s="48" t="s">
        <v>317</v>
      </c>
      <c r="F94" s="4">
        <v>6</v>
      </c>
      <c r="G94" s="43" t="s">
        <v>22</v>
      </c>
      <c r="H94" s="15">
        <v>0.24837962962962964</v>
      </c>
      <c r="I94" s="12">
        <f t="shared" si="7"/>
        <v>0.26921296296296299</v>
      </c>
      <c r="J94" s="15">
        <f t="shared" si="9"/>
        <v>3.4837962962962765E-3</v>
      </c>
      <c r="K94" s="13">
        <f t="shared" si="8"/>
        <v>300.99999999999829</v>
      </c>
      <c r="L94" s="14">
        <v>1800</v>
      </c>
      <c r="M94" s="4" t="s">
        <v>274</v>
      </c>
      <c r="N94" s="4" t="s">
        <v>19</v>
      </c>
      <c r="O94" s="4" t="s">
        <v>243</v>
      </c>
      <c r="P94" s="4" t="s">
        <v>137</v>
      </c>
    </row>
    <row r="95" spans="1:16">
      <c r="A95" s="4">
        <v>12</v>
      </c>
      <c r="B95" s="4" t="s">
        <v>20</v>
      </c>
      <c r="C95" s="4" t="s">
        <v>17</v>
      </c>
      <c r="D95" s="43">
        <v>12</v>
      </c>
      <c r="E95" s="48" t="s">
        <v>317</v>
      </c>
      <c r="F95" s="4">
        <v>6</v>
      </c>
      <c r="G95" s="43" t="s">
        <v>21</v>
      </c>
      <c r="H95" s="15">
        <v>0.27269675925925924</v>
      </c>
      <c r="I95" s="12">
        <f t="shared" si="7"/>
        <v>0.29353009259259255</v>
      </c>
      <c r="J95" s="15">
        <f t="shared" si="9"/>
        <v>3.4837962962962488E-3</v>
      </c>
      <c r="K95" s="13">
        <f t="shared" si="8"/>
        <v>300.99999999999591</v>
      </c>
      <c r="L95" s="14">
        <v>1800</v>
      </c>
      <c r="M95" s="4" t="s">
        <v>274</v>
      </c>
      <c r="N95" s="4" t="s">
        <v>19</v>
      </c>
      <c r="O95" s="4" t="s">
        <v>244</v>
      </c>
      <c r="P95" s="4" t="s">
        <v>137</v>
      </c>
    </row>
    <row r="96" spans="1:16">
      <c r="A96" s="4">
        <v>12</v>
      </c>
      <c r="B96" s="4" t="s">
        <v>20</v>
      </c>
      <c r="C96" s="4" t="s">
        <v>17</v>
      </c>
      <c r="D96" s="43">
        <v>13</v>
      </c>
      <c r="E96" s="48" t="s">
        <v>317</v>
      </c>
      <c r="F96" s="4">
        <v>6</v>
      </c>
      <c r="G96" s="43" t="s">
        <v>22</v>
      </c>
      <c r="H96" s="15">
        <v>0.29701388888888886</v>
      </c>
      <c r="I96" s="12">
        <f t="shared" si="7"/>
        <v>0.31784722222222217</v>
      </c>
      <c r="J96" s="15">
        <f t="shared" si="9"/>
        <v>3.4837962962963043E-3</v>
      </c>
      <c r="K96" s="13">
        <f t="shared" si="8"/>
        <v>301.00000000000068</v>
      </c>
      <c r="L96" s="14">
        <v>1800</v>
      </c>
      <c r="M96" s="4" t="s">
        <v>274</v>
      </c>
      <c r="N96" s="4" t="s">
        <v>19</v>
      </c>
      <c r="O96" s="4" t="s">
        <v>245</v>
      </c>
      <c r="P96" s="4" t="s">
        <v>137</v>
      </c>
    </row>
    <row r="97" spans="1:16">
      <c r="A97" s="4">
        <v>12</v>
      </c>
      <c r="B97" s="4" t="s">
        <v>20</v>
      </c>
      <c r="C97" s="4" t="s">
        <v>17</v>
      </c>
      <c r="D97" s="43">
        <v>14</v>
      </c>
      <c r="E97" s="48" t="s">
        <v>317</v>
      </c>
      <c r="F97" s="4">
        <v>6</v>
      </c>
      <c r="G97" s="43" t="s">
        <v>21</v>
      </c>
      <c r="H97" s="15">
        <v>0.32131944444444444</v>
      </c>
      <c r="I97" s="12">
        <f t="shared" si="7"/>
        <v>0.34215277777777775</v>
      </c>
      <c r="J97" s="15">
        <f t="shared" si="9"/>
        <v>3.4722222222222654E-3</v>
      </c>
      <c r="K97" s="13">
        <f t="shared" si="8"/>
        <v>300.00000000000375</v>
      </c>
      <c r="L97" s="14">
        <v>1800</v>
      </c>
      <c r="M97" s="4" t="s">
        <v>274</v>
      </c>
      <c r="N97" s="4" t="s">
        <v>19</v>
      </c>
      <c r="O97" s="4" t="s">
        <v>246</v>
      </c>
      <c r="P97" s="4" t="s">
        <v>137</v>
      </c>
    </row>
    <row r="98" spans="1:16">
      <c r="A98" s="4">
        <v>12</v>
      </c>
      <c r="B98" s="4" t="s">
        <v>20</v>
      </c>
      <c r="C98" s="4" t="s">
        <v>17</v>
      </c>
      <c r="D98" s="43">
        <v>15</v>
      </c>
      <c r="E98" s="48" t="s">
        <v>317</v>
      </c>
      <c r="F98" s="4">
        <v>6</v>
      </c>
      <c r="G98" s="43" t="s">
        <v>22</v>
      </c>
      <c r="H98" s="15">
        <v>0.34563657407407405</v>
      </c>
      <c r="I98" s="12">
        <f t="shared" si="7"/>
        <v>0.36646990740740737</v>
      </c>
      <c r="J98" s="15">
        <f t="shared" si="9"/>
        <v>3.4837962962963043E-3</v>
      </c>
      <c r="K98" s="13">
        <f t="shared" si="8"/>
        <v>301.00000000000068</v>
      </c>
      <c r="L98" s="18">
        <v>1800</v>
      </c>
      <c r="M98" s="4" t="s">
        <v>274</v>
      </c>
      <c r="N98" s="5" t="s">
        <v>19</v>
      </c>
      <c r="O98" s="4" t="s">
        <v>247</v>
      </c>
      <c r="P98" s="4" t="s">
        <v>137</v>
      </c>
    </row>
    <row r="99" spans="1:16">
      <c r="A99" s="4">
        <v>12</v>
      </c>
      <c r="B99" s="4" t="s">
        <v>20</v>
      </c>
      <c r="C99" s="4" t="s">
        <v>17</v>
      </c>
      <c r="D99" s="43">
        <v>16</v>
      </c>
      <c r="E99" s="48" t="s">
        <v>317</v>
      </c>
      <c r="F99" s="4">
        <v>6</v>
      </c>
      <c r="G99" s="43" t="s">
        <v>21</v>
      </c>
      <c r="H99" s="15">
        <v>0.36995370370370373</v>
      </c>
      <c r="I99" s="12">
        <f t="shared" si="7"/>
        <v>0.39078703703703704</v>
      </c>
      <c r="J99" s="15">
        <f t="shared" si="9"/>
        <v>3.4837962962963598E-3</v>
      </c>
      <c r="K99" s="13">
        <f t="shared" si="8"/>
        <v>301.00000000000546</v>
      </c>
      <c r="L99" s="14">
        <v>1800</v>
      </c>
      <c r="M99" s="4" t="s">
        <v>274</v>
      </c>
      <c r="N99" s="4" t="s">
        <v>19</v>
      </c>
      <c r="O99" s="4" t="s">
        <v>248</v>
      </c>
      <c r="P99" s="4" t="s">
        <v>137</v>
      </c>
    </row>
    <row r="100" spans="1:16">
      <c r="A100" s="4">
        <v>12</v>
      </c>
      <c r="B100" s="4" t="s">
        <v>20</v>
      </c>
      <c r="C100" s="4" t="s">
        <v>17</v>
      </c>
      <c r="D100" s="43">
        <v>17</v>
      </c>
      <c r="E100" s="48" t="s">
        <v>317</v>
      </c>
      <c r="F100" s="4">
        <v>6</v>
      </c>
      <c r="G100" s="43" t="s">
        <v>22</v>
      </c>
      <c r="H100" s="15">
        <v>0.39427083333333335</v>
      </c>
      <c r="I100" s="12">
        <f t="shared" si="7"/>
        <v>0.41510416666666666</v>
      </c>
      <c r="J100" s="15">
        <f t="shared" si="9"/>
        <v>3.4837962962963043E-3</v>
      </c>
      <c r="K100" s="13">
        <f t="shared" si="8"/>
        <v>301.00000000000068</v>
      </c>
      <c r="L100" s="14">
        <v>1800</v>
      </c>
      <c r="M100" s="4" t="s">
        <v>274</v>
      </c>
      <c r="N100" s="4" t="s">
        <v>19</v>
      </c>
      <c r="O100" s="4" t="s">
        <v>249</v>
      </c>
      <c r="P100" s="4" t="s">
        <v>137</v>
      </c>
    </row>
    <row r="101" spans="1:16">
      <c r="A101" s="4">
        <v>12</v>
      </c>
      <c r="B101" s="4" t="s">
        <v>20</v>
      </c>
      <c r="C101" s="4" t="s">
        <v>17</v>
      </c>
      <c r="D101" s="43">
        <v>18</v>
      </c>
      <c r="E101" s="48" t="s">
        <v>317</v>
      </c>
      <c r="F101" s="4">
        <v>6</v>
      </c>
      <c r="G101" s="43" t="s">
        <v>21</v>
      </c>
      <c r="H101" s="15">
        <v>0.41858796296296297</v>
      </c>
      <c r="I101" s="12">
        <f t="shared" ref="I101:I107" si="10">H101+TIME(0,30,0)</f>
        <v>0.43942129629629628</v>
      </c>
      <c r="J101" s="15">
        <f t="shared" si="9"/>
        <v>3.4837962962963043E-3</v>
      </c>
      <c r="K101" s="13">
        <f t="shared" ref="K101:K107" si="11">(J101-INT(J101))*24*3600</f>
        <v>301.00000000000068</v>
      </c>
      <c r="L101" s="14">
        <v>1800</v>
      </c>
      <c r="M101" s="4" t="s">
        <v>274</v>
      </c>
      <c r="N101" s="4" t="s">
        <v>19</v>
      </c>
      <c r="O101" s="4" t="s">
        <v>250</v>
      </c>
      <c r="P101" s="4" t="s">
        <v>137</v>
      </c>
    </row>
    <row r="102" spans="1:16">
      <c r="A102" s="4">
        <v>12</v>
      </c>
      <c r="B102" s="4" t="s">
        <v>20</v>
      </c>
      <c r="C102" s="4" t="s">
        <v>17</v>
      </c>
      <c r="D102" s="43">
        <v>19</v>
      </c>
      <c r="E102" s="48" t="s">
        <v>317</v>
      </c>
      <c r="F102" s="4">
        <v>6</v>
      </c>
      <c r="G102" s="43" t="s">
        <v>22</v>
      </c>
      <c r="H102" s="15">
        <v>0.44288194444444445</v>
      </c>
      <c r="I102" s="12">
        <f t="shared" si="10"/>
        <v>0.46371527777777777</v>
      </c>
      <c r="J102" s="15">
        <f t="shared" ref="J102:J106" si="12">H102-I101</f>
        <v>3.460648148148171E-3</v>
      </c>
      <c r="K102" s="13">
        <f t="shared" si="11"/>
        <v>299.00000000000199</v>
      </c>
      <c r="L102" s="14">
        <v>1800</v>
      </c>
      <c r="M102" s="4" t="s">
        <v>274</v>
      </c>
      <c r="N102" s="4" t="s">
        <v>19</v>
      </c>
      <c r="O102" s="4" t="s">
        <v>251</v>
      </c>
      <c r="P102" s="4" t="s">
        <v>137</v>
      </c>
    </row>
    <row r="103" spans="1:16">
      <c r="A103" s="4">
        <v>12</v>
      </c>
      <c r="B103" s="4" t="s">
        <v>20</v>
      </c>
      <c r="C103" s="4" t="s">
        <v>17</v>
      </c>
      <c r="D103" s="43">
        <v>20</v>
      </c>
      <c r="E103" s="48" t="s">
        <v>317</v>
      </c>
      <c r="F103" s="4">
        <v>6</v>
      </c>
      <c r="G103" s="43" t="s">
        <v>21</v>
      </c>
      <c r="H103" s="15">
        <v>0.46722222222222221</v>
      </c>
      <c r="I103" s="12">
        <f t="shared" si="10"/>
        <v>0.48805555555555552</v>
      </c>
      <c r="J103" s="15">
        <f t="shared" si="12"/>
        <v>3.5069444444444375E-3</v>
      </c>
      <c r="K103" s="13">
        <f t="shared" si="11"/>
        <v>302.99999999999943</v>
      </c>
      <c r="L103" s="14">
        <v>1800</v>
      </c>
      <c r="M103" s="4" t="s">
        <v>274</v>
      </c>
      <c r="N103" s="4" t="s">
        <v>19</v>
      </c>
      <c r="O103" s="4" t="s">
        <v>252</v>
      </c>
      <c r="P103" s="4" t="s">
        <v>137</v>
      </c>
    </row>
    <row r="104" spans="1:16">
      <c r="A104" s="4">
        <v>12</v>
      </c>
      <c r="B104" s="4" t="s">
        <v>20</v>
      </c>
      <c r="C104" s="4" t="s">
        <v>17</v>
      </c>
      <c r="D104" s="43">
        <v>21</v>
      </c>
      <c r="E104" s="48" t="s">
        <v>317</v>
      </c>
      <c r="F104" s="4">
        <v>6</v>
      </c>
      <c r="G104" s="43" t="s">
        <v>22</v>
      </c>
      <c r="H104" s="15">
        <v>0.49152777777777779</v>
      </c>
      <c r="I104" s="12">
        <f t="shared" si="10"/>
        <v>0.51236111111111116</v>
      </c>
      <c r="J104" s="15">
        <f t="shared" si="12"/>
        <v>3.4722222222222654E-3</v>
      </c>
      <c r="K104" s="13">
        <f t="shared" si="11"/>
        <v>300.00000000000375</v>
      </c>
      <c r="L104" s="14">
        <v>1800</v>
      </c>
      <c r="M104" s="4" t="s">
        <v>274</v>
      </c>
      <c r="N104" s="4" t="s">
        <v>19</v>
      </c>
      <c r="O104" s="4" t="s">
        <v>253</v>
      </c>
      <c r="P104" s="4" t="s">
        <v>137</v>
      </c>
    </row>
    <row r="105" spans="1:16">
      <c r="A105" s="4">
        <v>12</v>
      </c>
      <c r="B105" s="4" t="s">
        <v>20</v>
      </c>
      <c r="C105" s="4" t="s">
        <v>17</v>
      </c>
      <c r="D105" s="43">
        <v>22</v>
      </c>
      <c r="E105" s="48" t="s">
        <v>317</v>
      </c>
      <c r="F105" s="4">
        <v>6</v>
      </c>
      <c r="G105" s="43" t="s">
        <v>21</v>
      </c>
      <c r="H105" s="15">
        <v>0.5158449074074074</v>
      </c>
      <c r="I105" s="12">
        <f t="shared" si="10"/>
        <v>0.53667824074074078</v>
      </c>
      <c r="J105" s="15">
        <f t="shared" si="12"/>
        <v>3.4837962962962488E-3</v>
      </c>
      <c r="K105" s="13">
        <f t="shared" si="11"/>
        <v>300.99999999999591</v>
      </c>
      <c r="L105" s="14">
        <v>1800</v>
      </c>
      <c r="M105" s="4" t="s">
        <v>274</v>
      </c>
      <c r="N105" s="4" t="s">
        <v>19</v>
      </c>
      <c r="O105" s="4" t="s">
        <v>254</v>
      </c>
      <c r="P105" s="4" t="s">
        <v>137</v>
      </c>
    </row>
    <row r="106" spans="1:16">
      <c r="A106" s="4">
        <v>12</v>
      </c>
      <c r="B106" s="4" t="s">
        <v>20</v>
      </c>
      <c r="C106" s="4" t="s">
        <v>17</v>
      </c>
      <c r="D106" s="43">
        <v>23</v>
      </c>
      <c r="E106" s="48" t="s">
        <v>317</v>
      </c>
      <c r="F106" s="4">
        <v>6</v>
      </c>
      <c r="G106" s="43" t="s">
        <v>22</v>
      </c>
      <c r="H106" s="15">
        <v>0.54016203703703702</v>
      </c>
      <c r="I106" s="12">
        <f t="shared" si="10"/>
        <v>0.56099537037037039</v>
      </c>
      <c r="J106" s="15">
        <f t="shared" si="12"/>
        <v>3.4837962962962488E-3</v>
      </c>
      <c r="K106" s="13">
        <f t="shared" si="11"/>
        <v>300.99999999999591</v>
      </c>
      <c r="L106" s="14">
        <v>1800</v>
      </c>
      <c r="M106" s="4" t="s">
        <v>274</v>
      </c>
      <c r="N106" s="4" t="s">
        <v>19</v>
      </c>
      <c r="O106" s="4" t="s">
        <v>255</v>
      </c>
      <c r="P106" s="4" t="s">
        <v>137</v>
      </c>
    </row>
    <row r="107" spans="1:16">
      <c r="A107" s="4">
        <v>12</v>
      </c>
      <c r="B107" s="4" t="s">
        <v>20</v>
      </c>
      <c r="C107" s="4" t="s">
        <v>17</v>
      </c>
      <c r="D107" s="43">
        <v>24</v>
      </c>
      <c r="E107" s="48" t="s">
        <v>317</v>
      </c>
      <c r="F107" s="4">
        <v>6</v>
      </c>
      <c r="G107" s="43" t="s">
        <v>22</v>
      </c>
      <c r="H107" s="15">
        <v>0.56447916666666664</v>
      </c>
      <c r="I107" s="12">
        <f t="shared" si="10"/>
        <v>0.58531250000000001</v>
      </c>
      <c r="J107" s="15">
        <f>H107-I106</f>
        <v>3.4837962962962488E-3</v>
      </c>
      <c r="K107" s="13">
        <f t="shared" si="11"/>
        <v>300.99999999999591</v>
      </c>
      <c r="L107" s="14">
        <v>1800</v>
      </c>
      <c r="M107" s="4" t="s">
        <v>274</v>
      </c>
      <c r="N107" s="4" t="s">
        <v>19</v>
      </c>
      <c r="O107" s="4" t="s">
        <v>256</v>
      </c>
      <c r="P107" s="4" t="s">
        <v>137</v>
      </c>
    </row>
  </sheetData>
  <mergeCells count="1">
    <mergeCell ref="A1:P1"/>
  </mergeCells>
  <pageMargins left="0" right="0" top="0" bottom="0" header="0" footer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topLeftCell="A58" zoomScale="85" zoomScaleNormal="85" workbookViewId="0">
      <selection activeCell="G75" sqref="G75"/>
    </sheetView>
  </sheetViews>
  <sheetFormatPr defaultColWidth="11.42578125" defaultRowHeight="15"/>
  <cols>
    <col min="1" max="16" width="13" style="4" customWidth="1"/>
  </cols>
  <sheetData>
    <row r="1" spans="1:18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8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1" t="s">
        <v>10</v>
      </c>
      <c r="N2" s="1" t="s">
        <v>11</v>
      </c>
      <c r="O2" s="1" t="s">
        <v>9</v>
      </c>
      <c r="P2" s="1" t="s">
        <v>12</v>
      </c>
    </row>
    <row r="3" spans="1:18">
      <c r="A3" s="37">
        <v>13</v>
      </c>
      <c r="B3" s="37" t="s">
        <v>20</v>
      </c>
      <c r="C3" s="3" t="s">
        <v>17</v>
      </c>
      <c r="D3" s="37">
        <v>1</v>
      </c>
      <c r="E3" s="37" t="s">
        <v>316</v>
      </c>
      <c r="F3" s="37">
        <v>1</v>
      </c>
      <c r="G3" s="3" t="s">
        <v>22</v>
      </c>
      <c r="H3" s="7">
        <v>5.5555555555555556E-4</v>
      </c>
      <c r="I3" s="8">
        <f>H3+TIME(2,0,0)</f>
        <v>8.3888888888888888E-2</v>
      </c>
      <c r="J3" s="7">
        <v>5.5555555555555556E-4</v>
      </c>
      <c r="K3" s="9">
        <f>(J3-INT(J3))*24*3600</f>
        <v>48</v>
      </c>
      <c r="L3" s="10">
        <v>7200</v>
      </c>
      <c r="M3" s="37" t="s">
        <v>336</v>
      </c>
      <c r="N3" s="3" t="s">
        <v>19</v>
      </c>
      <c r="O3" s="38" t="s">
        <v>278</v>
      </c>
      <c r="P3" s="3" t="s">
        <v>279</v>
      </c>
      <c r="R3">
        <f>(H3)*24*3600</f>
        <v>48</v>
      </c>
    </row>
    <row r="4" spans="1:18">
      <c r="A4" s="36">
        <v>13</v>
      </c>
      <c r="B4" s="36" t="s">
        <v>20</v>
      </c>
      <c r="C4" s="4" t="s">
        <v>17</v>
      </c>
      <c r="D4" s="36">
        <v>2</v>
      </c>
      <c r="E4" s="36" t="s">
        <v>316</v>
      </c>
      <c r="F4" s="36">
        <v>1</v>
      </c>
      <c r="G4" s="4" t="s">
        <v>21</v>
      </c>
      <c r="H4" s="17">
        <v>8.3888888888888888E-2</v>
      </c>
      <c r="I4" s="12">
        <f>H4+TIME(2,0,0)</f>
        <v>0.16722222222222222</v>
      </c>
      <c r="J4" s="12" t="s">
        <v>315</v>
      </c>
      <c r="K4" s="12" t="s">
        <v>315</v>
      </c>
      <c r="L4" s="18">
        <v>7200</v>
      </c>
      <c r="M4" s="36" t="s">
        <v>336</v>
      </c>
      <c r="N4" s="4" t="s">
        <v>19</v>
      </c>
      <c r="O4" s="39" t="s">
        <v>280</v>
      </c>
      <c r="P4" s="4" t="s">
        <v>279</v>
      </c>
      <c r="R4">
        <f t="shared" ref="R4:R67" si="0">(H4)*24*3600</f>
        <v>7247.9999999999991</v>
      </c>
    </row>
    <row r="5" spans="1:18">
      <c r="A5" s="36">
        <v>13</v>
      </c>
      <c r="B5" s="36" t="s">
        <v>20</v>
      </c>
      <c r="C5" s="4" t="s">
        <v>17</v>
      </c>
      <c r="D5" s="36">
        <v>3</v>
      </c>
      <c r="E5" s="36" t="s">
        <v>316</v>
      </c>
      <c r="F5" s="36">
        <v>1</v>
      </c>
      <c r="G5" s="4" t="s">
        <v>21</v>
      </c>
      <c r="H5" s="17">
        <v>0.16722222222222222</v>
      </c>
      <c r="I5" s="12">
        <f t="shared" ref="I5:I9" si="1">H5+TIME(2,0,0)</f>
        <v>0.25055555555555553</v>
      </c>
      <c r="J5" s="12" t="s">
        <v>315</v>
      </c>
      <c r="K5" s="12" t="s">
        <v>315</v>
      </c>
      <c r="L5" s="18">
        <v>7200</v>
      </c>
      <c r="M5" s="36" t="s">
        <v>336</v>
      </c>
      <c r="N5" s="4" t="s">
        <v>19</v>
      </c>
      <c r="O5" s="39" t="s">
        <v>281</v>
      </c>
      <c r="P5" s="4" t="s">
        <v>279</v>
      </c>
      <c r="R5">
        <f t="shared" si="0"/>
        <v>14448.000000000002</v>
      </c>
    </row>
    <row r="6" spans="1:18">
      <c r="A6" s="36">
        <v>13</v>
      </c>
      <c r="B6" s="36" t="s">
        <v>20</v>
      </c>
      <c r="C6" s="4" t="s">
        <v>17</v>
      </c>
      <c r="D6" s="36">
        <v>4</v>
      </c>
      <c r="E6" s="36" t="s">
        <v>316</v>
      </c>
      <c r="F6" s="36">
        <v>1</v>
      </c>
      <c r="G6" s="4" t="s">
        <v>22</v>
      </c>
      <c r="H6" s="17">
        <v>0.25055555555555553</v>
      </c>
      <c r="I6" s="12">
        <f t="shared" si="1"/>
        <v>0.33388888888888885</v>
      </c>
      <c r="J6" s="12" t="s">
        <v>315</v>
      </c>
      <c r="K6" s="12" t="s">
        <v>315</v>
      </c>
      <c r="L6" s="18">
        <v>7200</v>
      </c>
      <c r="M6" s="36" t="s">
        <v>336</v>
      </c>
      <c r="N6" s="4" t="s">
        <v>19</v>
      </c>
      <c r="O6" s="39" t="s">
        <v>282</v>
      </c>
      <c r="P6" s="4" t="s">
        <v>279</v>
      </c>
      <c r="R6">
        <f t="shared" si="0"/>
        <v>21647.999999999996</v>
      </c>
    </row>
    <row r="7" spans="1:18">
      <c r="A7" s="36">
        <v>13</v>
      </c>
      <c r="B7" s="36" t="s">
        <v>20</v>
      </c>
      <c r="C7" s="4" t="s">
        <v>17</v>
      </c>
      <c r="D7" s="36">
        <v>5</v>
      </c>
      <c r="E7" s="36" t="s">
        <v>316</v>
      </c>
      <c r="F7" s="36">
        <v>1</v>
      </c>
      <c r="G7" s="4" t="s">
        <v>21</v>
      </c>
      <c r="H7" s="17">
        <v>0.33388888888888885</v>
      </c>
      <c r="I7" s="12">
        <f t="shared" si="1"/>
        <v>0.41722222222222216</v>
      </c>
      <c r="J7" s="12" t="s">
        <v>315</v>
      </c>
      <c r="K7" s="12" t="s">
        <v>315</v>
      </c>
      <c r="L7" s="18">
        <v>7200</v>
      </c>
      <c r="M7" s="36" t="s">
        <v>336</v>
      </c>
      <c r="N7" s="4" t="s">
        <v>19</v>
      </c>
      <c r="O7" s="39" t="s">
        <v>283</v>
      </c>
      <c r="P7" s="4" t="s">
        <v>279</v>
      </c>
      <c r="R7">
        <f t="shared" si="0"/>
        <v>28847.999999999996</v>
      </c>
    </row>
    <row r="8" spans="1:18">
      <c r="A8" s="36">
        <v>13</v>
      </c>
      <c r="B8" s="36" t="s">
        <v>20</v>
      </c>
      <c r="C8" s="4" t="s">
        <v>17</v>
      </c>
      <c r="D8" s="36">
        <v>6</v>
      </c>
      <c r="E8" s="36" t="s">
        <v>316</v>
      </c>
      <c r="F8" s="36">
        <v>1</v>
      </c>
      <c r="G8" s="4" t="s">
        <v>22</v>
      </c>
      <c r="H8" s="17">
        <v>0.41722222222222216</v>
      </c>
      <c r="I8" s="12">
        <f t="shared" si="1"/>
        <v>0.50055555555555553</v>
      </c>
      <c r="J8" s="12" t="s">
        <v>315</v>
      </c>
      <c r="K8" s="12" t="s">
        <v>315</v>
      </c>
      <c r="L8" s="18">
        <v>7200</v>
      </c>
      <c r="M8" s="36" t="s">
        <v>336</v>
      </c>
      <c r="N8" s="4" t="s">
        <v>19</v>
      </c>
      <c r="O8" s="39" t="s">
        <v>284</v>
      </c>
      <c r="P8" s="4" t="s">
        <v>279</v>
      </c>
      <c r="R8">
        <f t="shared" si="0"/>
        <v>36047.999999999993</v>
      </c>
    </row>
    <row r="9" spans="1:18">
      <c r="A9" s="36">
        <v>13</v>
      </c>
      <c r="B9" s="36" t="s">
        <v>20</v>
      </c>
      <c r="C9" s="4" t="s">
        <v>17</v>
      </c>
      <c r="D9" s="36">
        <v>7</v>
      </c>
      <c r="E9" s="36" t="s">
        <v>316</v>
      </c>
      <c r="F9" s="36">
        <v>1</v>
      </c>
      <c r="G9" s="4" t="s">
        <v>22</v>
      </c>
      <c r="H9" s="17">
        <v>0.50055555555555553</v>
      </c>
      <c r="I9" s="12">
        <f t="shared" si="1"/>
        <v>0.5838888888888889</v>
      </c>
      <c r="J9" s="12" t="s">
        <v>315</v>
      </c>
      <c r="K9" s="12" t="s">
        <v>315</v>
      </c>
      <c r="L9" s="18">
        <v>7200</v>
      </c>
      <c r="M9" s="36" t="s">
        <v>336</v>
      </c>
      <c r="N9" s="4" t="s">
        <v>19</v>
      </c>
      <c r="O9" s="39" t="s">
        <v>285</v>
      </c>
      <c r="P9" s="4" t="s">
        <v>279</v>
      </c>
      <c r="R9">
        <f t="shared" si="0"/>
        <v>43247.999999999993</v>
      </c>
    </row>
    <row r="10" spans="1:18">
      <c r="A10" s="37">
        <v>13</v>
      </c>
      <c r="B10" s="37" t="s">
        <v>20</v>
      </c>
      <c r="C10" s="3" t="s">
        <v>17</v>
      </c>
      <c r="D10" s="37">
        <v>1</v>
      </c>
      <c r="E10" s="37" t="s">
        <v>316</v>
      </c>
      <c r="F10" s="37">
        <v>2</v>
      </c>
      <c r="G10" s="42" t="s">
        <v>22</v>
      </c>
      <c r="H10" s="46">
        <v>2.5462962962962961E-3</v>
      </c>
      <c r="I10" s="8">
        <f>H10+TIME(1,0,0)</f>
        <v>4.4212962962962961E-2</v>
      </c>
      <c r="J10" s="46">
        <v>2.5462962962962961E-3</v>
      </c>
      <c r="K10" s="9">
        <f>(J10-INT(J10))*24*3600</f>
        <v>219.99999999999997</v>
      </c>
      <c r="L10" s="10">
        <v>3600</v>
      </c>
      <c r="M10" s="37" t="s">
        <v>337</v>
      </c>
      <c r="N10" s="3" t="s">
        <v>19</v>
      </c>
      <c r="O10" s="37" t="s">
        <v>286</v>
      </c>
      <c r="P10" s="37" t="s">
        <v>140</v>
      </c>
      <c r="R10">
        <f t="shared" si="0"/>
        <v>219.99999999999997</v>
      </c>
    </row>
    <row r="11" spans="1:18">
      <c r="A11" s="36">
        <v>13</v>
      </c>
      <c r="B11" s="36" t="s">
        <v>20</v>
      </c>
      <c r="C11" s="4" t="s">
        <v>17</v>
      </c>
      <c r="D11" s="36">
        <v>2</v>
      </c>
      <c r="E11" s="36" t="s">
        <v>316</v>
      </c>
      <c r="F11" s="36">
        <v>2</v>
      </c>
      <c r="G11" s="40" t="s">
        <v>21</v>
      </c>
      <c r="H11" s="44">
        <v>4.7696759259259258E-2</v>
      </c>
      <c r="I11" s="12">
        <f>H11+TIME(1,0,0)</f>
        <v>8.9363425925925916E-2</v>
      </c>
      <c r="J11" s="12">
        <f>H11-I10</f>
        <v>3.4837962962962973E-3</v>
      </c>
      <c r="K11" s="13">
        <f t="shared" ref="K11:K22" si="2">(J11-INT(J11))*24*3600</f>
        <v>301.00000000000011</v>
      </c>
      <c r="L11" s="18">
        <v>3600</v>
      </c>
      <c r="M11" s="36" t="s">
        <v>337</v>
      </c>
      <c r="N11" s="4" t="s">
        <v>19</v>
      </c>
      <c r="O11" s="36" t="s">
        <v>288</v>
      </c>
      <c r="P11" s="36" t="s">
        <v>140</v>
      </c>
      <c r="R11">
        <f t="shared" si="0"/>
        <v>4121</v>
      </c>
    </row>
    <row r="12" spans="1:18">
      <c r="A12" s="36">
        <v>13</v>
      </c>
      <c r="B12" s="36" t="s">
        <v>20</v>
      </c>
      <c r="C12" s="4" t="s">
        <v>17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9.2800925925925926E-2</v>
      </c>
      <c r="I12" s="12">
        <f t="shared" ref="I12:I22" si="3">H12+TIME(1,0,0)</f>
        <v>0.13446759259259258</v>
      </c>
      <c r="J12" s="12">
        <f t="shared" ref="J12:J22" si="4">H12-I11</f>
        <v>3.43750000000001E-3</v>
      </c>
      <c r="K12" s="13">
        <f t="shared" si="2"/>
        <v>297.00000000000085</v>
      </c>
      <c r="L12" s="18">
        <v>3600</v>
      </c>
      <c r="M12" s="36" t="s">
        <v>337</v>
      </c>
      <c r="N12" s="4" t="s">
        <v>19</v>
      </c>
      <c r="O12" s="36" t="s">
        <v>289</v>
      </c>
      <c r="P12" s="36" t="s">
        <v>140</v>
      </c>
      <c r="R12">
        <f t="shared" si="0"/>
        <v>8018</v>
      </c>
    </row>
    <row r="13" spans="1:18">
      <c r="A13" s="36">
        <v>13</v>
      </c>
      <c r="B13" s="36" t="s">
        <v>20</v>
      </c>
      <c r="C13" s="4" t="s">
        <v>17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0.13795138888888889</v>
      </c>
      <c r="I13" s="12">
        <f t="shared" si="3"/>
        <v>0.17961805555555554</v>
      </c>
      <c r="J13" s="12">
        <f t="shared" si="4"/>
        <v>3.4837962962963043E-3</v>
      </c>
      <c r="K13" s="13">
        <f t="shared" si="2"/>
        <v>301.00000000000068</v>
      </c>
      <c r="L13" s="18">
        <v>3600</v>
      </c>
      <c r="M13" s="36" t="s">
        <v>337</v>
      </c>
      <c r="N13" s="4" t="s">
        <v>19</v>
      </c>
      <c r="O13" s="36" t="s">
        <v>290</v>
      </c>
      <c r="P13" s="36" t="s">
        <v>140</v>
      </c>
      <c r="R13">
        <f t="shared" si="0"/>
        <v>11918.999999999998</v>
      </c>
    </row>
    <row r="14" spans="1:18">
      <c r="A14" s="36">
        <v>13</v>
      </c>
      <c r="B14" s="36" t="s">
        <v>20</v>
      </c>
      <c r="C14" s="4" t="s">
        <v>17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0.18350694444444446</v>
      </c>
      <c r="I14" s="12">
        <f t="shared" si="3"/>
        <v>0.22517361111111112</v>
      </c>
      <c r="J14" s="12">
        <f t="shared" si="4"/>
        <v>3.8888888888889139E-3</v>
      </c>
      <c r="K14" s="13">
        <f t="shared" si="2"/>
        <v>336.00000000000216</v>
      </c>
      <c r="L14" s="18">
        <v>3600</v>
      </c>
      <c r="M14" s="36" t="s">
        <v>337</v>
      </c>
      <c r="N14" s="4" t="s">
        <v>19</v>
      </c>
      <c r="O14" s="36" t="s">
        <v>291</v>
      </c>
      <c r="P14" s="36" t="s">
        <v>140</v>
      </c>
      <c r="R14">
        <f t="shared" si="0"/>
        <v>15855</v>
      </c>
    </row>
    <row r="15" spans="1:18">
      <c r="A15" s="36">
        <v>13</v>
      </c>
      <c r="B15" s="36" t="s">
        <v>20</v>
      </c>
      <c r="C15" s="4" t="s">
        <v>17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0.22862268518518516</v>
      </c>
      <c r="I15" s="12">
        <f t="shared" si="3"/>
        <v>0.27028935185185182</v>
      </c>
      <c r="J15" s="12">
        <f t="shared" si="4"/>
        <v>3.4490740740740489E-3</v>
      </c>
      <c r="K15" s="13">
        <f t="shared" si="2"/>
        <v>297.99999999999784</v>
      </c>
      <c r="L15" s="18">
        <v>3600</v>
      </c>
      <c r="M15" s="36" t="s">
        <v>337</v>
      </c>
      <c r="N15" s="4" t="s">
        <v>19</v>
      </c>
      <c r="O15" s="36" t="s">
        <v>292</v>
      </c>
      <c r="P15" s="36" t="s">
        <v>140</v>
      </c>
      <c r="R15">
        <f t="shared" si="0"/>
        <v>19753</v>
      </c>
    </row>
    <row r="16" spans="1:18">
      <c r="A16" s="36">
        <v>13</v>
      </c>
      <c r="B16" s="36" t="s">
        <v>20</v>
      </c>
      <c r="C16" s="4" t="s">
        <v>17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0.27376157407407409</v>
      </c>
      <c r="I16" s="12">
        <f t="shared" si="3"/>
        <v>0.31542824074074077</v>
      </c>
      <c r="J16" s="12">
        <f t="shared" si="4"/>
        <v>3.4722222222222654E-3</v>
      </c>
      <c r="K16" s="13">
        <f t="shared" si="2"/>
        <v>300.00000000000375</v>
      </c>
      <c r="L16" s="18">
        <v>3600</v>
      </c>
      <c r="M16" s="36" t="s">
        <v>337</v>
      </c>
      <c r="N16" s="4" t="s">
        <v>19</v>
      </c>
      <c r="O16" s="36" t="s">
        <v>293</v>
      </c>
      <c r="P16" s="36" t="s">
        <v>140</v>
      </c>
      <c r="R16">
        <f t="shared" si="0"/>
        <v>23653</v>
      </c>
    </row>
    <row r="17" spans="1:18">
      <c r="A17" s="36">
        <v>13</v>
      </c>
      <c r="B17" s="36" t="s">
        <v>20</v>
      </c>
      <c r="C17" s="4" t="s">
        <v>17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0.31888888888888889</v>
      </c>
      <c r="I17" s="12">
        <f t="shared" si="3"/>
        <v>0.36055555555555557</v>
      </c>
      <c r="J17" s="12">
        <f t="shared" si="4"/>
        <v>3.4606481481481155E-3</v>
      </c>
      <c r="K17" s="13">
        <f t="shared" si="2"/>
        <v>298.99999999999716</v>
      </c>
      <c r="L17" s="18">
        <v>3600</v>
      </c>
      <c r="M17" s="36" t="s">
        <v>337</v>
      </c>
      <c r="N17" s="4" t="s">
        <v>19</v>
      </c>
      <c r="O17" s="36" t="s">
        <v>294</v>
      </c>
      <c r="P17" s="36" t="s">
        <v>140</v>
      </c>
      <c r="R17">
        <f t="shared" si="0"/>
        <v>27552</v>
      </c>
    </row>
    <row r="18" spans="1:18">
      <c r="A18" s="36">
        <v>13</v>
      </c>
      <c r="B18" s="36" t="s">
        <v>20</v>
      </c>
      <c r="C18" s="4" t="s">
        <v>17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0.36403935185185188</v>
      </c>
      <c r="I18" s="12">
        <f t="shared" si="3"/>
        <v>0.40570601851851856</v>
      </c>
      <c r="J18" s="12">
        <f t="shared" si="4"/>
        <v>3.4837962962963043E-3</v>
      </c>
      <c r="K18" s="13">
        <f t="shared" si="2"/>
        <v>301.00000000000068</v>
      </c>
      <c r="L18" s="18">
        <v>3600</v>
      </c>
      <c r="M18" s="36" t="s">
        <v>337</v>
      </c>
      <c r="N18" s="4" t="s">
        <v>19</v>
      </c>
      <c r="O18" s="36" t="s">
        <v>295</v>
      </c>
      <c r="P18" s="36" t="s">
        <v>140</v>
      </c>
      <c r="R18">
        <f t="shared" si="0"/>
        <v>31453.000000000004</v>
      </c>
    </row>
    <row r="19" spans="1:18">
      <c r="A19" s="36">
        <v>13</v>
      </c>
      <c r="B19" s="36" t="s">
        <v>20</v>
      </c>
      <c r="C19" s="4" t="s">
        <v>17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0.40917824074074072</v>
      </c>
      <c r="I19" s="12">
        <f t="shared" si="3"/>
        <v>0.4508449074074074</v>
      </c>
      <c r="J19" s="12">
        <f t="shared" si="4"/>
        <v>3.4722222222221544E-3</v>
      </c>
      <c r="K19" s="13">
        <f t="shared" si="2"/>
        <v>299.99999999999415</v>
      </c>
      <c r="L19" s="18">
        <v>3600</v>
      </c>
      <c r="M19" s="36" t="s">
        <v>337</v>
      </c>
      <c r="N19" s="4" t="s">
        <v>19</v>
      </c>
      <c r="O19" s="36" t="s">
        <v>296</v>
      </c>
      <c r="P19" s="36" t="s">
        <v>140</v>
      </c>
      <c r="R19">
        <f t="shared" si="0"/>
        <v>35353</v>
      </c>
    </row>
    <row r="20" spans="1:18">
      <c r="A20" s="36">
        <v>13</v>
      </c>
      <c r="B20" s="36" t="s">
        <v>20</v>
      </c>
      <c r="C20" s="4" t="s">
        <v>17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0.45429398148148148</v>
      </c>
      <c r="I20" s="12">
        <f t="shared" si="3"/>
        <v>0.49596064814814816</v>
      </c>
      <c r="J20" s="12">
        <f t="shared" si="4"/>
        <v>3.4490740740740766E-3</v>
      </c>
      <c r="K20" s="13">
        <f t="shared" si="2"/>
        <v>298.00000000000023</v>
      </c>
      <c r="L20" s="18">
        <v>3600</v>
      </c>
      <c r="M20" s="36" t="s">
        <v>337</v>
      </c>
      <c r="N20" s="4" t="s">
        <v>19</v>
      </c>
      <c r="O20" s="36" t="s">
        <v>297</v>
      </c>
      <c r="P20" s="36" t="s">
        <v>140</v>
      </c>
      <c r="R20">
        <f t="shared" si="0"/>
        <v>39251</v>
      </c>
    </row>
    <row r="21" spans="1:18">
      <c r="A21" s="36">
        <v>13</v>
      </c>
      <c r="B21" s="36" t="s">
        <v>20</v>
      </c>
      <c r="C21" s="4" t="s">
        <v>17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0.49940972222222224</v>
      </c>
      <c r="I21" s="12">
        <f t="shared" si="3"/>
        <v>0.54107638888888887</v>
      </c>
      <c r="J21" s="12">
        <f t="shared" si="4"/>
        <v>3.4490740740740766E-3</v>
      </c>
      <c r="K21" s="13">
        <f t="shared" si="2"/>
        <v>298.00000000000023</v>
      </c>
      <c r="L21" s="18">
        <v>3600</v>
      </c>
      <c r="M21" s="36" t="s">
        <v>337</v>
      </c>
      <c r="N21" s="4" t="s">
        <v>19</v>
      </c>
      <c r="O21" s="36" t="s">
        <v>298</v>
      </c>
      <c r="P21" s="36" t="s">
        <v>140</v>
      </c>
      <c r="R21">
        <f t="shared" si="0"/>
        <v>43149</v>
      </c>
    </row>
    <row r="22" spans="1:18">
      <c r="A22" s="36">
        <v>13</v>
      </c>
      <c r="B22" s="36" t="s">
        <v>20</v>
      </c>
      <c r="C22" s="4" t="s">
        <v>17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0.54452546296296289</v>
      </c>
      <c r="I22" s="12">
        <f t="shared" si="3"/>
        <v>0.58619212962962952</v>
      </c>
      <c r="J22" s="12">
        <f t="shared" si="4"/>
        <v>3.4490740740740211E-3</v>
      </c>
      <c r="K22" s="13">
        <f t="shared" si="2"/>
        <v>297.99999999999545</v>
      </c>
      <c r="L22" s="18">
        <v>3600</v>
      </c>
      <c r="M22" s="36" t="s">
        <v>337</v>
      </c>
      <c r="N22" s="4" t="s">
        <v>19</v>
      </c>
      <c r="O22" s="36" t="s">
        <v>299</v>
      </c>
      <c r="P22" s="36" t="s">
        <v>140</v>
      </c>
      <c r="R22">
        <f t="shared" si="0"/>
        <v>47047</v>
      </c>
    </row>
    <row r="23" spans="1:18">
      <c r="A23" s="37">
        <v>13</v>
      </c>
      <c r="B23" s="37" t="s">
        <v>20</v>
      </c>
      <c r="C23" s="3" t="s">
        <v>17</v>
      </c>
      <c r="D23" s="37">
        <v>1</v>
      </c>
      <c r="E23" s="37" t="s">
        <v>316</v>
      </c>
      <c r="F23" s="37">
        <v>3</v>
      </c>
      <c r="G23" s="42" t="s">
        <v>21</v>
      </c>
      <c r="H23" s="45">
        <v>3.4375E-3</v>
      </c>
      <c r="I23" s="8">
        <f>H23+TIME(1,0,0)</f>
        <v>4.5104166666666667E-2</v>
      </c>
      <c r="J23" s="45">
        <v>3.4375E-3</v>
      </c>
      <c r="K23" s="9">
        <f>(J23-INT(J23))*24*3600</f>
        <v>297</v>
      </c>
      <c r="L23" s="10">
        <v>3600</v>
      </c>
      <c r="M23" s="37" t="s">
        <v>338</v>
      </c>
      <c r="N23" s="3" t="s">
        <v>19</v>
      </c>
      <c r="O23" s="37" t="s">
        <v>287</v>
      </c>
      <c r="P23" s="37" t="s">
        <v>139</v>
      </c>
      <c r="R23">
        <f t="shared" si="0"/>
        <v>297</v>
      </c>
    </row>
    <row r="24" spans="1:18">
      <c r="A24" s="36">
        <v>13</v>
      </c>
      <c r="B24" s="36" t="s">
        <v>20</v>
      </c>
      <c r="C24" s="4" t="s">
        <v>17</v>
      </c>
      <c r="D24" s="36">
        <v>2</v>
      </c>
      <c r="E24" s="36" t="s">
        <v>316</v>
      </c>
      <c r="F24" s="36">
        <v>3</v>
      </c>
      <c r="G24" s="40" t="s">
        <v>22</v>
      </c>
      <c r="H24" s="44">
        <v>4.8553240740740744E-2</v>
      </c>
      <c r="I24" s="12">
        <f>H24+TIME(1,0,0)</f>
        <v>9.0219907407407401E-2</v>
      </c>
      <c r="J24" s="12">
        <f>H24-I23</f>
        <v>3.4490740740740766E-3</v>
      </c>
      <c r="K24" s="13">
        <f t="shared" ref="K24:K35" si="5">(J24-INT(J24))*24*3600</f>
        <v>298.00000000000023</v>
      </c>
      <c r="L24" s="18">
        <v>3600</v>
      </c>
      <c r="M24" s="36" t="s">
        <v>338</v>
      </c>
      <c r="N24" s="4" t="s">
        <v>19</v>
      </c>
      <c r="O24" s="36" t="s">
        <v>300</v>
      </c>
      <c r="P24" s="36" t="s">
        <v>139</v>
      </c>
      <c r="R24">
        <f t="shared" si="0"/>
        <v>4195</v>
      </c>
    </row>
    <row r="25" spans="1:18">
      <c r="A25" s="36">
        <v>13</v>
      </c>
      <c r="B25" s="36" t="s">
        <v>20</v>
      </c>
      <c r="C25" s="4" t="s">
        <v>17</v>
      </c>
      <c r="D25" s="36">
        <v>3</v>
      </c>
      <c r="E25" s="36" t="s">
        <v>316</v>
      </c>
      <c r="F25" s="36">
        <v>3</v>
      </c>
      <c r="G25" s="40" t="s">
        <v>21</v>
      </c>
      <c r="H25" s="44">
        <v>9.3680555555555559E-2</v>
      </c>
      <c r="I25" s="12">
        <f t="shared" ref="I25:I35" si="6">H25+TIME(1,0,0)</f>
        <v>0.13534722222222223</v>
      </c>
      <c r="J25" s="12">
        <f t="shared" ref="J25:J35" si="7">H25-I24</f>
        <v>3.4606481481481571E-3</v>
      </c>
      <c r="K25" s="13">
        <f t="shared" si="5"/>
        <v>299.0000000000008</v>
      </c>
      <c r="L25" s="18">
        <v>3600</v>
      </c>
      <c r="M25" s="36" t="s">
        <v>338</v>
      </c>
      <c r="N25" s="4" t="s">
        <v>19</v>
      </c>
      <c r="O25" s="36" t="s">
        <v>301</v>
      </c>
      <c r="P25" s="36" t="s">
        <v>139</v>
      </c>
      <c r="R25">
        <f t="shared" si="0"/>
        <v>8094.0000000000009</v>
      </c>
    </row>
    <row r="26" spans="1:18">
      <c r="A26" s="36">
        <v>13</v>
      </c>
      <c r="B26" s="36" t="s">
        <v>20</v>
      </c>
      <c r="C26" s="4" t="s">
        <v>17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0.13879629629629631</v>
      </c>
      <c r="I26" s="12">
        <f t="shared" si="6"/>
        <v>0.18046296296296296</v>
      </c>
      <c r="J26" s="12">
        <f t="shared" si="7"/>
        <v>3.4490740740740766E-3</v>
      </c>
      <c r="K26" s="13">
        <f t="shared" si="5"/>
        <v>298.00000000000023</v>
      </c>
      <c r="L26" s="18">
        <v>3600</v>
      </c>
      <c r="M26" s="36" t="s">
        <v>338</v>
      </c>
      <c r="N26" s="4" t="s">
        <v>19</v>
      </c>
      <c r="O26" s="36" t="s">
        <v>302</v>
      </c>
      <c r="P26" s="36" t="s">
        <v>139</v>
      </c>
      <c r="R26">
        <f t="shared" si="0"/>
        <v>11992</v>
      </c>
    </row>
    <row r="27" spans="1:18">
      <c r="A27" s="36">
        <v>13</v>
      </c>
      <c r="B27" s="36" t="s">
        <v>20</v>
      </c>
      <c r="C27" s="4" t="s">
        <v>17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0.18395833333333333</v>
      </c>
      <c r="I27" s="12">
        <f t="shared" si="6"/>
        <v>0.22562499999999999</v>
      </c>
      <c r="J27" s="12">
        <f t="shared" si="7"/>
        <v>3.4953703703703709E-3</v>
      </c>
      <c r="K27" s="13">
        <f t="shared" si="5"/>
        <v>302.00000000000006</v>
      </c>
      <c r="L27" s="18">
        <v>3600</v>
      </c>
      <c r="M27" s="36" t="s">
        <v>338</v>
      </c>
      <c r="N27" s="4" t="s">
        <v>19</v>
      </c>
      <c r="O27" s="36" t="s">
        <v>303</v>
      </c>
      <c r="P27" s="36" t="s">
        <v>139</v>
      </c>
      <c r="R27">
        <f t="shared" si="0"/>
        <v>15894</v>
      </c>
    </row>
    <row r="28" spans="1:18">
      <c r="A28" s="36">
        <v>13</v>
      </c>
      <c r="B28" s="36" t="s">
        <v>20</v>
      </c>
      <c r="C28" s="4" t="s">
        <v>17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0.22912037037037036</v>
      </c>
      <c r="I28" s="12">
        <f t="shared" si="6"/>
        <v>0.27078703703703705</v>
      </c>
      <c r="J28" s="12">
        <f t="shared" si="7"/>
        <v>3.4953703703703709E-3</v>
      </c>
      <c r="K28" s="13">
        <f t="shared" si="5"/>
        <v>302.00000000000006</v>
      </c>
      <c r="L28" s="18">
        <v>3600</v>
      </c>
      <c r="M28" s="36" t="s">
        <v>338</v>
      </c>
      <c r="N28" s="4" t="s">
        <v>19</v>
      </c>
      <c r="O28" s="36" t="s">
        <v>304</v>
      </c>
      <c r="P28" s="36" t="s">
        <v>139</v>
      </c>
      <c r="R28">
        <f t="shared" si="0"/>
        <v>19796</v>
      </c>
    </row>
    <row r="29" spans="1:18">
      <c r="A29" s="36">
        <v>13</v>
      </c>
      <c r="B29" s="36" t="s">
        <v>20</v>
      </c>
      <c r="C29" s="4" t="s">
        <v>17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0.27425925925925926</v>
      </c>
      <c r="I29" s="12">
        <f t="shared" si="6"/>
        <v>0.31592592592592594</v>
      </c>
      <c r="J29" s="12">
        <f t="shared" si="7"/>
        <v>3.4722222222222099E-3</v>
      </c>
      <c r="K29" s="13">
        <f t="shared" si="5"/>
        <v>299.99999999999892</v>
      </c>
      <c r="L29" s="18">
        <v>3600</v>
      </c>
      <c r="M29" s="36" t="s">
        <v>338</v>
      </c>
      <c r="N29" s="4" t="s">
        <v>19</v>
      </c>
      <c r="O29" s="36" t="s">
        <v>305</v>
      </c>
      <c r="P29" s="36" t="s">
        <v>139</v>
      </c>
      <c r="R29">
        <f t="shared" si="0"/>
        <v>23696</v>
      </c>
    </row>
    <row r="30" spans="1:18">
      <c r="A30" s="36">
        <v>13</v>
      </c>
      <c r="B30" s="36" t="s">
        <v>20</v>
      </c>
      <c r="C30" s="4" t="s">
        <v>17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0.31936342592592593</v>
      </c>
      <c r="I30" s="12">
        <f t="shared" si="6"/>
        <v>0.36103009259259261</v>
      </c>
      <c r="J30" s="12">
        <f t="shared" si="7"/>
        <v>3.4374999999999822E-3</v>
      </c>
      <c r="K30" s="13">
        <f t="shared" si="5"/>
        <v>296.99999999999847</v>
      </c>
      <c r="L30" s="18">
        <v>3600</v>
      </c>
      <c r="M30" s="36" t="s">
        <v>338</v>
      </c>
      <c r="N30" s="4" t="s">
        <v>19</v>
      </c>
      <c r="O30" s="36" t="s">
        <v>306</v>
      </c>
      <c r="P30" s="36" t="s">
        <v>139</v>
      </c>
      <c r="R30">
        <f t="shared" si="0"/>
        <v>27593</v>
      </c>
    </row>
    <row r="31" spans="1:18">
      <c r="A31" s="36">
        <v>13</v>
      </c>
      <c r="B31" s="36" t="s">
        <v>20</v>
      </c>
      <c r="C31" s="4" t="s">
        <v>17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0.36445601851851855</v>
      </c>
      <c r="I31" s="12">
        <f t="shared" si="6"/>
        <v>0.40612268518518524</v>
      </c>
      <c r="J31" s="12">
        <f t="shared" si="7"/>
        <v>3.4259259259259434E-3</v>
      </c>
      <c r="K31" s="13">
        <f t="shared" si="5"/>
        <v>296.00000000000148</v>
      </c>
      <c r="L31" s="18">
        <v>3600</v>
      </c>
      <c r="M31" s="36" t="s">
        <v>338</v>
      </c>
      <c r="N31" s="4" t="s">
        <v>19</v>
      </c>
      <c r="O31" s="36" t="s">
        <v>307</v>
      </c>
      <c r="P31" s="36" t="s">
        <v>139</v>
      </c>
      <c r="R31">
        <f t="shared" si="0"/>
        <v>31489</v>
      </c>
    </row>
    <row r="32" spans="1:18">
      <c r="A32" s="36">
        <v>13</v>
      </c>
      <c r="B32" s="36" t="s">
        <v>20</v>
      </c>
      <c r="C32" s="4" t="s">
        <v>17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0.40958333333333335</v>
      </c>
      <c r="I32" s="12">
        <f t="shared" si="6"/>
        <v>0.45125000000000004</v>
      </c>
      <c r="J32" s="12">
        <f t="shared" si="7"/>
        <v>3.4606481481481155E-3</v>
      </c>
      <c r="K32" s="13">
        <f t="shared" si="5"/>
        <v>298.99999999999716</v>
      </c>
      <c r="L32" s="18">
        <v>3600</v>
      </c>
      <c r="M32" s="36" t="s">
        <v>338</v>
      </c>
      <c r="N32" s="4" t="s">
        <v>19</v>
      </c>
      <c r="O32" s="36" t="s">
        <v>308</v>
      </c>
      <c r="P32" s="36" t="s">
        <v>139</v>
      </c>
      <c r="R32">
        <f t="shared" si="0"/>
        <v>35388</v>
      </c>
    </row>
    <row r="33" spans="1:18">
      <c r="A33" s="36">
        <v>13</v>
      </c>
      <c r="B33" s="36" t="s">
        <v>20</v>
      </c>
      <c r="C33" s="4" t="s">
        <v>17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0.45473379629629629</v>
      </c>
      <c r="I33" s="12">
        <f t="shared" si="6"/>
        <v>0.49640046296296297</v>
      </c>
      <c r="J33" s="12">
        <f t="shared" si="7"/>
        <v>3.4837962962962488E-3</v>
      </c>
      <c r="K33" s="13">
        <f t="shared" si="5"/>
        <v>300.99999999999591</v>
      </c>
      <c r="L33" s="18">
        <v>3600</v>
      </c>
      <c r="M33" s="36" t="s">
        <v>338</v>
      </c>
      <c r="N33" s="4" t="s">
        <v>19</v>
      </c>
      <c r="O33" s="36" t="s">
        <v>309</v>
      </c>
      <c r="P33" s="36" t="s">
        <v>139</v>
      </c>
      <c r="R33">
        <f t="shared" si="0"/>
        <v>39289</v>
      </c>
    </row>
    <row r="34" spans="1:18">
      <c r="A34" s="36">
        <v>13</v>
      </c>
      <c r="B34" s="36" t="s">
        <v>20</v>
      </c>
      <c r="C34" s="4" t="s">
        <v>17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0.49988425925925922</v>
      </c>
      <c r="I34" s="12">
        <f t="shared" si="6"/>
        <v>0.54155092592592591</v>
      </c>
      <c r="J34" s="12">
        <f t="shared" si="7"/>
        <v>3.4837962962962488E-3</v>
      </c>
      <c r="K34" s="13">
        <f t="shared" si="5"/>
        <v>300.99999999999591</v>
      </c>
      <c r="L34" s="18">
        <v>3600</v>
      </c>
      <c r="M34" s="36" t="s">
        <v>338</v>
      </c>
      <c r="N34" s="4" t="s">
        <v>19</v>
      </c>
      <c r="O34" s="36" t="s">
        <v>310</v>
      </c>
      <c r="P34" s="36" t="s">
        <v>139</v>
      </c>
      <c r="R34">
        <f t="shared" si="0"/>
        <v>43190</v>
      </c>
    </row>
    <row r="35" spans="1:18">
      <c r="A35" s="36">
        <v>13</v>
      </c>
      <c r="B35" s="36" t="s">
        <v>20</v>
      </c>
      <c r="C35" s="4" t="s">
        <v>17</v>
      </c>
      <c r="D35" s="36">
        <v>13</v>
      </c>
      <c r="E35" s="36" t="s">
        <v>316</v>
      </c>
      <c r="F35" s="36">
        <v>3</v>
      </c>
      <c r="G35" s="40" t="s">
        <v>21</v>
      </c>
      <c r="H35" s="47">
        <v>0.54502314814814812</v>
      </c>
      <c r="I35" s="12">
        <f t="shared" si="6"/>
        <v>0.58668981481481475</v>
      </c>
      <c r="J35" s="12">
        <f t="shared" si="7"/>
        <v>3.4722222222222099E-3</v>
      </c>
      <c r="K35" s="13">
        <f t="shared" si="5"/>
        <v>299.99999999999892</v>
      </c>
      <c r="L35" s="18">
        <v>3600</v>
      </c>
      <c r="M35" s="36" t="s">
        <v>338</v>
      </c>
      <c r="N35" s="4" t="s">
        <v>19</v>
      </c>
      <c r="O35" s="36" t="s">
        <v>311</v>
      </c>
      <c r="P35" s="36" t="s">
        <v>139</v>
      </c>
      <c r="R35">
        <f t="shared" si="0"/>
        <v>47090</v>
      </c>
    </row>
    <row r="36" spans="1:18">
      <c r="A36" s="3">
        <v>13</v>
      </c>
      <c r="B36" s="3" t="s">
        <v>20</v>
      </c>
      <c r="C36" s="3" t="s">
        <v>17</v>
      </c>
      <c r="D36" s="6">
        <v>1</v>
      </c>
      <c r="E36" s="6" t="s">
        <v>317</v>
      </c>
      <c r="F36" s="3">
        <v>4</v>
      </c>
      <c r="G36" s="6" t="s">
        <v>22</v>
      </c>
      <c r="H36" s="8">
        <v>7.1527777777777787E-3</v>
      </c>
      <c r="I36" s="8">
        <f>H36+TIME(0,30,0)</f>
        <v>2.7986111111111111E-2</v>
      </c>
      <c r="J36" s="8">
        <v>7.1527777777777787E-3</v>
      </c>
      <c r="K36" s="9">
        <f>(J36-INT(J36))*24*3600</f>
        <v>618.00000000000011</v>
      </c>
      <c r="L36" s="10">
        <v>1800</v>
      </c>
      <c r="M36" s="3" t="s">
        <v>276</v>
      </c>
      <c r="N36" s="3" t="s">
        <v>19</v>
      </c>
      <c r="O36" s="31" t="s">
        <v>185</v>
      </c>
      <c r="P36" s="3" t="s">
        <v>136</v>
      </c>
      <c r="R36">
        <f t="shared" si="0"/>
        <v>618.00000000000011</v>
      </c>
    </row>
    <row r="37" spans="1:18">
      <c r="A37" s="4">
        <v>13</v>
      </c>
      <c r="B37" s="4" t="s">
        <v>20</v>
      </c>
      <c r="C37" s="4" t="s">
        <v>17</v>
      </c>
      <c r="D37" s="43">
        <v>2</v>
      </c>
      <c r="E37" s="48" t="s">
        <v>317</v>
      </c>
      <c r="F37" s="4">
        <v>4</v>
      </c>
      <c r="G37" s="43" t="s">
        <v>21</v>
      </c>
      <c r="H37" s="15">
        <v>3.1458333333333331E-2</v>
      </c>
      <c r="I37" s="12">
        <f t="shared" ref="I37:I100" si="8">H37+TIME(0,30,0)</f>
        <v>5.2291666666666667E-2</v>
      </c>
      <c r="J37" s="15">
        <f>H37-I36</f>
        <v>3.4722222222222203E-3</v>
      </c>
      <c r="K37" s="13">
        <f t="shared" ref="K37:K100" si="9">(J37-INT(J37))*24*3600</f>
        <v>299.99999999999983</v>
      </c>
      <c r="L37" s="14">
        <v>1800</v>
      </c>
      <c r="M37" s="4" t="s">
        <v>276</v>
      </c>
      <c r="N37" s="4" t="s">
        <v>19</v>
      </c>
      <c r="O37" s="29" t="s">
        <v>186</v>
      </c>
      <c r="P37" s="4" t="s">
        <v>136</v>
      </c>
      <c r="R37">
        <f t="shared" si="0"/>
        <v>2717.9999999999995</v>
      </c>
    </row>
    <row r="38" spans="1:18">
      <c r="A38" s="4">
        <v>13</v>
      </c>
      <c r="B38" s="4" t="s">
        <v>20</v>
      </c>
      <c r="C38" s="4" t="s">
        <v>17</v>
      </c>
      <c r="D38" s="43">
        <v>3</v>
      </c>
      <c r="E38" s="48" t="s">
        <v>317</v>
      </c>
      <c r="F38" s="4">
        <v>4</v>
      </c>
      <c r="G38" s="43" t="s">
        <v>22</v>
      </c>
      <c r="H38" s="15">
        <v>5.5763888888888891E-2</v>
      </c>
      <c r="I38" s="12">
        <f t="shared" si="8"/>
        <v>7.6597222222222219E-2</v>
      </c>
      <c r="J38" s="15">
        <f t="shared" ref="J38:J101" si="10">H38-I37</f>
        <v>3.4722222222222238E-3</v>
      </c>
      <c r="K38" s="13">
        <f t="shared" si="9"/>
        <v>300.00000000000011</v>
      </c>
      <c r="L38" s="14">
        <v>1800</v>
      </c>
      <c r="M38" s="4" t="s">
        <v>276</v>
      </c>
      <c r="N38" s="4" t="s">
        <v>19</v>
      </c>
      <c r="O38" s="29" t="s">
        <v>187</v>
      </c>
      <c r="P38" s="4" t="s">
        <v>136</v>
      </c>
      <c r="R38">
        <f t="shared" si="0"/>
        <v>4818</v>
      </c>
    </row>
    <row r="39" spans="1:18">
      <c r="A39" s="4">
        <v>13</v>
      </c>
      <c r="B39" s="4" t="s">
        <v>20</v>
      </c>
      <c r="C39" s="4" t="s">
        <v>17</v>
      </c>
      <c r="D39" s="43">
        <v>4</v>
      </c>
      <c r="E39" s="48" t="s">
        <v>317</v>
      </c>
      <c r="F39" s="4">
        <v>4</v>
      </c>
      <c r="G39" s="43" t="s">
        <v>21</v>
      </c>
      <c r="H39" s="15">
        <v>8.0069444444444443E-2</v>
      </c>
      <c r="I39" s="12">
        <f t="shared" si="8"/>
        <v>0.10090277777777777</v>
      </c>
      <c r="J39" s="15">
        <f t="shared" si="10"/>
        <v>3.4722222222222238E-3</v>
      </c>
      <c r="K39" s="13">
        <f t="shared" si="9"/>
        <v>300.00000000000011</v>
      </c>
      <c r="L39" s="14">
        <v>1800</v>
      </c>
      <c r="M39" s="4" t="s">
        <v>276</v>
      </c>
      <c r="N39" s="4" t="s">
        <v>19</v>
      </c>
      <c r="O39" s="29" t="s">
        <v>188</v>
      </c>
      <c r="P39" s="5" t="s">
        <v>136</v>
      </c>
      <c r="R39">
        <f t="shared" si="0"/>
        <v>6918</v>
      </c>
    </row>
    <row r="40" spans="1:18">
      <c r="A40" s="4">
        <v>13</v>
      </c>
      <c r="B40" s="4" t="s">
        <v>20</v>
      </c>
      <c r="C40" s="4" t="s">
        <v>17</v>
      </c>
      <c r="D40" s="43">
        <v>5</v>
      </c>
      <c r="E40" s="48" t="s">
        <v>317</v>
      </c>
      <c r="F40" s="4">
        <v>4</v>
      </c>
      <c r="G40" s="43" t="s">
        <v>21</v>
      </c>
      <c r="H40" s="15">
        <v>0.10436342592592592</v>
      </c>
      <c r="I40" s="12">
        <f t="shared" si="8"/>
        <v>0.12519675925925924</v>
      </c>
      <c r="J40" s="15">
        <f t="shared" si="10"/>
        <v>3.4606481481481433E-3</v>
      </c>
      <c r="K40" s="13">
        <f t="shared" si="9"/>
        <v>298.9999999999996</v>
      </c>
      <c r="L40" s="14">
        <v>1800</v>
      </c>
      <c r="M40" s="4" t="s">
        <v>276</v>
      </c>
      <c r="N40" s="4" t="s">
        <v>19</v>
      </c>
      <c r="O40" s="29" t="s">
        <v>189</v>
      </c>
      <c r="P40" s="4" t="s">
        <v>136</v>
      </c>
      <c r="R40">
        <f t="shared" si="0"/>
        <v>9017</v>
      </c>
    </row>
    <row r="41" spans="1:18">
      <c r="A41" s="4">
        <v>13</v>
      </c>
      <c r="B41" s="4" t="s">
        <v>20</v>
      </c>
      <c r="C41" s="4" t="s">
        <v>17</v>
      </c>
      <c r="D41" s="43">
        <v>6</v>
      </c>
      <c r="E41" s="48" t="s">
        <v>317</v>
      </c>
      <c r="F41" s="4">
        <v>4</v>
      </c>
      <c r="G41" s="43" t="s">
        <v>22</v>
      </c>
      <c r="H41" s="15">
        <v>0.12865740740740741</v>
      </c>
      <c r="I41" s="12">
        <f t="shared" si="8"/>
        <v>0.14949074074074076</v>
      </c>
      <c r="J41" s="15">
        <f t="shared" si="10"/>
        <v>3.460648148148171E-3</v>
      </c>
      <c r="K41" s="13">
        <f t="shared" si="9"/>
        <v>299.00000000000199</v>
      </c>
      <c r="L41" s="14">
        <v>1800</v>
      </c>
      <c r="M41" s="4" t="s">
        <v>276</v>
      </c>
      <c r="N41" s="4" t="s">
        <v>19</v>
      </c>
      <c r="O41" s="29" t="s">
        <v>190</v>
      </c>
      <c r="P41" s="4" t="s">
        <v>136</v>
      </c>
      <c r="R41">
        <f t="shared" si="0"/>
        <v>11116.000000000002</v>
      </c>
    </row>
    <row r="42" spans="1:18">
      <c r="A42" s="4">
        <v>13</v>
      </c>
      <c r="B42" s="4" t="s">
        <v>20</v>
      </c>
      <c r="C42" s="4" t="s">
        <v>17</v>
      </c>
      <c r="D42" s="43">
        <v>7</v>
      </c>
      <c r="E42" s="48" t="s">
        <v>317</v>
      </c>
      <c r="F42" s="4">
        <v>4</v>
      </c>
      <c r="G42" s="43" t="s">
        <v>21</v>
      </c>
      <c r="H42" s="15">
        <v>0.15296296296296297</v>
      </c>
      <c r="I42" s="12">
        <f t="shared" si="8"/>
        <v>0.17379629629629631</v>
      </c>
      <c r="J42" s="15">
        <f t="shared" si="10"/>
        <v>3.4722222222222099E-3</v>
      </c>
      <c r="K42" s="13">
        <f t="shared" si="9"/>
        <v>299.99999999999892</v>
      </c>
      <c r="L42" s="14">
        <v>1800</v>
      </c>
      <c r="M42" s="4" t="s">
        <v>276</v>
      </c>
      <c r="N42" s="4" t="s">
        <v>19</v>
      </c>
      <c r="O42" s="29" t="s">
        <v>191</v>
      </c>
      <c r="P42" s="4" t="s">
        <v>136</v>
      </c>
      <c r="R42">
        <f t="shared" si="0"/>
        <v>13216</v>
      </c>
    </row>
    <row r="43" spans="1:18">
      <c r="A43" s="4">
        <v>13</v>
      </c>
      <c r="B43" s="4" t="s">
        <v>20</v>
      </c>
      <c r="C43" s="4" t="s">
        <v>17</v>
      </c>
      <c r="D43" s="43">
        <v>8</v>
      </c>
      <c r="E43" s="48" t="s">
        <v>317</v>
      </c>
      <c r="F43" s="4">
        <v>4</v>
      </c>
      <c r="G43" s="43" t="s">
        <v>22</v>
      </c>
      <c r="H43" s="15">
        <v>0.17725694444444443</v>
      </c>
      <c r="I43" s="12">
        <f t="shared" si="8"/>
        <v>0.19809027777777777</v>
      </c>
      <c r="J43" s="15">
        <f t="shared" si="10"/>
        <v>3.4606481481481155E-3</v>
      </c>
      <c r="K43" s="13">
        <f t="shared" si="9"/>
        <v>298.99999999999716</v>
      </c>
      <c r="L43" s="14">
        <v>1800</v>
      </c>
      <c r="M43" s="4" t="s">
        <v>276</v>
      </c>
      <c r="N43" s="4" t="s">
        <v>19</v>
      </c>
      <c r="O43" s="29" t="s">
        <v>192</v>
      </c>
      <c r="P43" s="4" t="s">
        <v>136</v>
      </c>
      <c r="R43">
        <f t="shared" si="0"/>
        <v>15315</v>
      </c>
    </row>
    <row r="44" spans="1:18">
      <c r="A44" s="4">
        <v>13</v>
      </c>
      <c r="B44" s="4" t="s">
        <v>20</v>
      </c>
      <c r="C44" s="4" t="s">
        <v>17</v>
      </c>
      <c r="D44" s="43">
        <v>9</v>
      </c>
      <c r="E44" s="48" t="s">
        <v>317</v>
      </c>
      <c r="F44" s="4">
        <v>4</v>
      </c>
      <c r="G44" s="43" t="s">
        <v>21</v>
      </c>
      <c r="H44" s="15">
        <v>0.20157407407407404</v>
      </c>
      <c r="I44" s="12">
        <f t="shared" si="8"/>
        <v>0.22240740740740739</v>
      </c>
      <c r="J44" s="15">
        <f t="shared" si="10"/>
        <v>3.4837962962962765E-3</v>
      </c>
      <c r="K44" s="13">
        <f t="shared" si="9"/>
        <v>300.99999999999829</v>
      </c>
      <c r="L44" s="14">
        <v>1800</v>
      </c>
      <c r="M44" s="4" t="s">
        <v>276</v>
      </c>
      <c r="N44" s="4" t="s">
        <v>19</v>
      </c>
      <c r="O44" s="29" t="s">
        <v>193</v>
      </c>
      <c r="P44" s="4" t="s">
        <v>136</v>
      </c>
      <c r="R44">
        <f t="shared" si="0"/>
        <v>17416</v>
      </c>
    </row>
    <row r="45" spans="1:18">
      <c r="A45" s="4">
        <v>13</v>
      </c>
      <c r="B45" s="4" t="s">
        <v>20</v>
      </c>
      <c r="C45" s="4" t="s">
        <v>17</v>
      </c>
      <c r="D45" s="43">
        <v>10</v>
      </c>
      <c r="E45" s="48" t="s">
        <v>317</v>
      </c>
      <c r="F45" s="4">
        <v>4</v>
      </c>
      <c r="G45" s="43" t="s">
        <v>22</v>
      </c>
      <c r="H45" s="15">
        <v>0.22587962962962962</v>
      </c>
      <c r="I45" s="12">
        <f t="shared" si="8"/>
        <v>0.24671296296296297</v>
      </c>
      <c r="J45" s="15">
        <f t="shared" si="10"/>
        <v>3.4722222222222376E-3</v>
      </c>
      <c r="K45" s="13">
        <f t="shared" si="9"/>
        <v>300.00000000000131</v>
      </c>
      <c r="L45" s="14">
        <v>1800</v>
      </c>
      <c r="M45" s="4" t="s">
        <v>276</v>
      </c>
      <c r="N45" s="4" t="s">
        <v>19</v>
      </c>
      <c r="O45" s="29" t="s">
        <v>194</v>
      </c>
      <c r="P45" s="4" t="s">
        <v>136</v>
      </c>
      <c r="R45">
        <f t="shared" si="0"/>
        <v>19516</v>
      </c>
    </row>
    <row r="46" spans="1:18">
      <c r="A46" s="4">
        <v>13</v>
      </c>
      <c r="B46" s="4" t="s">
        <v>20</v>
      </c>
      <c r="C46" s="4" t="s">
        <v>17</v>
      </c>
      <c r="D46" s="43">
        <v>11</v>
      </c>
      <c r="E46" s="48" t="s">
        <v>317</v>
      </c>
      <c r="F46" s="4">
        <v>4</v>
      </c>
      <c r="G46" s="43" t="s">
        <v>22</v>
      </c>
      <c r="H46" s="15">
        <v>0.25017361111111108</v>
      </c>
      <c r="I46" s="12">
        <f t="shared" si="8"/>
        <v>0.2710069444444444</v>
      </c>
      <c r="J46" s="15">
        <f t="shared" si="10"/>
        <v>3.4606481481481155E-3</v>
      </c>
      <c r="K46" s="13">
        <f t="shared" si="9"/>
        <v>298.99999999999716</v>
      </c>
      <c r="L46" s="14">
        <v>1800</v>
      </c>
      <c r="M46" s="4" t="s">
        <v>276</v>
      </c>
      <c r="N46" s="4" t="s">
        <v>19</v>
      </c>
      <c r="O46" s="29" t="s">
        <v>195</v>
      </c>
      <c r="P46" s="4" t="s">
        <v>136</v>
      </c>
      <c r="R46">
        <f t="shared" si="0"/>
        <v>21615</v>
      </c>
    </row>
    <row r="47" spans="1:18">
      <c r="A47" s="4">
        <v>13</v>
      </c>
      <c r="B47" s="4" t="s">
        <v>20</v>
      </c>
      <c r="C47" s="4" t="s">
        <v>17</v>
      </c>
      <c r="D47" s="43">
        <v>12</v>
      </c>
      <c r="E47" s="48" t="s">
        <v>317</v>
      </c>
      <c r="F47" s="4">
        <v>4</v>
      </c>
      <c r="G47" s="43" t="s">
        <v>21</v>
      </c>
      <c r="H47" s="15">
        <v>0.27446759259259262</v>
      </c>
      <c r="I47" s="12">
        <f t="shared" si="8"/>
        <v>0.29530092592592594</v>
      </c>
      <c r="J47" s="15">
        <f t="shared" si="10"/>
        <v>3.4606481481482265E-3</v>
      </c>
      <c r="K47" s="13">
        <f t="shared" si="9"/>
        <v>299.00000000000676</v>
      </c>
      <c r="L47" s="14">
        <v>1800</v>
      </c>
      <c r="M47" s="4" t="s">
        <v>276</v>
      </c>
      <c r="N47" s="4" t="s">
        <v>19</v>
      </c>
      <c r="O47" s="29" t="s">
        <v>196</v>
      </c>
      <c r="P47" s="4" t="s">
        <v>136</v>
      </c>
      <c r="R47">
        <f t="shared" si="0"/>
        <v>23714.000000000004</v>
      </c>
    </row>
    <row r="48" spans="1:18">
      <c r="A48" s="4">
        <v>13</v>
      </c>
      <c r="B48" s="4" t="s">
        <v>20</v>
      </c>
      <c r="C48" s="4" t="s">
        <v>17</v>
      </c>
      <c r="D48" s="43">
        <v>13</v>
      </c>
      <c r="E48" s="48" t="s">
        <v>317</v>
      </c>
      <c r="F48" s="4">
        <v>4</v>
      </c>
      <c r="G48" s="43" t="s">
        <v>22</v>
      </c>
      <c r="H48" s="15">
        <v>0.29876157407407405</v>
      </c>
      <c r="I48" s="12">
        <f t="shared" si="8"/>
        <v>0.31959490740740737</v>
      </c>
      <c r="J48" s="15">
        <f t="shared" si="10"/>
        <v>3.4606481481481155E-3</v>
      </c>
      <c r="K48" s="13">
        <f t="shared" si="9"/>
        <v>298.99999999999716</v>
      </c>
      <c r="L48" s="14">
        <v>1800</v>
      </c>
      <c r="M48" s="4" t="s">
        <v>276</v>
      </c>
      <c r="N48" s="4" t="s">
        <v>19</v>
      </c>
      <c r="O48" s="29" t="s">
        <v>197</v>
      </c>
      <c r="P48" s="4" t="s">
        <v>136</v>
      </c>
      <c r="R48">
        <f t="shared" si="0"/>
        <v>25812.999999999996</v>
      </c>
    </row>
    <row r="49" spans="1:18">
      <c r="A49" s="4">
        <v>13</v>
      </c>
      <c r="B49" s="4" t="s">
        <v>20</v>
      </c>
      <c r="C49" s="4" t="s">
        <v>17</v>
      </c>
      <c r="D49" s="43">
        <v>14</v>
      </c>
      <c r="E49" s="48" t="s">
        <v>317</v>
      </c>
      <c r="F49" s="4">
        <v>4</v>
      </c>
      <c r="G49" s="43" t="s">
        <v>21</v>
      </c>
      <c r="H49" s="15">
        <v>0.3230555555555556</v>
      </c>
      <c r="I49" s="12">
        <f t="shared" si="8"/>
        <v>0.34388888888888891</v>
      </c>
      <c r="J49" s="15">
        <f t="shared" si="10"/>
        <v>3.4606481481482265E-3</v>
      </c>
      <c r="K49" s="13">
        <f t="shared" si="9"/>
        <v>299.00000000000676</v>
      </c>
      <c r="L49" s="14">
        <v>1800</v>
      </c>
      <c r="M49" s="4" t="s">
        <v>276</v>
      </c>
      <c r="N49" s="4" t="s">
        <v>19</v>
      </c>
      <c r="O49" s="29" t="s">
        <v>198</v>
      </c>
      <c r="P49" s="4" t="s">
        <v>136</v>
      </c>
      <c r="R49">
        <f t="shared" si="0"/>
        <v>27912.000000000004</v>
      </c>
    </row>
    <row r="50" spans="1:18">
      <c r="A50" s="4">
        <v>13</v>
      </c>
      <c r="B50" s="4" t="s">
        <v>20</v>
      </c>
      <c r="C50" s="4" t="s">
        <v>17</v>
      </c>
      <c r="D50" s="43">
        <v>15</v>
      </c>
      <c r="E50" s="48" t="s">
        <v>317</v>
      </c>
      <c r="F50" s="4">
        <v>4</v>
      </c>
      <c r="G50" s="43" t="s">
        <v>22</v>
      </c>
      <c r="H50" s="11">
        <v>0.34734953703703703</v>
      </c>
      <c r="I50" s="12">
        <f t="shared" si="8"/>
        <v>0.36818287037037034</v>
      </c>
      <c r="J50" s="15">
        <f t="shared" si="10"/>
        <v>3.4606481481481155E-3</v>
      </c>
      <c r="K50" s="13">
        <f t="shared" si="9"/>
        <v>298.99999999999716</v>
      </c>
      <c r="L50" s="18">
        <v>1800</v>
      </c>
      <c r="M50" s="4" t="s">
        <v>276</v>
      </c>
      <c r="N50" s="5" t="s">
        <v>19</v>
      </c>
      <c r="O50" s="29" t="s">
        <v>199</v>
      </c>
      <c r="P50" s="4" t="s">
        <v>136</v>
      </c>
      <c r="R50">
        <f t="shared" si="0"/>
        <v>30011</v>
      </c>
    </row>
    <row r="51" spans="1:18">
      <c r="A51" s="4">
        <v>13</v>
      </c>
      <c r="B51" s="4" t="s">
        <v>20</v>
      </c>
      <c r="C51" s="4" t="s">
        <v>17</v>
      </c>
      <c r="D51" s="43">
        <v>16</v>
      </c>
      <c r="E51" s="48" t="s">
        <v>317</v>
      </c>
      <c r="F51" s="4">
        <v>4</v>
      </c>
      <c r="G51" s="43" t="s">
        <v>22</v>
      </c>
      <c r="H51" s="11">
        <v>0.37166666666666665</v>
      </c>
      <c r="I51" s="12">
        <f t="shared" si="8"/>
        <v>0.39249999999999996</v>
      </c>
      <c r="J51" s="15">
        <f t="shared" si="10"/>
        <v>3.4837962962963043E-3</v>
      </c>
      <c r="K51" s="13">
        <f t="shared" si="9"/>
        <v>301.00000000000068</v>
      </c>
      <c r="L51" s="14">
        <v>1800</v>
      </c>
      <c r="M51" s="4" t="s">
        <v>276</v>
      </c>
      <c r="N51" s="4" t="s">
        <v>19</v>
      </c>
      <c r="O51" s="29" t="s">
        <v>200</v>
      </c>
      <c r="P51" s="4" t="s">
        <v>136</v>
      </c>
      <c r="R51">
        <f t="shared" si="0"/>
        <v>32112</v>
      </c>
    </row>
    <row r="52" spans="1:18">
      <c r="A52" s="4">
        <v>13</v>
      </c>
      <c r="B52" s="4" t="s">
        <v>20</v>
      </c>
      <c r="C52" s="4" t="s">
        <v>17</v>
      </c>
      <c r="D52" s="43">
        <v>17</v>
      </c>
      <c r="E52" s="48" t="s">
        <v>317</v>
      </c>
      <c r="F52" s="4">
        <v>4</v>
      </c>
      <c r="G52" s="43" t="s">
        <v>21</v>
      </c>
      <c r="H52" s="11">
        <v>0.39596064814814813</v>
      </c>
      <c r="I52" s="12">
        <f t="shared" si="8"/>
        <v>0.41679398148148145</v>
      </c>
      <c r="J52" s="15">
        <f t="shared" si="10"/>
        <v>3.460648148148171E-3</v>
      </c>
      <c r="K52" s="13">
        <f t="shared" si="9"/>
        <v>299.00000000000199</v>
      </c>
      <c r="L52" s="14">
        <v>1800</v>
      </c>
      <c r="M52" s="4" t="s">
        <v>276</v>
      </c>
      <c r="N52" s="4" t="s">
        <v>19</v>
      </c>
      <c r="O52" s="29" t="s">
        <v>201</v>
      </c>
      <c r="P52" s="4" t="s">
        <v>136</v>
      </c>
      <c r="R52">
        <f t="shared" si="0"/>
        <v>34211</v>
      </c>
    </row>
    <row r="53" spans="1:18">
      <c r="A53" s="4">
        <v>13</v>
      </c>
      <c r="B53" s="4" t="s">
        <v>20</v>
      </c>
      <c r="C53" s="4" t="s">
        <v>17</v>
      </c>
      <c r="D53" s="43">
        <v>18</v>
      </c>
      <c r="E53" s="48" t="s">
        <v>317</v>
      </c>
      <c r="F53" s="4">
        <v>4</v>
      </c>
      <c r="G53" s="43" t="s">
        <v>22</v>
      </c>
      <c r="H53" s="19">
        <v>0.42025462962962962</v>
      </c>
      <c r="I53" s="12">
        <f t="shared" si="8"/>
        <v>0.44108796296296293</v>
      </c>
      <c r="J53" s="15">
        <f t="shared" si="10"/>
        <v>3.460648148148171E-3</v>
      </c>
      <c r="K53" s="13">
        <f t="shared" si="9"/>
        <v>299.00000000000199</v>
      </c>
      <c r="L53" s="14">
        <v>1800</v>
      </c>
      <c r="M53" s="4" t="s">
        <v>276</v>
      </c>
      <c r="N53" s="4" t="s">
        <v>19</v>
      </c>
      <c r="O53" s="29" t="s">
        <v>202</v>
      </c>
      <c r="P53" s="4" t="s">
        <v>136</v>
      </c>
      <c r="R53">
        <f t="shared" si="0"/>
        <v>36310</v>
      </c>
    </row>
    <row r="54" spans="1:18">
      <c r="A54" s="4">
        <v>13</v>
      </c>
      <c r="B54" s="4" t="s">
        <v>20</v>
      </c>
      <c r="C54" s="4" t="s">
        <v>17</v>
      </c>
      <c r="D54" s="43">
        <v>19</v>
      </c>
      <c r="E54" s="48" t="s">
        <v>317</v>
      </c>
      <c r="F54" s="4">
        <v>4</v>
      </c>
      <c r="G54" s="43" t="s">
        <v>21</v>
      </c>
      <c r="H54" s="11">
        <v>0.44453703703703701</v>
      </c>
      <c r="I54" s="12">
        <f t="shared" si="8"/>
        <v>0.46537037037037032</v>
      </c>
      <c r="J54" s="15">
        <f t="shared" si="10"/>
        <v>3.4490740740740766E-3</v>
      </c>
      <c r="K54" s="13">
        <f t="shared" si="9"/>
        <v>298.00000000000023</v>
      </c>
      <c r="L54" s="14">
        <v>1800</v>
      </c>
      <c r="M54" s="4" t="s">
        <v>276</v>
      </c>
      <c r="N54" s="4" t="s">
        <v>19</v>
      </c>
      <c r="O54" s="29" t="s">
        <v>203</v>
      </c>
      <c r="P54" s="4" t="s">
        <v>136</v>
      </c>
      <c r="R54">
        <f t="shared" si="0"/>
        <v>38408</v>
      </c>
    </row>
    <row r="55" spans="1:18">
      <c r="A55" s="4">
        <v>13</v>
      </c>
      <c r="B55" s="4" t="s">
        <v>20</v>
      </c>
      <c r="C55" s="4" t="s">
        <v>17</v>
      </c>
      <c r="D55" s="43">
        <v>20</v>
      </c>
      <c r="E55" s="48" t="s">
        <v>317</v>
      </c>
      <c r="F55" s="4">
        <v>4</v>
      </c>
      <c r="G55" s="43" t="s">
        <v>22</v>
      </c>
      <c r="H55" s="11">
        <v>0.46883101851851849</v>
      </c>
      <c r="I55" s="12">
        <f t="shared" si="8"/>
        <v>0.48966435185185181</v>
      </c>
      <c r="J55" s="15">
        <f t="shared" si="10"/>
        <v>3.460648148148171E-3</v>
      </c>
      <c r="K55" s="13">
        <f t="shared" si="9"/>
        <v>299.00000000000199</v>
      </c>
      <c r="L55" s="14">
        <v>1800</v>
      </c>
      <c r="M55" s="4" t="s">
        <v>276</v>
      </c>
      <c r="N55" s="4" t="s">
        <v>19</v>
      </c>
      <c r="O55" s="29" t="s">
        <v>204</v>
      </c>
      <c r="P55" s="4" t="s">
        <v>136</v>
      </c>
      <c r="R55">
        <f t="shared" si="0"/>
        <v>40507</v>
      </c>
    </row>
    <row r="56" spans="1:18">
      <c r="A56" s="4">
        <v>13</v>
      </c>
      <c r="B56" s="4" t="s">
        <v>20</v>
      </c>
      <c r="C56" s="4" t="s">
        <v>17</v>
      </c>
      <c r="D56" s="43">
        <v>21</v>
      </c>
      <c r="E56" s="48" t="s">
        <v>317</v>
      </c>
      <c r="F56" s="4">
        <v>4</v>
      </c>
      <c r="G56" s="43" t="s">
        <v>21</v>
      </c>
      <c r="H56" s="11">
        <v>0.49313657407407407</v>
      </c>
      <c r="I56" s="12">
        <f t="shared" si="8"/>
        <v>0.51396990740740744</v>
      </c>
      <c r="J56" s="15">
        <f t="shared" si="10"/>
        <v>3.4722222222222654E-3</v>
      </c>
      <c r="K56" s="13">
        <f t="shared" si="9"/>
        <v>300.00000000000375</v>
      </c>
      <c r="L56" s="14">
        <v>1800</v>
      </c>
      <c r="M56" s="4" t="s">
        <v>276</v>
      </c>
      <c r="N56" s="4" t="s">
        <v>19</v>
      </c>
      <c r="O56" s="29" t="s">
        <v>205</v>
      </c>
      <c r="P56" s="4" t="s">
        <v>136</v>
      </c>
      <c r="R56">
        <f t="shared" si="0"/>
        <v>42607</v>
      </c>
    </row>
    <row r="57" spans="1:18">
      <c r="A57" s="4">
        <v>13</v>
      </c>
      <c r="B57" s="4" t="s">
        <v>20</v>
      </c>
      <c r="C57" s="4" t="s">
        <v>17</v>
      </c>
      <c r="D57" s="43">
        <v>22</v>
      </c>
      <c r="E57" s="48" t="s">
        <v>317</v>
      </c>
      <c r="F57" s="4">
        <v>4</v>
      </c>
      <c r="G57" s="43" t="s">
        <v>22</v>
      </c>
      <c r="H57" s="11">
        <v>0.5174305555555555</v>
      </c>
      <c r="I57" s="12">
        <f t="shared" si="8"/>
        <v>0.53826388888888888</v>
      </c>
      <c r="J57" s="15">
        <f t="shared" si="10"/>
        <v>3.46064814814806E-3</v>
      </c>
      <c r="K57" s="13">
        <f t="shared" si="9"/>
        <v>298.99999999999238</v>
      </c>
      <c r="L57" s="14">
        <v>1800</v>
      </c>
      <c r="M57" s="4" t="s">
        <v>276</v>
      </c>
      <c r="N57" s="4" t="s">
        <v>19</v>
      </c>
      <c r="O57" s="29" t="s">
        <v>206</v>
      </c>
      <c r="P57" s="4" t="s">
        <v>136</v>
      </c>
      <c r="R57">
        <f t="shared" si="0"/>
        <v>44706</v>
      </c>
    </row>
    <row r="58" spans="1:18">
      <c r="A58" s="4">
        <v>13</v>
      </c>
      <c r="B58" s="4" t="s">
        <v>20</v>
      </c>
      <c r="C58" s="4" t="s">
        <v>17</v>
      </c>
      <c r="D58" s="43">
        <v>23</v>
      </c>
      <c r="E58" s="48" t="s">
        <v>317</v>
      </c>
      <c r="F58" s="4">
        <v>4</v>
      </c>
      <c r="G58" s="43" t="s">
        <v>22</v>
      </c>
      <c r="H58" s="11">
        <v>0.54172453703703705</v>
      </c>
      <c r="I58" s="12">
        <f t="shared" si="8"/>
        <v>0.56255787037037042</v>
      </c>
      <c r="J58" s="15">
        <f t="shared" si="10"/>
        <v>3.460648148148171E-3</v>
      </c>
      <c r="K58" s="13">
        <f t="shared" si="9"/>
        <v>299.00000000000199</v>
      </c>
      <c r="L58" s="14">
        <v>1800</v>
      </c>
      <c r="M58" s="4" t="s">
        <v>276</v>
      </c>
      <c r="N58" s="4" t="s">
        <v>19</v>
      </c>
      <c r="O58" s="29" t="s">
        <v>207</v>
      </c>
      <c r="P58" s="4" t="s">
        <v>136</v>
      </c>
      <c r="R58">
        <f t="shared" si="0"/>
        <v>46805.000000000007</v>
      </c>
    </row>
    <row r="59" spans="1:18">
      <c r="A59" s="4">
        <v>13</v>
      </c>
      <c r="B59" s="4" t="s">
        <v>20</v>
      </c>
      <c r="C59" s="4" t="s">
        <v>17</v>
      </c>
      <c r="D59" s="43">
        <v>24</v>
      </c>
      <c r="E59" s="48" t="s">
        <v>317</v>
      </c>
      <c r="F59" s="4">
        <v>4</v>
      </c>
      <c r="G59" s="43" t="s">
        <v>21</v>
      </c>
      <c r="H59" s="11">
        <v>0.5659953703703704</v>
      </c>
      <c r="I59" s="12">
        <f t="shared" si="8"/>
        <v>0.58682870370370377</v>
      </c>
      <c r="J59" s="15">
        <f t="shared" si="10"/>
        <v>3.4374999999999822E-3</v>
      </c>
      <c r="K59" s="13">
        <f t="shared" si="9"/>
        <v>296.99999999999847</v>
      </c>
      <c r="L59" s="14">
        <v>1800</v>
      </c>
      <c r="M59" s="4" t="s">
        <v>276</v>
      </c>
      <c r="N59" s="4" t="s">
        <v>19</v>
      </c>
      <c r="O59" s="29" t="s">
        <v>208</v>
      </c>
      <c r="P59" s="4" t="s">
        <v>136</v>
      </c>
      <c r="R59">
        <f t="shared" si="0"/>
        <v>48902</v>
      </c>
    </row>
    <row r="60" spans="1:18">
      <c r="A60" s="3">
        <v>13</v>
      </c>
      <c r="B60" s="3" t="s">
        <v>20</v>
      </c>
      <c r="C60" s="3" t="s">
        <v>17</v>
      </c>
      <c r="D60" s="6">
        <v>1</v>
      </c>
      <c r="E60" s="6" t="s">
        <v>317</v>
      </c>
      <c r="F60" s="3">
        <v>5</v>
      </c>
      <c r="G60" s="6" t="s">
        <v>22</v>
      </c>
      <c r="H60" s="8">
        <v>2.6967592592592594E-3</v>
      </c>
      <c r="I60" s="8">
        <f t="shared" si="8"/>
        <v>2.3530092592592592E-2</v>
      </c>
      <c r="J60" s="8">
        <v>2.6967592592592594E-3</v>
      </c>
      <c r="K60" s="9">
        <f t="shared" si="9"/>
        <v>233</v>
      </c>
      <c r="L60" s="10">
        <v>1800</v>
      </c>
      <c r="M60" s="3" t="s">
        <v>277</v>
      </c>
      <c r="N60" s="3" t="s">
        <v>19</v>
      </c>
      <c r="O60" s="3" t="s">
        <v>209</v>
      </c>
      <c r="P60" s="3" t="s">
        <v>138</v>
      </c>
      <c r="R60">
        <f t="shared" si="0"/>
        <v>233</v>
      </c>
    </row>
    <row r="61" spans="1:18">
      <c r="A61" s="4">
        <v>13</v>
      </c>
      <c r="B61" s="4" t="s">
        <v>20</v>
      </c>
      <c r="C61" s="4" t="s">
        <v>17</v>
      </c>
      <c r="D61" s="43">
        <v>2</v>
      </c>
      <c r="E61" s="48" t="s">
        <v>317</v>
      </c>
      <c r="F61" s="4">
        <v>5</v>
      </c>
      <c r="G61" s="43" t="s">
        <v>21</v>
      </c>
      <c r="H61" s="15">
        <v>2.6990740740740742E-2</v>
      </c>
      <c r="I61" s="12">
        <f t="shared" si="8"/>
        <v>4.7824074074074074E-2</v>
      </c>
      <c r="J61" s="15">
        <f t="shared" si="10"/>
        <v>3.4606481481481502E-3</v>
      </c>
      <c r="K61" s="13">
        <f t="shared" si="9"/>
        <v>299.00000000000017</v>
      </c>
      <c r="L61" s="14">
        <v>1800</v>
      </c>
      <c r="M61" s="4" t="s">
        <v>277</v>
      </c>
      <c r="N61" s="4" t="s">
        <v>19</v>
      </c>
      <c r="O61" s="4" t="s">
        <v>210</v>
      </c>
      <c r="P61" s="4" t="s">
        <v>138</v>
      </c>
      <c r="R61">
        <f t="shared" si="0"/>
        <v>2332</v>
      </c>
    </row>
    <row r="62" spans="1:18">
      <c r="A62" s="4">
        <v>13</v>
      </c>
      <c r="B62" s="4" t="s">
        <v>20</v>
      </c>
      <c r="C62" s="4" t="s">
        <v>17</v>
      </c>
      <c r="D62" s="43">
        <v>3</v>
      </c>
      <c r="E62" s="48" t="s">
        <v>317</v>
      </c>
      <c r="F62" s="4">
        <v>5</v>
      </c>
      <c r="G62" s="43" t="s">
        <v>22</v>
      </c>
      <c r="H62" s="15">
        <v>5.1296296296296291E-2</v>
      </c>
      <c r="I62" s="12">
        <f t="shared" si="8"/>
        <v>7.2129629629629627E-2</v>
      </c>
      <c r="J62" s="15">
        <f t="shared" si="10"/>
        <v>3.4722222222222168E-3</v>
      </c>
      <c r="K62" s="13">
        <f t="shared" si="9"/>
        <v>299.99999999999955</v>
      </c>
      <c r="L62" s="14">
        <v>1800</v>
      </c>
      <c r="M62" s="4" t="s">
        <v>277</v>
      </c>
      <c r="N62" s="4" t="s">
        <v>19</v>
      </c>
      <c r="O62" s="4" t="s">
        <v>211</v>
      </c>
      <c r="P62" s="4" t="s">
        <v>138</v>
      </c>
      <c r="R62">
        <f t="shared" si="0"/>
        <v>4432</v>
      </c>
    </row>
    <row r="63" spans="1:18">
      <c r="A63" s="4">
        <v>13</v>
      </c>
      <c r="B63" s="4" t="s">
        <v>20</v>
      </c>
      <c r="C63" s="4" t="s">
        <v>17</v>
      </c>
      <c r="D63" s="43">
        <v>4</v>
      </c>
      <c r="E63" s="48" t="s">
        <v>317</v>
      </c>
      <c r="F63" s="4">
        <v>5</v>
      </c>
      <c r="G63" s="43" t="s">
        <v>21</v>
      </c>
      <c r="H63" s="15">
        <v>7.5567129629629637E-2</v>
      </c>
      <c r="I63" s="12">
        <f t="shared" si="8"/>
        <v>9.6400462962962966E-2</v>
      </c>
      <c r="J63" s="15">
        <f t="shared" si="10"/>
        <v>3.43750000000001E-3</v>
      </c>
      <c r="K63" s="13">
        <f t="shared" si="9"/>
        <v>297.00000000000085</v>
      </c>
      <c r="L63" s="14">
        <v>1800</v>
      </c>
      <c r="M63" s="4" t="s">
        <v>277</v>
      </c>
      <c r="N63" s="4" t="s">
        <v>19</v>
      </c>
      <c r="O63" s="4" t="s">
        <v>212</v>
      </c>
      <c r="P63" s="4" t="s">
        <v>138</v>
      </c>
      <c r="R63">
        <f t="shared" si="0"/>
        <v>6529.0000000000009</v>
      </c>
    </row>
    <row r="64" spans="1:18">
      <c r="A64" s="4">
        <v>13</v>
      </c>
      <c r="B64" s="4" t="s">
        <v>20</v>
      </c>
      <c r="C64" s="4" t="s">
        <v>17</v>
      </c>
      <c r="D64" s="43">
        <v>5</v>
      </c>
      <c r="E64" s="48" t="s">
        <v>317</v>
      </c>
      <c r="F64" s="4">
        <v>5</v>
      </c>
      <c r="G64" s="43" t="s">
        <v>22</v>
      </c>
      <c r="H64" s="15">
        <v>9.9861111111111109E-2</v>
      </c>
      <c r="I64" s="12">
        <f t="shared" si="8"/>
        <v>0.12069444444444444</v>
      </c>
      <c r="J64" s="15">
        <f t="shared" si="10"/>
        <v>3.4606481481481433E-3</v>
      </c>
      <c r="K64" s="13">
        <f t="shared" si="9"/>
        <v>298.9999999999996</v>
      </c>
      <c r="L64" s="14">
        <v>1800</v>
      </c>
      <c r="M64" s="4" t="s">
        <v>277</v>
      </c>
      <c r="N64" s="4" t="s">
        <v>19</v>
      </c>
      <c r="O64" s="4" t="s">
        <v>213</v>
      </c>
      <c r="P64" s="4" t="s">
        <v>138</v>
      </c>
      <c r="R64">
        <f t="shared" si="0"/>
        <v>8628</v>
      </c>
    </row>
    <row r="65" spans="1:18">
      <c r="A65" s="4">
        <v>13</v>
      </c>
      <c r="B65" s="4" t="s">
        <v>20</v>
      </c>
      <c r="C65" s="4" t="s">
        <v>17</v>
      </c>
      <c r="D65" s="43">
        <v>6</v>
      </c>
      <c r="E65" s="48" t="s">
        <v>317</v>
      </c>
      <c r="F65" s="4">
        <v>5</v>
      </c>
      <c r="G65" s="43" t="s">
        <v>22</v>
      </c>
      <c r="H65" s="15">
        <v>0.12416666666666666</v>
      </c>
      <c r="I65" s="12">
        <f t="shared" si="8"/>
        <v>0.14499999999999999</v>
      </c>
      <c r="J65" s="15">
        <f t="shared" si="10"/>
        <v>3.4722222222222238E-3</v>
      </c>
      <c r="K65" s="13">
        <f t="shared" si="9"/>
        <v>300.00000000000011</v>
      </c>
      <c r="L65" s="14">
        <v>1800</v>
      </c>
      <c r="M65" s="4" t="s">
        <v>277</v>
      </c>
      <c r="N65" s="4" t="s">
        <v>19</v>
      </c>
      <c r="O65" s="4" t="s">
        <v>214</v>
      </c>
      <c r="P65" s="4" t="s">
        <v>138</v>
      </c>
      <c r="R65">
        <f t="shared" si="0"/>
        <v>10728</v>
      </c>
    </row>
    <row r="66" spans="1:18">
      <c r="A66" s="4">
        <v>13</v>
      </c>
      <c r="B66" s="4" t="s">
        <v>20</v>
      </c>
      <c r="C66" s="4" t="s">
        <v>17</v>
      </c>
      <c r="D66" s="43">
        <v>7</v>
      </c>
      <c r="E66" s="48" t="s">
        <v>317</v>
      </c>
      <c r="F66" s="4">
        <v>5</v>
      </c>
      <c r="G66" s="43" t="s">
        <v>21</v>
      </c>
      <c r="H66" s="15">
        <v>0.14846064814814816</v>
      </c>
      <c r="I66" s="12">
        <f t="shared" si="8"/>
        <v>0.1692939814814815</v>
      </c>
      <c r="J66" s="15">
        <f t="shared" si="10"/>
        <v>3.460648148148171E-3</v>
      </c>
      <c r="K66" s="13">
        <f t="shared" si="9"/>
        <v>299.00000000000199</v>
      </c>
      <c r="L66" s="14">
        <v>1800</v>
      </c>
      <c r="M66" s="4" t="s">
        <v>277</v>
      </c>
      <c r="N66" s="4" t="s">
        <v>19</v>
      </c>
      <c r="O66" s="4" t="s">
        <v>215</v>
      </c>
      <c r="P66" s="4" t="s">
        <v>138</v>
      </c>
      <c r="R66">
        <f t="shared" si="0"/>
        <v>12827</v>
      </c>
    </row>
    <row r="67" spans="1:18">
      <c r="A67" s="4">
        <v>13</v>
      </c>
      <c r="B67" s="4" t="s">
        <v>20</v>
      </c>
      <c r="C67" s="4" t="s">
        <v>17</v>
      </c>
      <c r="D67" s="43">
        <v>8</v>
      </c>
      <c r="E67" s="48" t="s">
        <v>317</v>
      </c>
      <c r="F67" s="4">
        <v>5</v>
      </c>
      <c r="G67" s="43" t="s">
        <v>22</v>
      </c>
      <c r="H67" s="15">
        <v>0.17275462962962962</v>
      </c>
      <c r="I67" s="12">
        <f t="shared" si="8"/>
        <v>0.19358796296296296</v>
      </c>
      <c r="J67" s="15">
        <f t="shared" si="10"/>
        <v>3.4606481481481155E-3</v>
      </c>
      <c r="K67" s="13">
        <f t="shared" si="9"/>
        <v>298.99999999999716</v>
      </c>
      <c r="L67" s="14">
        <v>1800</v>
      </c>
      <c r="M67" s="4" t="s">
        <v>277</v>
      </c>
      <c r="N67" s="4" t="s">
        <v>19</v>
      </c>
      <c r="O67" s="4" t="s">
        <v>216</v>
      </c>
      <c r="P67" s="4" t="s">
        <v>138</v>
      </c>
      <c r="R67">
        <f t="shared" si="0"/>
        <v>14926</v>
      </c>
    </row>
    <row r="68" spans="1:18">
      <c r="A68" s="4">
        <v>13</v>
      </c>
      <c r="B68" s="4" t="s">
        <v>20</v>
      </c>
      <c r="C68" s="4" t="s">
        <v>17</v>
      </c>
      <c r="D68" s="43">
        <v>9</v>
      </c>
      <c r="E68" s="48" t="s">
        <v>317</v>
      </c>
      <c r="F68" s="4">
        <v>5</v>
      </c>
      <c r="G68" s="43" t="s">
        <v>21</v>
      </c>
      <c r="H68" s="15">
        <v>0.19704861111111113</v>
      </c>
      <c r="I68" s="12">
        <f t="shared" si="8"/>
        <v>0.21788194444444448</v>
      </c>
      <c r="J68" s="15">
        <f t="shared" si="10"/>
        <v>3.460648148148171E-3</v>
      </c>
      <c r="K68" s="13">
        <f t="shared" si="9"/>
        <v>299.00000000000199</v>
      </c>
      <c r="L68" s="14">
        <v>1800</v>
      </c>
      <c r="M68" s="4" t="s">
        <v>277</v>
      </c>
      <c r="N68" s="4" t="s">
        <v>19</v>
      </c>
      <c r="O68" s="4" t="s">
        <v>217</v>
      </c>
      <c r="P68" s="4" t="s">
        <v>138</v>
      </c>
      <c r="R68">
        <f t="shared" ref="R68:R107" si="11">(H68)*24*3600</f>
        <v>17025</v>
      </c>
    </row>
    <row r="69" spans="1:18">
      <c r="A69" s="4">
        <v>13</v>
      </c>
      <c r="B69" s="4" t="s">
        <v>20</v>
      </c>
      <c r="C69" s="4" t="s">
        <v>17</v>
      </c>
      <c r="D69" s="43">
        <v>10</v>
      </c>
      <c r="E69" s="48" t="s">
        <v>317</v>
      </c>
      <c r="F69" s="4">
        <v>5</v>
      </c>
      <c r="G69" s="43" t="s">
        <v>22</v>
      </c>
      <c r="H69" s="15">
        <v>0.22133101851851852</v>
      </c>
      <c r="I69" s="12">
        <f t="shared" si="8"/>
        <v>0.24216435185185187</v>
      </c>
      <c r="J69" s="15">
        <f t="shared" si="10"/>
        <v>3.4490740740740489E-3</v>
      </c>
      <c r="K69" s="13">
        <f t="shared" si="9"/>
        <v>297.99999999999784</v>
      </c>
      <c r="L69" s="14">
        <v>1800</v>
      </c>
      <c r="M69" s="4" t="s">
        <v>277</v>
      </c>
      <c r="N69" s="4" t="s">
        <v>19</v>
      </c>
      <c r="O69" s="4" t="s">
        <v>218</v>
      </c>
      <c r="P69" s="4" t="s">
        <v>138</v>
      </c>
      <c r="R69">
        <f t="shared" si="11"/>
        <v>19123</v>
      </c>
    </row>
    <row r="70" spans="1:18">
      <c r="A70" s="4">
        <v>13</v>
      </c>
      <c r="B70" s="4" t="s">
        <v>20</v>
      </c>
      <c r="C70" s="4" t="s">
        <v>17</v>
      </c>
      <c r="D70" s="43">
        <v>11</v>
      </c>
      <c r="E70" s="48" t="s">
        <v>317</v>
      </c>
      <c r="F70" s="4">
        <v>5</v>
      </c>
      <c r="G70" s="43" t="s">
        <v>21</v>
      </c>
      <c r="H70" s="15">
        <v>0.24562499999999998</v>
      </c>
      <c r="I70" s="12">
        <f t="shared" si="8"/>
        <v>0.2664583333333333</v>
      </c>
      <c r="J70" s="15">
        <f t="shared" si="10"/>
        <v>3.4606481481481155E-3</v>
      </c>
      <c r="K70" s="13">
        <f t="shared" si="9"/>
        <v>298.99999999999716</v>
      </c>
      <c r="L70" s="14">
        <v>1800</v>
      </c>
      <c r="M70" s="4" t="s">
        <v>277</v>
      </c>
      <c r="N70" s="4" t="s">
        <v>19</v>
      </c>
      <c r="O70" s="4" t="s">
        <v>219</v>
      </c>
      <c r="P70" s="4" t="s">
        <v>138</v>
      </c>
      <c r="R70">
        <f t="shared" si="11"/>
        <v>21222</v>
      </c>
    </row>
    <row r="71" spans="1:18">
      <c r="A71" s="4">
        <v>13</v>
      </c>
      <c r="B71" s="4" t="s">
        <v>20</v>
      </c>
      <c r="C71" s="4" t="s">
        <v>17</v>
      </c>
      <c r="D71" s="43">
        <v>12</v>
      </c>
      <c r="E71" s="48" t="s">
        <v>317</v>
      </c>
      <c r="F71" s="4">
        <v>5</v>
      </c>
      <c r="G71" s="43" t="s">
        <v>22</v>
      </c>
      <c r="H71" s="15">
        <v>0.26991898148148147</v>
      </c>
      <c r="I71" s="12">
        <f t="shared" si="8"/>
        <v>0.29075231481481478</v>
      </c>
      <c r="J71" s="15">
        <f t="shared" si="10"/>
        <v>3.460648148148171E-3</v>
      </c>
      <c r="K71" s="13">
        <f t="shared" si="9"/>
        <v>299.00000000000199</v>
      </c>
      <c r="L71" s="14">
        <v>1800</v>
      </c>
      <c r="M71" s="4" t="s">
        <v>277</v>
      </c>
      <c r="N71" s="4" t="s">
        <v>19</v>
      </c>
      <c r="O71" s="4" t="s">
        <v>220</v>
      </c>
      <c r="P71" s="4" t="s">
        <v>138</v>
      </c>
      <c r="R71">
        <f t="shared" si="11"/>
        <v>23320.999999999996</v>
      </c>
    </row>
    <row r="72" spans="1:18">
      <c r="A72" s="4">
        <v>13</v>
      </c>
      <c r="B72" s="4" t="s">
        <v>20</v>
      </c>
      <c r="C72" s="4" t="s">
        <v>17</v>
      </c>
      <c r="D72" s="43">
        <v>13</v>
      </c>
      <c r="E72" s="48" t="s">
        <v>317</v>
      </c>
      <c r="F72" s="4">
        <v>5</v>
      </c>
      <c r="G72" s="43" t="s">
        <v>21</v>
      </c>
      <c r="H72" s="15">
        <v>0.29420138888888886</v>
      </c>
      <c r="I72" s="12">
        <f t="shared" si="8"/>
        <v>0.31503472222222217</v>
      </c>
      <c r="J72" s="15">
        <f t="shared" si="10"/>
        <v>3.4490740740740766E-3</v>
      </c>
      <c r="K72" s="13">
        <f t="shared" si="9"/>
        <v>298.00000000000023</v>
      </c>
      <c r="L72" s="14">
        <v>1800</v>
      </c>
      <c r="M72" s="4" t="s">
        <v>277</v>
      </c>
      <c r="N72" s="4" t="s">
        <v>19</v>
      </c>
      <c r="O72" s="4" t="s">
        <v>221</v>
      </c>
      <c r="P72" s="4" t="s">
        <v>138</v>
      </c>
      <c r="R72">
        <f t="shared" si="11"/>
        <v>25419</v>
      </c>
    </row>
    <row r="73" spans="1:18">
      <c r="A73" s="4">
        <v>13</v>
      </c>
      <c r="B73" s="4" t="s">
        <v>20</v>
      </c>
      <c r="C73" s="4" t="s">
        <v>17</v>
      </c>
      <c r="D73" s="43">
        <v>14</v>
      </c>
      <c r="E73" s="48" t="s">
        <v>317</v>
      </c>
      <c r="F73" s="4">
        <v>5</v>
      </c>
      <c r="G73" s="43" t="s">
        <v>22</v>
      </c>
      <c r="H73" s="15">
        <v>0.31847222222222221</v>
      </c>
      <c r="I73" s="12">
        <f t="shared" si="8"/>
        <v>0.33930555555555553</v>
      </c>
      <c r="J73" s="15">
        <f t="shared" si="10"/>
        <v>3.4375000000000377E-3</v>
      </c>
      <c r="K73" s="13">
        <f t="shared" si="9"/>
        <v>297.00000000000324</v>
      </c>
      <c r="L73" s="14">
        <v>1800</v>
      </c>
      <c r="M73" s="4" t="s">
        <v>277</v>
      </c>
      <c r="N73" s="4" t="s">
        <v>19</v>
      </c>
      <c r="O73" s="4" t="s">
        <v>222</v>
      </c>
      <c r="P73" s="4" t="s">
        <v>138</v>
      </c>
      <c r="R73">
        <f t="shared" si="11"/>
        <v>27515.999999999996</v>
      </c>
    </row>
    <row r="74" spans="1:18">
      <c r="A74" s="4">
        <v>13</v>
      </c>
      <c r="B74" s="4" t="s">
        <v>20</v>
      </c>
      <c r="C74" s="4" t="s">
        <v>17</v>
      </c>
      <c r="D74" s="43">
        <v>15</v>
      </c>
      <c r="E74" s="48" t="s">
        <v>317</v>
      </c>
      <c r="F74" s="4">
        <v>5</v>
      </c>
      <c r="G74" s="43" t="s">
        <v>22</v>
      </c>
      <c r="H74" s="15">
        <v>0.3427546296296296</v>
      </c>
      <c r="I74" s="12">
        <f t="shared" si="8"/>
        <v>0.36358796296296292</v>
      </c>
      <c r="J74" s="15">
        <f t="shared" si="10"/>
        <v>3.4490740740740766E-3</v>
      </c>
      <c r="K74" s="13">
        <f t="shared" si="9"/>
        <v>298.00000000000023</v>
      </c>
      <c r="L74" s="18">
        <v>1800</v>
      </c>
      <c r="M74" s="4" t="s">
        <v>277</v>
      </c>
      <c r="N74" s="5" t="s">
        <v>19</v>
      </c>
      <c r="O74" s="4" t="s">
        <v>223</v>
      </c>
      <c r="P74" s="4" t="s">
        <v>138</v>
      </c>
      <c r="R74">
        <f t="shared" si="11"/>
        <v>29614</v>
      </c>
    </row>
    <row r="75" spans="1:18">
      <c r="A75" s="4">
        <v>13</v>
      </c>
      <c r="B75" s="4" t="s">
        <v>20</v>
      </c>
      <c r="C75" s="4" t="s">
        <v>17</v>
      </c>
      <c r="D75" s="43">
        <v>16</v>
      </c>
      <c r="E75" s="48" t="s">
        <v>317</v>
      </c>
      <c r="F75" s="4">
        <v>5</v>
      </c>
      <c r="G75" s="43" t="s">
        <v>21</v>
      </c>
      <c r="H75" s="15">
        <v>0.36706018518518518</v>
      </c>
      <c r="I75" s="12">
        <f t="shared" si="8"/>
        <v>0.3878935185185185</v>
      </c>
      <c r="J75" s="15">
        <f t="shared" si="10"/>
        <v>3.4722222222222654E-3</v>
      </c>
      <c r="K75" s="13">
        <f t="shared" si="9"/>
        <v>300.00000000000375</v>
      </c>
      <c r="L75" s="14">
        <v>1800</v>
      </c>
      <c r="M75" s="4" t="s">
        <v>277</v>
      </c>
      <c r="N75" s="4" t="s">
        <v>19</v>
      </c>
      <c r="O75" s="4" t="s">
        <v>224</v>
      </c>
      <c r="P75" s="4" t="s">
        <v>138</v>
      </c>
      <c r="R75">
        <f t="shared" si="11"/>
        <v>31714</v>
      </c>
    </row>
    <row r="76" spans="1:18">
      <c r="A76" s="4">
        <v>13</v>
      </c>
      <c r="B76" s="4" t="s">
        <v>20</v>
      </c>
      <c r="C76" s="4" t="s">
        <v>17</v>
      </c>
      <c r="D76" s="43">
        <v>17</v>
      </c>
      <c r="E76" s="48" t="s">
        <v>317</v>
      </c>
      <c r="F76" s="4">
        <v>5</v>
      </c>
      <c r="G76" s="43" t="s">
        <v>22</v>
      </c>
      <c r="H76" s="15">
        <v>0.3913194444444445</v>
      </c>
      <c r="I76" s="12">
        <f t="shared" si="8"/>
        <v>0.41215277777777781</v>
      </c>
      <c r="J76" s="15">
        <f t="shared" si="10"/>
        <v>3.4259259259259989E-3</v>
      </c>
      <c r="K76" s="13">
        <f t="shared" si="9"/>
        <v>296.00000000000631</v>
      </c>
      <c r="L76" s="14">
        <v>1800</v>
      </c>
      <c r="M76" s="4" t="s">
        <v>277</v>
      </c>
      <c r="N76" s="4" t="s">
        <v>19</v>
      </c>
      <c r="O76" s="4" t="s">
        <v>225</v>
      </c>
      <c r="P76" s="4" t="s">
        <v>138</v>
      </c>
      <c r="R76">
        <f t="shared" si="11"/>
        <v>33810</v>
      </c>
    </row>
    <row r="77" spans="1:18">
      <c r="A77" s="4">
        <v>13</v>
      </c>
      <c r="B77" s="4" t="s">
        <v>20</v>
      </c>
      <c r="C77" s="4" t="s">
        <v>17</v>
      </c>
      <c r="D77" s="43">
        <v>18</v>
      </c>
      <c r="E77" s="48" t="s">
        <v>317</v>
      </c>
      <c r="F77" s="4">
        <v>5</v>
      </c>
      <c r="G77" s="43" t="s">
        <v>21</v>
      </c>
      <c r="H77" s="15">
        <v>0.41559027777777779</v>
      </c>
      <c r="I77" s="12">
        <f t="shared" si="8"/>
        <v>0.43642361111111111</v>
      </c>
      <c r="J77" s="15">
        <f t="shared" si="10"/>
        <v>3.4374999999999822E-3</v>
      </c>
      <c r="K77" s="13">
        <f t="shared" si="9"/>
        <v>296.99999999999847</v>
      </c>
      <c r="L77" s="14">
        <v>1800</v>
      </c>
      <c r="M77" s="4" t="s">
        <v>277</v>
      </c>
      <c r="N77" s="4" t="s">
        <v>19</v>
      </c>
      <c r="O77" s="4" t="s">
        <v>226</v>
      </c>
      <c r="P77" s="4" t="s">
        <v>138</v>
      </c>
      <c r="R77">
        <f t="shared" si="11"/>
        <v>35907</v>
      </c>
    </row>
    <row r="78" spans="1:18">
      <c r="A78" s="4">
        <v>13</v>
      </c>
      <c r="B78" s="4" t="s">
        <v>20</v>
      </c>
      <c r="C78" s="4" t="s">
        <v>17</v>
      </c>
      <c r="D78" s="43">
        <v>19</v>
      </c>
      <c r="E78" s="48" t="s">
        <v>317</v>
      </c>
      <c r="F78" s="4">
        <v>5</v>
      </c>
      <c r="G78" s="43" t="s">
        <v>22</v>
      </c>
      <c r="H78" s="15">
        <v>0.43987268518518513</v>
      </c>
      <c r="I78" s="12">
        <f t="shared" si="8"/>
        <v>0.46070601851851845</v>
      </c>
      <c r="J78" s="15">
        <f t="shared" si="10"/>
        <v>3.4490740740740211E-3</v>
      </c>
      <c r="K78" s="13">
        <f t="shared" si="9"/>
        <v>297.99999999999545</v>
      </c>
      <c r="L78" s="14">
        <v>1800</v>
      </c>
      <c r="M78" s="4" t="s">
        <v>277</v>
      </c>
      <c r="N78" s="4" t="s">
        <v>19</v>
      </c>
      <c r="O78" s="4" t="s">
        <v>227</v>
      </c>
      <c r="P78" s="4" t="s">
        <v>138</v>
      </c>
      <c r="R78">
        <f t="shared" si="11"/>
        <v>38005</v>
      </c>
    </row>
    <row r="79" spans="1:18">
      <c r="A79" s="4">
        <v>13</v>
      </c>
      <c r="B79" s="4" t="s">
        <v>20</v>
      </c>
      <c r="C79" s="4" t="s">
        <v>17</v>
      </c>
      <c r="D79" s="43">
        <v>20</v>
      </c>
      <c r="E79" s="48" t="s">
        <v>317</v>
      </c>
      <c r="F79" s="4">
        <v>5</v>
      </c>
      <c r="G79" s="43" t="s">
        <v>21</v>
      </c>
      <c r="H79" s="15">
        <v>0.46416666666666667</v>
      </c>
      <c r="I79" s="12">
        <f t="shared" si="8"/>
        <v>0.48499999999999999</v>
      </c>
      <c r="J79" s="15">
        <f t="shared" si="10"/>
        <v>3.4606481481482265E-3</v>
      </c>
      <c r="K79" s="13">
        <f t="shared" si="9"/>
        <v>299.00000000000676</v>
      </c>
      <c r="L79" s="14">
        <v>1800</v>
      </c>
      <c r="M79" s="4" t="s">
        <v>277</v>
      </c>
      <c r="N79" s="4" t="s">
        <v>19</v>
      </c>
      <c r="O79" s="4" t="s">
        <v>228</v>
      </c>
      <c r="P79" s="4" t="s">
        <v>138</v>
      </c>
      <c r="R79">
        <f t="shared" si="11"/>
        <v>40104</v>
      </c>
    </row>
    <row r="80" spans="1:18">
      <c r="A80" s="4">
        <v>13</v>
      </c>
      <c r="B80" s="4" t="s">
        <v>20</v>
      </c>
      <c r="C80" s="4" t="s">
        <v>17</v>
      </c>
      <c r="D80" s="43">
        <v>21</v>
      </c>
      <c r="E80" s="48" t="s">
        <v>317</v>
      </c>
      <c r="F80" s="4">
        <v>5</v>
      </c>
      <c r="G80" s="43" t="s">
        <v>22</v>
      </c>
      <c r="H80" s="15">
        <v>0.4884722222222222</v>
      </c>
      <c r="I80" s="12">
        <f t="shared" si="8"/>
        <v>0.50930555555555557</v>
      </c>
      <c r="J80" s="15">
        <f t="shared" si="10"/>
        <v>3.4722222222222099E-3</v>
      </c>
      <c r="K80" s="13">
        <f t="shared" si="9"/>
        <v>299.99999999999892</v>
      </c>
      <c r="L80" s="14">
        <v>1800</v>
      </c>
      <c r="M80" s="4" t="s">
        <v>277</v>
      </c>
      <c r="N80" s="4" t="s">
        <v>19</v>
      </c>
      <c r="O80" s="4" t="s">
        <v>229</v>
      </c>
      <c r="P80" s="4" t="s">
        <v>138</v>
      </c>
      <c r="R80">
        <f t="shared" si="11"/>
        <v>42204</v>
      </c>
    </row>
    <row r="81" spans="1:18">
      <c r="A81" s="4">
        <v>13</v>
      </c>
      <c r="B81" s="4" t="s">
        <v>20</v>
      </c>
      <c r="C81" s="4" t="s">
        <v>17</v>
      </c>
      <c r="D81" s="43">
        <v>22</v>
      </c>
      <c r="E81" s="48" t="s">
        <v>317</v>
      </c>
      <c r="F81" s="4">
        <v>5</v>
      </c>
      <c r="G81" s="43" t="s">
        <v>21</v>
      </c>
      <c r="H81" s="15">
        <v>0.51280092592592597</v>
      </c>
      <c r="I81" s="12">
        <f t="shared" si="8"/>
        <v>0.53363425925925934</v>
      </c>
      <c r="J81" s="15">
        <f t="shared" si="10"/>
        <v>3.4953703703703987E-3</v>
      </c>
      <c r="K81" s="13">
        <f t="shared" si="9"/>
        <v>302.00000000000244</v>
      </c>
      <c r="L81" s="14">
        <v>1800</v>
      </c>
      <c r="M81" s="4" t="s">
        <v>277</v>
      </c>
      <c r="N81" s="4" t="s">
        <v>19</v>
      </c>
      <c r="O81" s="4" t="s">
        <v>230</v>
      </c>
      <c r="P81" s="4" t="s">
        <v>138</v>
      </c>
      <c r="R81">
        <f t="shared" si="11"/>
        <v>44306</v>
      </c>
    </row>
    <row r="82" spans="1:18">
      <c r="A82" s="4">
        <v>13</v>
      </c>
      <c r="B82" s="4" t="s">
        <v>20</v>
      </c>
      <c r="C82" s="4" t="s">
        <v>17</v>
      </c>
      <c r="D82" s="43">
        <v>23</v>
      </c>
      <c r="E82" s="48" t="s">
        <v>317</v>
      </c>
      <c r="F82" s="4">
        <v>5</v>
      </c>
      <c r="G82" s="43" t="s">
        <v>21</v>
      </c>
      <c r="H82" s="15">
        <v>0.53707175925925921</v>
      </c>
      <c r="I82" s="12">
        <f t="shared" si="8"/>
        <v>0.55790509259259258</v>
      </c>
      <c r="J82" s="15">
        <f t="shared" si="10"/>
        <v>3.4374999999998712E-3</v>
      </c>
      <c r="K82" s="13">
        <f t="shared" si="9"/>
        <v>296.99999999998886</v>
      </c>
      <c r="L82" s="14">
        <v>1800</v>
      </c>
      <c r="M82" s="4" t="s">
        <v>277</v>
      </c>
      <c r="N82" s="4" t="s">
        <v>19</v>
      </c>
      <c r="O82" s="4" t="s">
        <v>231</v>
      </c>
      <c r="P82" s="4" t="s">
        <v>138</v>
      </c>
      <c r="R82">
        <f t="shared" si="11"/>
        <v>46403</v>
      </c>
    </row>
    <row r="83" spans="1:18">
      <c r="A83" s="4">
        <v>13</v>
      </c>
      <c r="B83" s="4" t="s">
        <v>20</v>
      </c>
      <c r="C83" s="4" t="s">
        <v>17</v>
      </c>
      <c r="D83" s="43">
        <v>24</v>
      </c>
      <c r="E83" s="48" t="s">
        <v>317</v>
      </c>
      <c r="F83" s="4">
        <v>5</v>
      </c>
      <c r="G83" s="43" t="s">
        <v>22</v>
      </c>
      <c r="H83" s="15">
        <v>0.56137731481481479</v>
      </c>
      <c r="I83" s="12">
        <f t="shared" si="8"/>
        <v>0.58221064814814816</v>
      </c>
      <c r="J83" s="15">
        <f t="shared" si="10"/>
        <v>3.4722222222222099E-3</v>
      </c>
      <c r="K83" s="13">
        <f t="shared" si="9"/>
        <v>299.99999999999892</v>
      </c>
      <c r="L83" s="14">
        <v>1800</v>
      </c>
      <c r="M83" s="4" t="s">
        <v>277</v>
      </c>
      <c r="N83" s="4" t="s">
        <v>19</v>
      </c>
      <c r="O83" s="4" t="s">
        <v>232</v>
      </c>
      <c r="P83" s="4" t="s">
        <v>138</v>
      </c>
      <c r="R83">
        <f t="shared" si="11"/>
        <v>48502.999999999993</v>
      </c>
    </row>
    <row r="84" spans="1:18">
      <c r="A84" s="3">
        <v>13</v>
      </c>
      <c r="B84" s="3" t="s">
        <v>20</v>
      </c>
      <c r="C84" s="3" t="s">
        <v>17</v>
      </c>
      <c r="D84" s="6">
        <v>1</v>
      </c>
      <c r="E84" s="6" t="s">
        <v>317</v>
      </c>
      <c r="F84" s="3">
        <v>6</v>
      </c>
      <c r="G84" s="6" t="s">
        <v>22</v>
      </c>
      <c r="H84" s="8">
        <v>4.3055555555555555E-3</v>
      </c>
      <c r="I84" s="8">
        <f t="shared" si="8"/>
        <v>2.5138888888888888E-2</v>
      </c>
      <c r="J84" s="8">
        <v>4.3055555555555555E-3</v>
      </c>
      <c r="K84" s="9">
        <f t="shared" si="9"/>
        <v>372</v>
      </c>
      <c r="L84" s="10">
        <v>1800</v>
      </c>
      <c r="M84" s="3" t="s">
        <v>275</v>
      </c>
      <c r="N84" s="3" t="s">
        <v>19</v>
      </c>
      <c r="O84" s="3" t="s">
        <v>233</v>
      </c>
      <c r="P84" s="3" t="s">
        <v>137</v>
      </c>
      <c r="R84">
        <f t="shared" si="11"/>
        <v>372</v>
      </c>
    </row>
    <row r="85" spans="1:18">
      <c r="A85" s="4">
        <v>13</v>
      </c>
      <c r="B85" s="4" t="s">
        <v>20</v>
      </c>
      <c r="C85" s="4" t="s">
        <v>17</v>
      </c>
      <c r="D85" s="43">
        <v>2</v>
      </c>
      <c r="E85" s="48" t="s">
        <v>317</v>
      </c>
      <c r="F85" s="4">
        <v>6</v>
      </c>
      <c r="G85" s="43" t="s">
        <v>21</v>
      </c>
      <c r="H85" s="15">
        <v>2.8611111111111115E-2</v>
      </c>
      <c r="I85" s="12">
        <f t="shared" si="8"/>
        <v>4.9444444444444444E-2</v>
      </c>
      <c r="J85" s="15">
        <f t="shared" si="10"/>
        <v>3.4722222222222272E-3</v>
      </c>
      <c r="K85" s="13">
        <f t="shared" si="9"/>
        <v>300.00000000000045</v>
      </c>
      <c r="L85" s="14">
        <v>1800</v>
      </c>
      <c r="M85" s="4" t="s">
        <v>275</v>
      </c>
      <c r="N85" s="4" t="s">
        <v>19</v>
      </c>
      <c r="O85" s="4" t="s">
        <v>234</v>
      </c>
      <c r="P85" s="4" t="s">
        <v>137</v>
      </c>
      <c r="R85">
        <f t="shared" si="11"/>
        <v>2472.0000000000005</v>
      </c>
    </row>
    <row r="86" spans="1:18">
      <c r="A86" s="4">
        <v>13</v>
      </c>
      <c r="B86" s="4" t="s">
        <v>20</v>
      </c>
      <c r="C86" s="4" t="s">
        <v>17</v>
      </c>
      <c r="D86" s="43">
        <v>3</v>
      </c>
      <c r="E86" s="48" t="s">
        <v>317</v>
      </c>
      <c r="F86" s="4">
        <v>6</v>
      </c>
      <c r="G86" s="43" t="s">
        <v>22</v>
      </c>
      <c r="H86" s="15">
        <v>5.2916666666666667E-2</v>
      </c>
      <c r="I86" s="12">
        <f t="shared" si="8"/>
        <v>7.3749999999999996E-2</v>
      </c>
      <c r="J86" s="15">
        <f t="shared" si="10"/>
        <v>3.4722222222222238E-3</v>
      </c>
      <c r="K86" s="13">
        <f t="shared" si="9"/>
        <v>300.00000000000011</v>
      </c>
      <c r="L86" s="14">
        <v>1800</v>
      </c>
      <c r="M86" s="4" t="s">
        <v>275</v>
      </c>
      <c r="N86" s="4" t="s">
        <v>19</v>
      </c>
      <c r="O86" s="4" t="s">
        <v>235</v>
      </c>
      <c r="P86" s="4" t="s">
        <v>137</v>
      </c>
      <c r="R86">
        <f t="shared" si="11"/>
        <v>4572</v>
      </c>
    </row>
    <row r="87" spans="1:18">
      <c r="A87" s="4">
        <v>13</v>
      </c>
      <c r="B87" s="4" t="s">
        <v>20</v>
      </c>
      <c r="C87" s="4" t="s">
        <v>17</v>
      </c>
      <c r="D87" s="43">
        <v>4</v>
      </c>
      <c r="E87" s="48" t="s">
        <v>317</v>
      </c>
      <c r="F87" s="4">
        <v>6</v>
      </c>
      <c r="G87" s="43" t="s">
        <v>21</v>
      </c>
      <c r="H87" s="15">
        <v>7.7222222222222234E-2</v>
      </c>
      <c r="I87" s="12">
        <f t="shared" si="8"/>
        <v>9.8055555555555562E-2</v>
      </c>
      <c r="J87" s="15">
        <f t="shared" si="10"/>
        <v>3.4722222222222376E-3</v>
      </c>
      <c r="K87" s="13">
        <f t="shared" si="9"/>
        <v>300.00000000000131</v>
      </c>
      <c r="L87" s="14">
        <v>1800</v>
      </c>
      <c r="M87" s="4" t="s">
        <v>275</v>
      </c>
      <c r="N87" s="4" t="s">
        <v>19</v>
      </c>
      <c r="O87" s="4" t="s">
        <v>236</v>
      </c>
      <c r="P87" s="4" t="s">
        <v>137</v>
      </c>
      <c r="R87">
        <f t="shared" si="11"/>
        <v>6672.0000000000009</v>
      </c>
    </row>
    <row r="88" spans="1:18">
      <c r="A88" s="4">
        <v>13</v>
      </c>
      <c r="B88" s="4" t="s">
        <v>20</v>
      </c>
      <c r="C88" s="4" t="s">
        <v>17</v>
      </c>
      <c r="D88" s="43">
        <v>5</v>
      </c>
      <c r="E88" s="48" t="s">
        <v>317</v>
      </c>
      <c r="F88" s="4">
        <v>6</v>
      </c>
      <c r="G88" s="43" t="s">
        <v>21</v>
      </c>
      <c r="H88" s="15">
        <v>0.10149305555555554</v>
      </c>
      <c r="I88" s="12">
        <f t="shared" si="8"/>
        <v>0.12232638888888887</v>
      </c>
      <c r="J88" s="15">
        <f t="shared" si="10"/>
        <v>3.4374999999999822E-3</v>
      </c>
      <c r="K88" s="13">
        <f t="shared" si="9"/>
        <v>296.99999999999847</v>
      </c>
      <c r="L88" s="14">
        <v>1800</v>
      </c>
      <c r="M88" s="4" t="s">
        <v>275</v>
      </c>
      <c r="N88" s="4" t="s">
        <v>19</v>
      </c>
      <c r="O88" s="4" t="s">
        <v>237</v>
      </c>
      <c r="P88" s="4" t="s">
        <v>137</v>
      </c>
      <c r="R88">
        <f t="shared" si="11"/>
        <v>8768.9999999999982</v>
      </c>
    </row>
    <row r="89" spans="1:18">
      <c r="A89" s="4">
        <v>13</v>
      </c>
      <c r="B89" s="4" t="s">
        <v>20</v>
      </c>
      <c r="C89" s="4" t="s">
        <v>17</v>
      </c>
      <c r="D89" s="43">
        <v>6</v>
      </c>
      <c r="E89" s="48" t="s">
        <v>317</v>
      </c>
      <c r="F89" s="4">
        <v>6</v>
      </c>
      <c r="G89" s="43" t="s">
        <v>22</v>
      </c>
      <c r="H89" s="15">
        <v>0.12575231481481483</v>
      </c>
      <c r="I89" s="12">
        <f t="shared" si="8"/>
        <v>0.14658564814814817</v>
      </c>
      <c r="J89" s="15">
        <f t="shared" si="10"/>
        <v>3.4259259259259572E-3</v>
      </c>
      <c r="K89" s="13">
        <f t="shared" si="9"/>
        <v>296.00000000000273</v>
      </c>
      <c r="L89" s="14">
        <v>1800</v>
      </c>
      <c r="M89" s="4" t="s">
        <v>275</v>
      </c>
      <c r="N89" s="4" t="s">
        <v>19</v>
      </c>
      <c r="O89" s="4" t="s">
        <v>238</v>
      </c>
      <c r="P89" s="4" t="s">
        <v>137</v>
      </c>
      <c r="R89">
        <f t="shared" si="11"/>
        <v>10865</v>
      </c>
    </row>
    <row r="90" spans="1:18">
      <c r="A90" s="4">
        <v>13</v>
      </c>
      <c r="B90" s="4" t="s">
        <v>20</v>
      </c>
      <c r="C90" s="4" t="s">
        <v>17</v>
      </c>
      <c r="D90" s="43">
        <v>7</v>
      </c>
      <c r="E90" s="48" t="s">
        <v>317</v>
      </c>
      <c r="F90" s="4">
        <v>6</v>
      </c>
      <c r="G90" s="43" t="s">
        <v>21</v>
      </c>
      <c r="H90" s="15">
        <v>0.15004629629629629</v>
      </c>
      <c r="I90" s="12">
        <f t="shared" si="8"/>
        <v>0.17087962962962963</v>
      </c>
      <c r="J90" s="15">
        <f t="shared" si="10"/>
        <v>3.4606481481481155E-3</v>
      </c>
      <c r="K90" s="13">
        <f t="shared" si="9"/>
        <v>298.99999999999716</v>
      </c>
      <c r="L90" s="14">
        <v>1800</v>
      </c>
      <c r="M90" s="4" t="s">
        <v>275</v>
      </c>
      <c r="N90" s="4" t="s">
        <v>19</v>
      </c>
      <c r="O90" s="4" t="s">
        <v>239</v>
      </c>
      <c r="P90" s="4" t="s">
        <v>137</v>
      </c>
      <c r="R90">
        <f t="shared" si="11"/>
        <v>12964</v>
      </c>
    </row>
    <row r="91" spans="1:18">
      <c r="A91" s="4">
        <v>13</v>
      </c>
      <c r="B91" s="4" t="s">
        <v>20</v>
      </c>
      <c r="C91" s="4" t="s">
        <v>17</v>
      </c>
      <c r="D91" s="43">
        <v>8</v>
      </c>
      <c r="E91" s="48" t="s">
        <v>317</v>
      </c>
      <c r="F91" s="4">
        <v>6</v>
      </c>
      <c r="G91" s="43" t="s">
        <v>22</v>
      </c>
      <c r="H91" s="15">
        <v>0.17435185185185187</v>
      </c>
      <c r="I91" s="12">
        <f t="shared" si="8"/>
        <v>0.19518518518518521</v>
      </c>
      <c r="J91" s="15">
        <f t="shared" si="10"/>
        <v>3.4722222222222376E-3</v>
      </c>
      <c r="K91" s="13">
        <f t="shared" si="9"/>
        <v>300.00000000000131</v>
      </c>
      <c r="L91" s="14">
        <v>1800</v>
      </c>
      <c r="M91" s="4" t="s">
        <v>275</v>
      </c>
      <c r="N91" s="4" t="s">
        <v>19</v>
      </c>
      <c r="O91" s="4" t="s">
        <v>240</v>
      </c>
      <c r="P91" s="4" t="s">
        <v>137</v>
      </c>
      <c r="R91">
        <f t="shared" si="11"/>
        <v>15064.000000000002</v>
      </c>
    </row>
    <row r="92" spans="1:18">
      <c r="A92" s="4">
        <v>13</v>
      </c>
      <c r="B92" s="4" t="s">
        <v>20</v>
      </c>
      <c r="C92" s="4" t="s">
        <v>17</v>
      </c>
      <c r="D92" s="43">
        <v>9</v>
      </c>
      <c r="E92" s="48" t="s">
        <v>317</v>
      </c>
      <c r="F92" s="4">
        <v>6</v>
      </c>
      <c r="G92" s="43" t="s">
        <v>21</v>
      </c>
      <c r="H92" s="15">
        <v>0.19864583333333333</v>
      </c>
      <c r="I92" s="12">
        <f t="shared" si="8"/>
        <v>0.21947916666666667</v>
      </c>
      <c r="J92" s="15">
        <f t="shared" si="10"/>
        <v>3.4606481481481155E-3</v>
      </c>
      <c r="K92" s="13">
        <f t="shared" si="9"/>
        <v>298.99999999999716</v>
      </c>
      <c r="L92" s="14">
        <v>1800</v>
      </c>
      <c r="M92" s="4" t="s">
        <v>275</v>
      </c>
      <c r="N92" s="4" t="s">
        <v>19</v>
      </c>
      <c r="O92" s="4" t="s">
        <v>241</v>
      </c>
      <c r="P92" s="4" t="s">
        <v>137</v>
      </c>
      <c r="R92">
        <f t="shared" si="11"/>
        <v>17163</v>
      </c>
    </row>
    <row r="93" spans="1:18">
      <c r="A93" s="4">
        <v>13</v>
      </c>
      <c r="B93" s="4" t="s">
        <v>20</v>
      </c>
      <c r="C93" s="4" t="s">
        <v>17</v>
      </c>
      <c r="D93" s="43">
        <v>10</v>
      </c>
      <c r="E93" s="48" t="s">
        <v>317</v>
      </c>
      <c r="F93" s="4">
        <v>6</v>
      </c>
      <c r="G93" s="43" t="s">
        <v>21</v>
      </c>
      <c r="H93" s="15">
        <v>0.22295138888888888</v>
      </c>
      <c r="I93" s="12">
        <f t="shared" si="8"/>
        <v>0.24378472222222222</v>
      </c>
      <c r="J93" s="15">
        <f t="shared" si="10"/>
        <v>3.4722222222222099E-3</v>
      </c>
      <c r="K93" s="13">
        <f t="shared" si="9"/>
        <v>299.99999999999892</v>
      </c>
      <c r="L93" s="14">
        <v>1800</v>
      </c>
      <c r="M93" s="4" t="s">
        <v>275</v>
      </c>
      <c r="N93" s="4" t="s">
        <v>19</v>
      </c>
      <c r="O93" s="4" t="s">
        <v>242</v>
      </c>
      <c r="P93" s="4" t="s">
        <v>137</v>
      </c>
      <c r="R93">
        <f t="shared" si="11"/>
        <v>19263</v>
      </c>
    </row>
    <row r="94" spans="1:18">
      <c r="A94" s="4">
        <v>13</v>
      </c>
      <c r="B94" s="4" t="s">
        <v>20</v>
      </c>
      <c r="C94" s="4" t="s">
        <v>17</v>
      </c>
      <c r="D94" s="43">
        <v>11</v>
      </c>
      <c r="E94" s="48" t="s">
        <v>317</v>
      </c>
      <c r="F94" s="4">
        <v>6</v>
      </c>
      <c r="G94" s="43" t="s">
        <v>22</v>
      </c>
      <c r="H94" s="15">
        <v>0.24721064814814817</v>
      </c>
      <c r="I94" s="12">
        <f t="shared" si="8"/>
        <v>0.26804398148148151</v>
      </c>
      <c r="J94" s="15">
        <f t="shared" si="10"/>
        <v>3.4259259259259434E-3</v>
      </c>
      <c r="K94" s="13">
        <f t="shared" si="9"/>
        <v>296.00000000000148</v>
      </c>
      <c r="L94" s="14">
        <v>1800</v>
      </c>
      <c r="M94" s="4" t="s">
        <v>275</v>
      </c>
      <c r="N94" s="4" t="s">
        <v>19</v>
      </c>
      <c r="O94" s="4" t="s">
        <v>243</v>
      </c>
      <c r="P94" s="4" t="s">
        <v>137</v>
      </c>
      <c r="R94">
        <f t="shared" si="11"/>
        <v>21359</v>
      </c>
    </row>
    <row r="95" spans="1:18">
      <c r="A95" s="4">
        <v>13</v>
      </c>
      <c r="B95" s="4" t="s">
        <v>20</v>
      </c>
      <c r="C95" s="4" t="s">
        <v>17</v>
      </c>
      <c r="D95" s="43">
        <v>12</v>
      </c>
      <c r="E95" s="48" t="s">
        <v>317</v>
      </c>
      <c r="F95" s="4">
        <v>6</v>
      </c>
      <c r="G95" s="43" t="s">
        <v>21</v>
      </c>
      <c r="H95" s="15">
        <v>0.27148148148148149</v>
      </c>
      <c r="I95" s="12">
        <f t="shared" si="8"/>
        <v>0.29231481481481481</v>
      </c>
      <c r="J95" s="15">
        <f t="shared" si="10"/>
        <v>3.4374999999999822E-3</v>
      </c>
      <c r="K95" s="13">
        <f t="shared" si="9"/>
        <v>296.99999999999847</v>
      </c>
      <c r="L95" s="14">
        <v>1800</v>
      </c>
      <c r="M95" s="4" t="s">
        <v>275</v>
      </c>
      <c r="N95" s="4" t="s">
        <v>19</v>
      </c>
      <c r="O95" s="4" t="s">
        <v>244</v>
      </c>
      <c r="P95" s="4" t="s">
        <v>137</v>
      </c>
      <c r="R95">
        <f t="shared" si="11"/>
        <v>23456.000000000004</v>
      </c>
    </row>
    <row r="96" spans="1:18">
      <c r="A96" s="4">
        <v>13</v>
      </c>
      <c r="B96" s="4" t="s">
        <v>20</v>
      </c>
      <c r="C96" s="4" t="s">
        <v>17</v>
      </c>
      <c r="D96" s="43">
        <v>13</v>
      </c>
      <c r="E96" s="48" t="s">
        <v>317</v>
      </c>
      <c r="F96" s="4">
        <v>6</v>
      </c>
      <c r="G96" s="43" t="s">
        <v>22</v>
      </c>
      <c r="H96" s="15">
        <v>0.29579861111111111</v>
      </c>
      <c r="I96" s="12">
        <f t="shared" si="8"/>
        <v>0.31663194444444442</v>
      </c>
      <c r="J96" s="15">
        <f t="shared" si="10"/>
        <v>3.4837962962963043E-3</v>
      </c>
      <c r="K96" s="13">
        <f t="shared" si="9"/>
        <v>301.00000000000068</v>
      </c>
      <c r="L96" s="14">
        <v>1800</v>
      </c>
      <c r="M96" s="4" t="s">
        <v>275</v>
      </c>
      <c r="N96" s="4" t="s">
        <v>19</v>
      </c>
      <c r="O96" s="4" t="s">
        <v>245</v>
      </c>
      <c r="P96" s="4" t="s">
        <v>137</v>
      </c>
      <c r="R96">
        <f t="shared" si="11"/>
        <v>25557</v>
      </c>
    </row>
    <row r="97" spans="1:18">
      <c r="A97" s="4">
        <v>13</v>
      </c>
      <c r="B97" s="4" t="s">
        <v>20</v>
      </c>
      <c r="C97" s="4" t="s">
        <v>17</v>
      </c>
      <c r="D97" s="43">
        <v>14</v>
      </c>
      <c r="E97" s="48" t="s">
        <v>317</v>
      </c>
      <c r="F97" s="4">
        <v>6</v>
      </c>
      <c r="G97" s="43" t="s">
        <v>21</v>
      </c>
      <c r="H97" s="15">
        <v>0.32010416666666669</v>
      </c>
      <c r="I97" s="12">
        <f t="shared" si="8"/>
        <v>0.3409375</v>
      </c>
      <c r="J97" s="15">
        <f t="shared" si="10"/>
        <v>3.4722222222222654E-3</v>
      </c>
      <c r="K97" s="13">
        <f t="shared" si="9"/>
        <v>300.00000000000375</v>
      </c>
      <c r="L97" s="14">
        <v>1800</v>
      </c>
      <c r="M97" s="4" t="s">
        <v>275</v>
      </c>
      <c r="N97" s="4" t="s">
        <v>19</v>
      </c>
      <c r="O97" s="4" t="s">
        <v>246</v>
      </c>
      <c r="P97" s="4" t="s">
        <v>137</v>
      </c>
      <c r="R97">
        <f t="shared" si="11"/>
        <v>27657.000000000004</v>
      </c>
    </row>
    <row r="98" spans="1:18">
      <c r="A98" s="4">
        <v>13</v>
      </c>
      <c r="B98" s="4" t="s">
        <v>20</v>
      </c>
      <c r="C98" s="4" t="s">
        <v>17</v>
      </c>
      <c r="D98" s="43">
        <v>15</v>
      </c>
      <c r="E98" s="48" t="s">
        <v>317</v>
      </c>
      <c r="F98" s="4">
        <v>6</v>
      </c>
      <c r="G98" s="43" t="s">
        <v>22</v>
      </c>
      <c r="H98" s="15">
        <v>0.34438657407407408</v>
      </c>
      <c r="I98" s="12">
        <f t="shared" si="8"/>
        <v>0.3652199074074074</v>
      </c>
      <c r="J98" s="15">
        <f t="shared" si="10"/>
        <v>3.4490740740740766E-3</v>
      </c>
      <c r="K98" s="13">
        <f t="shared" si="9"/>
        <v>298.00000000000023</v>
      </c>
      <c r="L98" s="18">
        <v>1800</v>
      </c>
      <c r="M98" s="4" t="s">
        <v>275</v>
      </c>
      <c r="N98" s="5" t="s">
        <v>19</v>
      </c>
      <c r="O98" s="4" t="s">
        <v>247</v>
      </c>
      <c r="P98" s="4" t="s">
        <v>137</v>
      </c>
      <c r="R98">
        <f t="shared" si="11"/>
        <v>29755</v>
      </c>
    </row>
    <row r="99" spans="1:18">
      <c r="A99" s="4">
        <v>13</v>
      </c>
      <c r="B99" s="4" t="s">
        <v>20</v>
      </c>
      <c r="C99" s="4" t="s">
        <v>17</v>
      </c>
      <c r="D99" s="43">
        <v>16</v>
      </c>
      <c r="E99" s="48" t="s">
        <v>317</v>
      </c>
      <c r="F99" s="4">
        <v>6</v>
      </c>
      <c r="G99" s="43" t="s">
        <v>21</v>
      </c>
      <c r="H99" s="15">
        <v>0.3687037037037037</v>
      </c>
      <c r="I99" s="12">
        <f t="shared" si="8"/>
        <v>0.38953703703703701</v>
      </c>
      <c r="J99" s="15">
        <f t="shared" si="10"/>
        <v>3.4837962962963043E-3</v>
      </c>
      <c r="K99" s="13">
        <f t="shared" si="9"/>
        <v>301.00000000000068</v>
      </c>
      <c r="L99" s="14">
        <v>1800</v>
      </c>
      <c r="M99" s="4" t="s">
        <v>275</v>
      </c>
      <c r="N99" s="4" t="s">
        <v>19</v>
      </c>
      <c r="O99" s="4" t="s">
        <v>248</v>
      </c>
      <c r="P99" s="4" t="s">
        <v>137</v>
      </c>
      <c r="R99">
        <f t="shared" si="11"/>
        <v>31855.999999999996</v>
      </c>
    </row>
    <row r="100" spans="1:18">
      <c r="A100" s="4">
        <v>13</v>
      </c>
      <c r="B100" s="4" t="s">
        <v>20</v>
      </c>
      <c r="C100" s="4" t="s">
        <v>17</v>
      </c>
      <c r="D100" s="43">
        <v>17</v>
      </c>
      <c r="E100" s="48" t="s">
        <v>317</v>
      </c>
      <c r="F100" s="4">
        <v>6</v>
      </c>
      <c r="G100" s="43" t="s">
        <v>22</v>
      </c>
      <c r="H100" s="15">
        <v>0.39298611111111109</v>
      </c>
      <c r="I100" s="12">
        <f t="shared" si="8"/>
        <v>0.41381944444444441</v>
      </c>
      <c r="J100" s="15">
        <f t="shared" si="10"/>
        <v>3.4490740740740766E-3</v>
      </c>
      <c r="K100" s="13">
        <f t="shared" si="9"/>
        <v>298.00000000000023</v>
      </c>
      <c r="L100" s="14">
        <v>1800</v>
      </c>
      <c r="M100" s="4" t="s">
        <v>275</v>
      </c>
      <c r="N100" s="4" t="s">
        <v>19</v>
      </c>
      <c r="O100" s="4" t="s">
        <v>249</v>
      </c>
      <c r="P100" s="4" t="s">
        <v>137</v>
      </c>
      <c r="R100">
        <f t="shared" si="11"/>
        <v>33954</v>
      </c>
    </row>
    <row r="101" spans="1:18">
      <c r="A101" s="4">
        <v>13</v>
      </c>
      <c r="B101" s="4" t="s">
        <v>20</v>
      </c>
      <c r="C101" s="4" t="s">
        <v>17</v>
      </c>
      <c r="D101" s="43">
        <v>18</v>
      </c>
      <c r="E101" s="48" t="s">
        <v>317</v>
      </c>
      <c r="F101" s="4">
        <v>6</v>
      </c>
      <c r="G101" s="43" t="s">
        <v>21</v>
      </c>
      <c r="H101" s="15">
        <v>0.41729166666666667</v>
      </c>
      <c r="I101" s="12">
        <f t="shared" ref="I101:I107" si="12">H101+TIME(0,30,0)</f>
        <v>0.43812499999999999</v>
      </c>
      <c r="J101" s="15">
        <f t="shared" si="10"/>
        <v>3.4722222222222654E-3</v>
      </c>
      <c r="K101" s="13">
        <f t="shared" ref="K101:K107" si="13">(J101-INT(J101))*24*3600</f>
        <v>300.00000000000375</v>
      </c>
      <c r="L101" s="14">
        <v>1800</v>
      </c>
      <c r="M101" s="4" t="s">
        <v>275</v>
      </c>
      <c r="N101" s="4" t="s">
        <v>19</v>
      </c>
      <c r="O101" s="4" t="s">
        <v>250</v>
      </c>
      <c r="P101" s="4" t="s">
        <v>137</v>
      </c>
      <c r="R101">
        <f t="shared" si="11"/>
        <v>36054</v>
      </c>
    </row>
    <row r="102" spans="1:18">
      <c r="A102" s="4">
        <v>13</v>
      </c>
      <c r="B102" s="4" t="s">
        <v>20</v>
      </c>
      <c r="C102" s="4" t="s">
        <v>17</v>
      </c>
      <c r="D102" s="43">
        <v>19</v>
      </c>
      <c r="E102" s="48" t="s">
        <v>317</v>
      </c>
      <c r="F102" s="4">
        <v>6</v>
      </c>
      <c r="G102" s="43" t="s">
        <v>22</v>
      </c>
      <c r="H102" s="15">
        <v>0.44158564814814816</v>
      </c>
      <c r="I102" s="12">
        <f t="shared" si="12"/>
        <v>0.46241898148148147</v>
      </c>
      <c r="J102" s="15">
        <f t="shared" ref="J102:J107" si="14">H102-I101</f>
        <v>3.460648148148171E-3</v>
      </c>
      <c r="K102" s="13">
        <f t="shared" si="13"/>
        <v>299.00000000000199</v>
      </c>
      <c r="L102" s="14">
        <v>1800</v>
      </c>
      <c r="M102" s="4" t="s">
        <v>275</v>
      </c>
      <c r="N102" s="4" t="s">
        <v>19</v>
      </c>
      <c r="O102" s="4" t="s">
        <v>251</v>
      </c>
      <c r="P102" s="4" t="s">
        <v>137</v>
      </c>
      <c r="R102">
        <f t="shared" si="11"/>
        <v>38153</v>
      </c>
    </row>
    <row r="103" spans="1:18">
      <c r="A103" s="4">
        <v>13</v>
      </c>
      <c r="B103" s="4" t="s">
        <v>20</v>
      </c>
      <c r="C103" s="4" t="s">
        <v>17</v>
      </c>
      <c r="D103" s="43">
        <v>20</v>
      </c>
      <c r="E103" s="48" t="s">
        <v>317</v>
      </c>
      <c r="F103" s="4">
        <v>6</v>
      </c>
      <c r="G103" s="43" t="s">
        <v>21</v>
      </c>
      <c r="H103" s="15">
        <v>0.46589120370370374</v>
      </c>
      <c r="I103" s="12">
        <f t="shared" si="12"/>
        <v>0.48672453703703705</v>
      </c>
      <c r="J103" s="15">
        <f t="shared" si="14"/>
        <v>3.4722222222222654E-3</v>
      </c>
      <c r="K103" s="13">
        <f t="shared" si="13"/>
        <v>300.00000000000375</v>
      </c>
      <c r="L103" s="14">
        <v>1800</v>
      </c>
      <c r="M103" s="4" t="s">
        <v>275</v>
      </c>
      <c r="N103" s="4" t="s">
        <v>19</v>
      </c>
      <c r="O103" s="4" t="s">
        <v>252</v>
      </c>
      <c r="P103" s="4" t="s">
        <v>137</v>
      </c>
      <c r="R103">
        <f t="shared" si="11"/>
        <v>40253</v>
      </c>
    </row>
    <row r="104" spans="1:18">
      <c r="A104" s="4">
        <v>13</v>
      </c>
      <c r="B104" s="4" t="s">
        <v>20</v>
      </c>
      <c r="C104" s="4" t="s">
        <v>17</v>
      </c>
      <c r="D104" s="43">
        <v>21</v>
      </c>
      <c r="E104" s="48" t="s">
        <v>317</v>
      </c>
      <c r="F104" s="4">
        <v>6</v>
      </c>
      <c r="G104" s="43" t="s">
        <v>22</v>
      </c>
      <c r="H104" s="15">
        <v>0.49017361111111107</v>
      </c>
      <c r="I104" s="12">
        <f t="shared" si="12"/>
        <v>0.51100694444444439</v>
      </c>
      <c r="J104" s="15">
        <f t="shared" si="14"/>
        <v>3.4490740740740211E-3</v>
      </c>
      <c r="K104" s="13">
        <f t="shared" si="13"/>
        <v>297.99999999999545</v>
      </c>
      <c r="L104" s="14">
        <v>1800</v>
      </c>
      <c r="M104" s="4" t="s">
        <v>275</v>
      </c>
      <c r="N104" s="4" t="s">
        <v>19</v>
      </c>
      <c r="O104" s="4" t="s">
        <v>253</v>
      </c>
      <c r="P104" s="4" t="s">
        <v>137</v>
      </c>
      <c r="R104">
        <f t="shared" si="11"/>
        <v>42351</v>
      </c>
    </row>
    <row r="105" spans="1:18">
      <c r="A105" s="4">
        <v>13</v>
      </c>
      <c r="B105" s="4" t="s">
        <v>20</v>
      </c>
      <c r="C105" s="4" t="s">
        <v>17</v>
      </c>
      <c r="D105" s="43">
        <v>22</v>
      </c>
      <c r="E105" s="48" t="s">
        <v>317</v>
      </c>
      <c r="F105" s="4">
        <v>6</v>
      </c>
      <c r="G105" s="43" t="s">
        <v>21</v>
      </c>
      <c r="H105" s="15">
        <v>0.51447916666666671</v>
      </c>
      <c r="I105" s="12">
        <f t="shared" si="12"/>
        <v>0.53531250000000008</v>
      </c>
      <c r="J105" s="15">
        <f t="shared" si="14"/>
        <v>3.4722222222223209E-3</v>
      </c>
      <c r="K105" s="13">
        <f t="shared" si="13"/>
        <v>300.00000000000853</v>
      </c>
      <c r="L105" s="14">
        <v>1800</v>
      </c>
      <c r="M105" s="4" t="s">
        <v>275</v>
      </c>
      <c r="N105" s="4" t="s">
        <v>19</v>
      </c>
      <c r="O105" s="4" t="s">
        <v>254</v>
      </c>
      <c r="P105" s="4" t="s">
        <v>137</v>
      </c>
      <c r="R105">
        <f t="shared" si="11"/>
        <v>44451</v>
      </c>
    </row>
    <row r="106" spans="1:18">
      <c r="A106" s="4">
        <v>13</v>
      </c>
      <c r="B106" s="4" t="s">
        <v>20</v>
      </c>
      <c r="C106" s="4" t="s">
        <v>17</v>
      </c>
      <c r="D106" s="43">
        <v>23</v>
      </c>
      <c r="E106" s="48" t="s">
        <v>317</v>
      </c>
      <c r="F106" s="4">
        <v>6</v>
      </c>
      <c r="G106" s="43" t="s">
        <v>22</v>
      </c>
      <c r="H106" s="15">
        <v>0.53878472222222229</v>
      </c>
      <c r="I106" s="12">
        <f t="shared" si="12"/>
        <v>0.55961805555555566</v>
      </c>
      <c r="J106" s="15">
        <f t="shared" si="14"/>
        <v>3.4722222222222099E-3</v>
      </c>
      <c r="K106" s="13">
        <f t="shared" si="13"/>
        <v>299.99999999999892</v>
      </c>
      <c r="L106" s="14">
        <v>1800</v>
      </c>
      <c r="M106" s="4" t="s">
        <v>275</v>
      </c>
      <c r="N106" s="4" t="s">
        <v>19</v>
      </c>
      <c r="O106" s="4" t="s">
        <v>255</v>
      </c>
      <c r="P106" s="4" t="s">
        <v>137</v>
      </c>
      <c r="R106">
        <f t="shared" si="11"/>
        <v>46551.000000000007</v>
      </c>
    </row>
    <row r="107" spans="1:18">
      <c r="A107" s="4">
        <v>13</v>
      </c>
      <c r="B107" s="4" t="s">
        <v>20</v>
      </c>
      <c r="C107" s="4" t="s">
        <v>17</v>
      </c>
      <c r="D107" s="43">
        <v>24</v>
      </c>
      <c r="E107" s="48" t="s">
        <v>317</v>
      </c>
      <c r="F107" s="4">
        <v>6</v>
      </c>
      <c r="G107" s="43" t="s">
        <v>22</v>
      </c>
      <c r="H107" s="15">
        <v>0.56306712962962957</v>
      </c>
      <c r="I107" s="12">
        <f t="shared" si="12"/>
        <v>0.58390046296296294</v>
      </c>
      <c r="J107" s="15">
        <f t="shared" si="14"/>
        <v>3.4490740740739101E-3</v>
      </c>
      <c r="K107" s="13">
        <f t="shared" si="13"/>
        <v>297.99999999998585</v>
      </c>
      <c r="L107" s="14">
        <v>1800</v>
      </c>
      <c r="M107" s="4" t="s">
        <v>275</v>
      </c>
      <c r="N107" s="4" t="s">
        <v>19</v>
      </c>
      <c r="O107" s="4" t="s">
        <v>256</v>
      </c>
      <c r="P107" s="4" t="s">
        <v>137</v>
      </c>
      <c r="R107">
        <f t="shared" si="11"/>
        <v>48649</v>
      </c>
    </row>
  </sheetData>
  <mergeCells count="1">
    <mergeCell ref="A1:P1"/>
  </mergeCells>
  <pageMargins left="0" right="0" top="0" bottom="0" header="0" footer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opLeftCell="A28" zoomScale="85" zoomScaleNormal="85" workbookViewId="0">
      <selection activeCell="G75" sqref="G75"/>
    </sheetView>
  </sheetViews>
  <sheetFormatPr defaultColWidth="8.85546875" defaultRowHeight="15"/>
  <cols>
    <col min="1" max="16" width="13.2851562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1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15</v>
      </c>
      <c r="B3" s="37" t="s">
        <v>20</v>
      </c>
      <c r="C3" s="3" t="s">
        <v>17</v>
      </c>
      <c r="D3" s="37">
        <v>1</v>
      </c>
      <c r="E3" s="37" t="s">
        <v>316</v>
      </c>
      <c r="F3" s="37">
        <v>1</v>
      </c>
      <c r="G3" s="3" t="s">
        <v>22</v>
      </c>
      <c r="H3" s="7">
        <v>3.4722222222222224E-4</v>
      </c>
      <c r="I3" s="8">
        <f>H3+TIME(2,0,0)</f>
        <v>8.368055555555555E-2</v>
      </c>
      <c r="J3" s="7">
        <v>3.4722222222222224E-4</v>
      </c>
      <c r="K3" s="9">
        <f>(J3-INT(J3))*24*3600</f>
        <v>30</v>
      </c>
      <c r="L3" s="10">
        <v>7200</v>
      </c>
      <c r="M3" s="37" t="s">
        <v>339</v>
      </c>
      <c r="N3" s="3" t="s">
        <v>19</v>
      </c>
      <c r="O3" s="38" t="s">
        <v>278</v>
      </c>
      <c r="P3" s="3" t="s">
        <v>279</v>
      </c>
    </row>
    <row r="4" spans="1:16">
      <c r="A4" s="36">
        <v>15</v>
      </c>
      <c r="B4" s="36" t="s">
        <v>20</v>
      </c>
      <c r="C4" s="4" t="s">
        <v>17</v>
      </c>
      <c r="D4" s="36">
        <v>2</v>
      </c>
      <c r="E4" s="36" t="s">
        <v>316</v>
      </c>
      <c r="F4" s="36">
        <v>1</v>
      </c>
      <c r="G4" s="4" t="s">
        <v>21</v>
      </c>
      <c r="H4" s="17">
        <v>8.368055555555555E-2</v>
      </c>
      <c r="I4" s="12">
        <f>H4+TIME(2,0,0)</f>
        <v>0.16701388888888888</v>
      </c>
      <c r="J4" s="12" t="s">
        <v>315</v>
      </c>
      <c r="K4" s="12" t="s">
        <v>315</v>
      </c>
      <c r="L4" s="18">
        <v>7200</v>
      </c>
      <c r="M4" s="36" t="s">
        <v>339</v>
      </c>
      <c r="N4" s="4" t="s">
        <v>19</v>
      </c>
      <c r="O4" s="39" t="s">
        <v>280</v>
      </c>
      <c r="P4" s="4" t="s">
        <v>279</v>
      </c>
    </row>
    <row r="5" spans="1:16">
      <c r="A5" s="36">
        <v>15</v>
      </c>
      <c r="B5" s="36" t="s">
        <v>20</v>
      </c>
      <c r="C5" s="4" t="s">
        <v>17</v>
      </c>
      <c r="D5" s="36">
        <v>3</v>
      </c>
      <c r="E5" s="36" t="s">
        <v>316</v>
      </c>
      <c r="F5" s="36">
        <v>1</v>
      </c>
      <c r="G5" s="4" t="s">
        <v>21</v>
      </c>
      <c r="H5" s="17">
        <v>0.16701388888888888</v>
      </c>
      <c r="I5" s="12">
        <f t="shared" ref="I5:I9" si="0">H5+TIME(2,0,0)</f>
        <v>0.25034722222222222</v>
      </c>
      <c r="J5" s="12" t="s">
        <v>315</v>
      </c>
      <c r="K5" s="12" t="s">
        <v>315</v>
      </c>
      <c r="L5" s="18">
        <v>7200</v>
      </c>
      <c r="M5" s="36" t="s">
        <v>339</v>
      </c>
      <c r="N5" s="4" t="s">
        <v>19</v>
      </c>
      <c r="O5" s="39" t="s">
        <v>281</v>
      </c>
      <c r="P5" s="4" t="s">
        <v>279</v>
      </c>
    </row>
    <row r="6" spans="1:16">
      <c r="A6" s="36">
        <v>15</v>
      </c>
      <c r="B6" s="36" t="s">
        <v>20</v>
      </c>
      <c r="C6" s="4" t="s">
        <v>17</v>
      </c>
      <c r="D6" s="36">
        <v>4</v>
      </c>
      <c r="E6" s="36" t="s">
        <v>316</v>
      </c>
      <c r="F6" s="36">
        <v>1</v>
      </c>
      <c r="G6" s="4" t="s">
        <v>22</v>
      </c>
      <c r="H6" s="17">
        <v>0.25034722222222222</v>
      </c>
      <c r="I6" s="12">
        <f t="shared" si="0"/>
        <v>0.33368055555555554</v>
      </c>
      <c r="J6" s="12" t="s">
        <v>315</v>
      </c>
      <c r="K6" s="12" t="s">
        <v>315</v>
      </c>
      <c r="L6" s="18">
        <v>7200</v>
      </c>
      <c r="M6" s="36" t="s">
        <v>339</v>
      </c>
      <c r="N6" s="4" t="s">
        <v>19</v>
      </c>
      <c r="O6" s="39" t="s">
        <v>282</v>
      </c>
      <c r="P6" s="4" t="s">
        <v>279</v>
      </c>
    </row>
    <row r="7" spans="1:16">
      <c r="A7" s="36">
        <v>15</v>
      </c>
      <c r="B7" s="36" t="s">
        <v>20</v>
      </c>
      <c r="C7" s="4" t="s">
        <v>17</v>
      </c>
      <c r="D7" s="36">
        <v>5</v>
      </c>
      <c r="E7" s="36" t="s">
        <v>316</v>
      </c>
      <c r="F7" s="36">
        <v>1</v>
      </c>
      <c r="G7" s="4" t="s">
        <v>21</v>
      </c>
      <c r="H7" s="17">
        <v>0.33368055555555554</v>
      </c>
      <c r="I7" s="12">
        <f t="shared" si="0"/>
        <v>0.41701388888888885</v>
      </c>
      <c r="J7" s="12" t="s">
        <v>315</v>
      </c>
      <c r="K7" s="12" t="s">
        <v>315</v>
      </c>
      <c r="L7" s="18">
        <v>7200</v>
      </c>
      <c r="M7" s="36" t="s">
        <v>339</v>
      </c>
      <c r="N7" s="4" t="s">
        <v>19</v>
      </c>
      <c r="O7" s="39" t="s">
        <v>283</v>
      </c>
      <c r="P7" s="4" t="s">
        <v>279</v>
      </c>
    </row>
    <row r="8" spans="1:16">
      <c r="A8" s="36">
        <v>15</v>
      </c>
      <c r="B8" s="36" t="s">
        <v>20</v>
      </c>
      <c r="C8" s="4" t="s">
        <v>17</v>
      </c>
      <c r="D8" s="36">
        <v>6</v>
      </c>
      <c r="E8" s="36" t="s">
        <v>316</v>
      </c>
      <c r="F8" s="36">
        <v>1</v>
      </c>
      <c r="G8" s="4" t="s">
        <v>22</v>
      </c>
      <c r="H8" s="17">
        <v>0.41701388888888885</v>
      </c>
      <c r="I8" s="12">
        <f t="shared" si="0"/>
        <v>0.50034722222222217</v>
      </c>
      <c r="J8" s="12" t="s">
        <v>315</v>
      </c>
      <c r="K8" s="12" t="s">
        <v>315</v>
      </c>
      <c r="L8" s="18">
        <v>7200</v>
      </c>
      <c r="M8" s="36" t="s">
        <v>339</v>
      </c>
      <c r="N8" s="4" t="s">
        <v>19</v>
      </c>
      <c r="O8" s="39" t="s">
        <v>284</v>
      </c>
      <c r="P8" s="4" t="s">
        <v>279</v>
      </c>
    </row>
    <row r="9" spans="1:16">
      <c r="A9" s="36">
        <v>15</v>
      </c>
      <c r="B9" s="36" t="s">
        <v>20</v>
      </c>
      <c r="C9" s="4" t="s">
        <v>17</v>
      </c>
      <c r="D9" s="36">
        <v>7</v>
      </c>
      <c r="E9" s="36" t="s">
        <v>316</v>
      </c>
      <c r="F9" s="36">
        <v>1</v>
      </c>
      <c r="G9" s="4" t="s">
        <v>22</v>
      </c>
      <c r="H9" s="17">
        <v>0.50034722222222217</v>
      </c>
      <c r="I9" s="12">
        <f t="shared" si="0"/>
        <v>0.58368055555555554</v>
      </c>
      <c r="J9" s="12" t="s">
        <v>315</v>
      </c>
      <c r="K9" s="12" t="s">
        <v>315</v>
      </c>
      <c r="L9" s="18">
        <v>7200</v>
      </c>
      <c r="M9" s="36" t="s">
        <v>339</v>
      </c>
      <c r="N9" s="4" t="s">
        <v>19</v>
      </c>
      <c r="O9" s="39" t="s">
        <v>285</v>
      </c>
      <c r="P9" s="4" t="s">
        <v>279</v>
      </c>
    </row>
    <row r="10" spans="1:16">
      <c r="A10" s="37">
        <v>15</v>
      </c>
      <c r="B10" s="37" t="s">
        <v>20</v>
      </c>
      <c r="C10" s="3" t="s">
        <v>17</v>
      </c>
      <c r="D10" s="37">
        <v>1</v>
      </c>
      <c r="E10" s="37" t="s">
        <v>316</v>
      </c>
      <c r="F10" s="37">
        <v>2</v>
      </c>
      <c r="G10" s="42" t="s">
        <v>22</v>
      </c>
      <c r="H10" s="46">
        <v>4.0046296296296297E-3</v>
      </c>
      <c r="I10" s="8">
        <f>H10+TIME(1,0,0)</f>
        <v>4.5671296296296293E-2</v>
      </c>
      <c r="J10" s="46">
        <v>4.0046296296296297E-3</v>
      </c>
      <c r="K10" s="9">
        <f>(J10-INT(J10))*24*3600</f>
        <v>346.00000000000006</v>
      </c>
      <c r="L10" s="10">
        <v>3600</v>
      </c>
      <c r="M10" s="37" t="s">
        <v>340</v>
      </c>
      <c r="N10" s="3" t="s">
        <v>19</v>
      </c>
      <c r="O10" s="37" t="s">
        <v>286</v>
      </c>
      <c r="P10" s="37" t="s">
        <v>140</v>
      </c>
    </row>
    <row r="11" spans="1:16">
      <c r="A11" s="36">
        <v>15</v>
      </c>
      <c r="B11" s="36" t="s">
        <v>20</v>
      </c>
      <c r="C11" s="4" t="s">
        <v>17</v>
      </c>
      <c r="D11" s="36">
        <v>2</v>
      </c>
      <c r="E11" s="36" t="s">
        <v>316</v>
      </c>
      <c r="F11" s="36">
        <v>2</v>
      </c>
      <c r="G11" s="40" t="s">
        <v>21</v>
      </c>
      <c r="H11" s="44">
        <v>4.9143518518518524E-2</v>
      </c>
      <c r="I11" s="12">
        <f>H11+TIME(1,0,0)</f>
        <v>9.0810185185185188E-2</v>
      </c>
      <c r="J11" s="12">
        <f>H11-I10</f>
        <v>3.4722222222222307E-3</v>
      </c>
      <c r="K11" s="13">
        <f t="shared" ref="K11:K22" si="1">(J11-INT(J11))*24*3600</f>
        <v>300.00000000000074</v>
      </c>
      <c r="L11" s="18">
        <v>3600</v>
      </c>
      <c r="M11" s="36" t="s">
        <v>340</v>
      </c>
      <c r="N11" s="4" t="s">
        <v>19</v>
      </c>
      <c r="O11" s="36" t="s">
        <v>288</v>
      </c>
      <c r="P11" s="36" t="s">
        <v>140</v>
      </c>
    </row>
    <row r="12" spans="1:16">
      <c r="A12" s="36">
        <v>15</v>
      </c>
      <c r="B12" s="36" t="s">
        <v>20</v>
      </c>
      <c r="C12" s="4" t="s">
        <v>17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9.4259259259259265E-2</v>
      </c>
      <c r="I12" s="12">
        <f t="shared" ref="I12:I22" si="2">H12+TIME(1,0,0)</f>
        <v>0.13592592592592592</v>
      </c>
      <c r="J12" s="12">
        <f t="shared" ref="J12:J22" si="3">H12-I11</f>
        <v>3.4490740740740766E-3</v>
      </c>
      <c r="K12" s="13">
        <f t="shared" si="1"/>
        <v>298.00000000000023</v>
      </c>
      <c r="L12" s="18">
        <v>3600</v>
      </c>
      <c r="M12" s="36" t="s">
        <v>340</v>
      </c>
      <c r="N12" s="4" t="s">
        <v>19</v>
      </c>
      <c r="O12" s="36" t="s">
        <v>289</v>
      </c>
      <c r="P12" s="36" t="s">
        <v>140</v>
      </c>
    </row>
    <row r="13" spans="1:16">
      <c r="A13" s="36">
        <v>15</v>
      </c>
      <c r="B13" s="36" t="s">
        <v>20</v>
      </c>
      <c r="C13" s="4" t="s">
        <v>17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0.139375</v>
      </c>
      <c r="I13" s="12">
        <f t="shared" si="2"/>
        <v>0.18104166666666666</v>
      </c>
      <c r="J13" s="12">
        <f t="shared" si="3"/>
        <v>3.4490740740740766E-3</v>
      </c>
      <c r="K13" s="13">
        <f t="shared" si="1"/>
        <v>298.00000000000023</v>
      </c>
      <c r="L13" s="18">
        <v>3600</v>
      </c>
      <c r="M13" s="36" t="s">
        <v>340</v>
      </c>
      <c r="N13" s="4" t="s">
        <v>19</v>
      </c>
      <c r="O13" s="36" t="s">
        <v>290</v>
      </c>
      <c r="P13" s="36" t="s">
        <v>140</v>
      </c>
    </row>
    <row r="14" spans="1:16">
      <c r="A14" s="36">
        <v>15</v>
      </c>
      <c r="B14" s="36" t="s">
        <v>20</v>
      </c>
      <c r="C14" s="4" t="s">
        <v>17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0.18450231481481483</v>
      </c>
      <c r="I14" s="12">
        <f t="shared" si="2"/>
        <v>0.22616898148148148</v>
      </c>
      <c r="J14" s="12">
        <f t="shared" si="3"/>
        <v>3.460648148148171E-3</v>
      </c>
      <c r="K14" s="13">
        <f t="shared" si="1"/>
        <v>299.00000000000199</v>
      </c>
      <c r="L14" s="18">
        <v>3600</v>
      </c>
      <c r="M14" s="36" t="s">
        <v>340</v>
      </c>
      <c r="N14" s="4" t="s">
        <v>19</v>
      </c>
      <c r="O14" s="36" t="s">
        <v>291</v>
      </c>
      <c r="P14" s="36" t="s">
        <v>140</v>
      </c>
    </row>
    <row r="15" spans="1:16">
      <c r="A15" s="36">
        <v>15</v>
      </c>
      <c r="B15" s="36" t="s">
        <v>20</v>
      </c>
      <c r="C15" s="4" t="s">
        <v>17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0.22962962962962963</v>
      </c>
      <c r="I15" s="12">
        <f t="shared" si="2"/>
        <v>0.27129629629629631</v>
      </c>
      <c r="J15" s="12">
        <f t="shared" si="3"/>
        <v>3.4606481481481433E-3</v>
      </c>
      <c r="K15" s="13">
        <f t="shared" si="1"/>
        <v>298.9999999999996</v>
      </c>
      <c r="L15" s="18">
        <v>3600</v>
      </c>
      <c r="M15" s="36" t="s">
        <v>340</v>
      </c>
      <c r="N15" s="4" t="s">
        <v>19</v>
      </c>
      <c r="O15" s="36" t="s">
        <v>292</v>
      </c>
      <c r="P15" s="36" t="s">
        <v>140</v>
      </c>
    </row>
    <row r="16" spans="1:16">
      <c r="A16" s="36">
        <v>15</v>
      </c>
      <c r="B16" s="36" t="s">
        <v>20</v>
      </c>
      <c r="C16" s="4" t="s">
        <v>17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0.2747337962962963</v>
      </c>
      <c r="I16" s="12">
        <f t="shared" si="2"/>
        <v>0.31640046296296298</v>
      </c>
      <c r="J16" s="12">
        <f t="shared" si="3"/>
        <v>3.4374999999999822E-3</v>
      </c>
      <c r="K16" s="13">
        <f t="shared" si="1"/>
        <v>296.99999999999847</v>
      </c>
      <c r="L16" s="18">
        <v>3600</v>
      </c>
      <c r="M16" s="36" t="s">
        <v>340</v>
      </c>
      <c r="N16" s="4" t="s">
        <v>19</v>
      </c>
      <c r="O16" s="36" t="s">
        <v>293</v>
      </c>
      <c r="P16" s="36" t="s">
        <v>140</v>
      </c>
    </row>
    <row r="17" spans="1:16">
      <c r="A17" s="36">
        <v>15</v>
      </c>
      <c r="B17" s="36" t="s">
        <v>20</v>
      </c>
      <c r="C17" s="4" t="s">
        <v>17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0.31987268518518519</v>
      </c>
      <c r="I17" s="12">
        <f t="shared" si="2"/>
        <v>0.36153935185185188</v>
      </c>
      <c r="J17" s="12">
        <f t="shared" si="3"/>
        <v>3.4722222222222099E-3</v>
      </c>
      <c r="K17" s="13">
        <f t="shared" si="1"/>
        <v>299.99999999999892</v>
      </c>
      <c r="L17" s="18">
        <v>3600</v>
      </c>
      <c r="M17" s="36" t="s">
        <v>340</v>
      </c>
      <c r="N17" s="4" t="s">
        <v>19</v>
      </c>
      <c r="O17" s="36" t="s">
        <v>294</v>
      </c>
      <c r="P17" s="36" t="s">
        <v>140</v>
      </c>
    </row>
    <row r="18" spans="1:16">
      <c r="A18" s="36">
        <v>15</v>
      </c>
      <c r="B18" s="36" t="s">
        <v>20</v>
      </c>
      <c r="C18" s="4" t="s">
        <v>17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0.36498842592592595</v>
      </c>
      <c r="I18" s="12">
        <f t="shared" si="2"/>
        <v>0.40665509259259264</v>
      </c>
      <c r="J18" s="12">
        <f t="shared" si="3"/>
        <v>3.4490740740740766E-3</v>
      </c>
      <c r="K18" s="13">
        <f t="shared" si="1"/>
        <v>298.00000000000023</v>
      </c>
      <c r="L18" s="18">
        <v>3600</v>
      </c>
      <c r="M18" s="36" t="s">
        <v>340</v>
      </c>
      <c r="N18" s="4" t="s">
        <v>19</v>
      </c>
      <c r="O18" s="36" t="s">
        <v>295</v>
      </c>
      <c r="P18" s="36" t="s">
        <v>140</v>
      </c>
    </row>
    <row r="19" spans="1:16">
      <c r="A19" s="36">
        <v>15</v>
      </c>
      <c r="B19" s="36" t="s">
        <v>20</v>
      </c>
      <c r="C19" s="4" t="s">
        <v>17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0.41011574074074075</v>
      </c>
      <c r="I19" s="12">
        <f t="shared" si="2"/>
        <v>0.45178240740740744</v>
      </c>
      <c r="J19" s="12">
        <f t="shared" si="3"/>
        <v>3.4606481481481155E-3</v>
      </c>
      <c r="K19" s="13">
        <f t="shared" si="1"/>
        <v>298.99999999999716</v>
      </c>
      <c r="L19" s="18">
        <v>3600</v>
      </c>
      <c r="M19" s="36" t="s">
        <v>340</v>
      </c>
      <c r="N19" s="4" t="s">
        <v>19</v>
      </c>
      <c r="O19" s="36" t="s">
        <v>296</v>
      </c>
      <c r="P19" s="36" t="s">
        <v>140</v>
      </c>
    </row>
    <row r="20" spans="1:16">
      <c r="A20" s="36">
        <v>15</v>
      </c>
      <c r="B20" s="36" t="s">
        <v>20</v>
      </c>
      <c r="C20" s="4" t="s">
        <v>17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0.45525462962962965</v>
      </c>
      <c r="I20" s="12">
        <f t="shared" si="2"/>
        <v>0.49692129629629633</v>
      </c>
      <c r="J20" s="12">
        <f t="shared" si="3"/>
        <v>3.4722222222222099E-3</v>
      </c>
      <c r="K20" s="13">
        <f t="shared" si="1"/>
        <v>299.99999999999892</v>
      </c>
      <c r="L20" s="18">
        <v>3600</v>
      </c>
      <c r="M20" s="36" t="s">
        <v>340</v>
      </c>
      <c r="N20" s="4" t="s">
        <v>19</v>
      </c>
      <c r="O20" s="36" t="s">
        <v>297</v>
      </c>
      <c r="P20" s="36" t="s">
        <v>140</v>
      </c>
    </row>
    <row r="21" spans="1:16">
      <c r="A21" s="36">
        <v>15</v>
      </c>
      <c r="B21" s="36" t="s">
        <v>20</v>
      </c>
      <c r="C21" s="4" t="s">
        <v>17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0.50037037037037035</v>
      </c>
      <c r="I21" s="12">
        <f t="shared" si="2"/>
        <v>0.54203703703703698</v>
      </c>
      <c r="J21" s="12">
        <f t="shared" si="3"/>
        <v>3.4490740740740211E-3</v>
      </c>
      <c r="K21" s="13">
        <f t="shared" si="1"/>
        <v>297.99999999999545</v>
      </c>
      <c r="L21" s="18">
        <v>3600</v>
      </c>
      <c r="M21" s="36" t="s">
        <v>340</v>
      </c>
      <c r="N21" s="4" t="s">
        <v>19</v>
      </c>
      <c r="O21" s="36" t="s">
        <v>298</v>
      </c>
      <c r="P21" s="36" t="s">
        <v>140</v>
      </c>
    </row>
    <row r="22" spans="1:16">
      <c r="A22" s="36">
        <v>15</v>
      </c>
      <c r="B22" s="36" t="s">
        <v>20</v>
      </c>
      <c r="C22" s="4" t="s">
        <v>17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0.54548611111111112</v>
      </c>
      <c r="I22" s="12">
        <f t="shared" si="2"/>
        <v>0.58715277777777775</v>
      </c>
      <c r="J22" s="12">
        <f t="shared" si="3"/>
        <v>3.4490740740741321E-3</v>
      </c>
      <c r="K22" s="13">
        <f t="shared" si="1"/>
        <v>298.000000000005</v>
      </c>
      <c r="L22" s="18">
        <v>3600</v>
      </c>
      <c r="M22" s="36" t="s">
        <v>340</v>
      </c>
      <c r="N22" s="4" t="s">
        <v>19</v>
      </c>
      <c r="O22" s="36" t="s">
        <v>299</v>
      </c>
      <c r="P22" s="36" t="s">
        <v>140</v>
      </c>
    </row>
    <row r="23" spans="1:16">
      <c r="A23" s="37">
        <v>15</v>
      </c>
      <c r="B23" s="37" t="s">
        <v>20</v>
      </c>
      <c r="C23" s="3" t="s">
        <v>17</v>
      </c>
      <c r="D23" s="37">
        <v>1</v>
      </c>
      <c r="E23" s="37" t="s">
        <v>316</v>
      </c>
      <c r="F23" s="37">
        <v>3</v>
      </c>
      <c r="G23" s="42" t="s">
        <v>21</v>
      </c>
      <c r="H23" s="45">
        <v>3.5995370370370369E-3</v>
      </c>
      <c r="I23" s="8">
        <f>H23+TIME(1,0,0)</f>
        <v>4.5266203703703704E-2</v>
      </c>
      <c r="J23" s="45">
        <v>3.5995370370370369E-3</v>
      </c>
      <c r="K23" s="9">
        <f>(J23-INT(J23))*24*3600</f>
        <v>311</v>
      </c>
      <c r="L23" s="10">
        <v>3600</v>
      </c>
      <c r="M23" s="37" t="s">
        <v>341</v>
      </c>
      <c r="N23" s="3" t="s">
        <v>19</v>
      </c>
      <c r="O23" s="37" t="s">
        <v>287</v>
      </c>
      <c r="P23" s="37" t="s">
        <v>139</v>
      </c>
    </row>
    <row r="24" spans="1:16">
      <c r="A24" s="36">
        <v>15</v>
      </c>
      <c r="B24" s="36" t="s">
        <v>20</v>
      </c>
      <c r="C24" s="4" t="s">
        <v>17</v>
      </c>
      <c r="D24" s="36">
        <v>2</v>
      </c>
      <c r="E24" s="36" t="s">
        <v>316</v>
      </c>
      <c r="F24" s="36">
        <v>3</v>
      </c>
      <c r="G24" s="40" t="s">
        <v>22</v>
      </c>
      <c r="H24" s="44">
        <v>4.8715277777777781E-2</v>
      </c>
      <c r="I24" s="12">
        <f>H24+TIME(1,0,0)</f>
        <v>9.0381944444444445E-2</v>
      </c>
      <c r="J24" s="12">
        <f>H24-I23</f>
        <v>3.4490740740740766E-3</v>
      </c>
      <c r="K24" s="13">
        <f t="shared" ref="K24:K35" si="4">(J24-INT(J24))*24*3600</f>
        <v>298.00000000000023</v>
      </c>
      <c r="L24" s="18">
        <v>3600</v>
      </c>
      <c r="M24" s="36" t="s">
        <v>341</v>
      </c>
      <c r="N24" s="4" t="s">
        <v>19</v>
      </c>
      <c r="O24" s="36" t="s">
        <v>300</v>
      </c>
      <c r="P24" s="36" t="s">
        <v>139</v>
      </c>
    </row>
    <row r="25" spans="1:16">
      <c r="A25" s="36">
        <v>15</v>
      </c>
      <c r="B25" s="36" t="s">
        <v>20</v>
      </c>
      <c r="C25" s="4" t="s">
        <v>17</v>
      </c>
      <c r="D25" s="36">
        <v>3</v>
      </c>
      <c r="E25" s="36" t="s">
        <v>316</v>
      </c>
      <c r="F25" s="36">
        <v>3</v>
      </c>
      <c r="G25" s="40" t="s">
        <v>21</v>
      </c>
      <c r="H25" s="44">
        <v>9.3807870370370375E-2</v>
      </c>
      <c r="I25" s="12">
        <f t="shared" ref="I25:I35" si="5">H25+TIME(1,0,0)</f>
        <v>0.13547453703703705</v>
      </c>
      <c r="J25" s="12">
        <f t="shared" ref="J25:J35" si="6">H25-I24</f>
        <v>3.4259259259259295E-3</v>
      </c>
      <c r="K25" s="13">
        <f t="shared" si="4"/>
        <v>296.00000000000028</v>
      </c>
      <c r="L25" s="18">
        <v>3600</v>
      </c>
      <c r="M25" s="36" t="s">
        <v>341</v>
      </c>
      <c r="N25" s="4" t="s">
        <v>19</v>
      </c>
      <c r="O25" s="36" t="s">
        <v>301</v>
      </c>
      <c r="P25" s="36" t="s">
        <v>139</v>
      </c>
    </row>
    <row r="26" spans="1:16">
      <c r="A26" s="36">
        <v>15</v>
      </c>
      <c r="B26" s="36" t="s">
        <v>20</v>
      </c>
      <c r="C26" s="4" t="s">
        <v>17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0.13890046296296296</v>
      </c>
      <c r="I26" s="12">
        <f t="shared" si="5"/>
        <v>0.18056712962962962</v>
      </c>
      <c r="J26" s="12">
        <f t="shared" si="6"/>
        <v>3.4259259259259156E-3</v>
      </c>
      <c r="K26" s="13">
        <f t="shared" si="4"/>
        <v>295.99999999999909</v>
      </c>
      <c r="L26" s="18">
        <v>3600</v>
      </c>
      <c r="M26" s="36" t="s">
        <v>341</v>
      </c>
      <c r="N26" s="4" t="s">
        <v>19</v>
      </c>
      <c r="O26" s="36" t="s">
        <v>302</v>
      </c>
      <c r="P26" s="36" t="s">
        <v>139</v>
      </c>
    </row>
    <row r="27" spans="1:16">
      <c r="A27" s="36">
        <v>15</v>
      </c>
      <c r="B27" s="36" t="s">
        <v>20</v>
      </c>
      <c r="C27" s="4" t="s">
        <v>17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0.18401620370370372</v>
      </c>
      <c r="I27" s="12">
        <f t="shared" si="5"/>
        <v>0.22568287037037038</v>
      </c>
      <c r="J27" s="12">
        <f t="shared" si="6"/>
        <v>3.4490740740741044E-3</v>
      </c>
      <c r="K27" s="13">
        <f t="shared" si="4"/>
        <v>298.00000000000261</v>
      </c>
      <c r="L27" s="18">
        <v>3600</v>
      </c>
      <c r="M27" s="36" t="s">
        <v>341</v>
      </c>
      <c r="N27" s="4" t="s">
        <v>19</v>
      </c>
      <c r="O27" s="36" t="s">
        <v>303</v>
      </c>
      <c r="P27" s="36" t="s">
        <v>139</v>
      </c>
    </row>
    <row r="28" spans="1:16">
      <c r="A28" s="36">
        <v>15</v>
      </c>
      <c r="B28" s="36" t="s">
        <v>20</v>
      </c>
      <c r="C28" s="4" t="s">
        <v>17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0.22913194444444443</v>
      </c>
      <c r="I28" s="12">
        <f t="shared" si="5"/>
        <v>0.27079861111111109</v>
      </c>
      <c r="J28" s="12">
        <f t="shared" si="6"/>
        <v>3.4490740740740489E-3</v>
      </c>
      <c r="K28" s="13">
        <f t="shared" si="4"/>
        <v>297.99999999999784</v>
      </c>
      <c r="L28" s="18">
        <v>3600</v>
      </c>
      <c r="M28" s="36" t="s">
        <v>341</v>
      </c>
      <c r="N28" s="4" t="s">
        <v>19</v>
      </c>
      <c r="O28" s="36" t="s">
        <v>304</v>
      </c>
      <c r="P28" s="36" t="s">
        <v>139</v>
      </c>
    </row>
    <row r="29" spans="1:16">
      <c r="A29" s="36">
        <v>15</v>
      </c>
      <c r="B29" s="36" t="s">
        <v>20</v>
      </c>
      <c r="C29" s="4" t="s">
        <v>17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0.27425925925925926</v>
      </c>
      <c r="I29" s="12">
        <f t="shared" si="5"/>
        <v>0.31592592592592594</v>
      </c>
      <c r="J29" s="12">
        <f t="shared" si="6"/>
        <v>3.460648148148171E-3</v>
      </c>
      <c r="K29" s="13">
        <f t="shared" si="4"/>
        <v>299.00000000000199</v>
      </c>
      <c r="L29" s="18">
        <v>3600</v>
      </c>
      <c r="M29" s="36" t="s">
        <v>341</v>
      </c>
      <c r="N29" s="4" t="s">
        <v>19</v>
      </c>
      <c r="O29" s="36" t="s">
        <v>305</v>
      </c>
      <c r="P29" s="36" t="s">
        <v>139</v>
      </c>
    </row>
    <row r="30" spans="1:16">
      <c r="A30" s="36">
        <v>15</v>
      </c>
      <c r="B30" s="36" t="s">
        <v>20</v>
      </c>
      <c r="C30" s="4" t="s">
        <v>17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0.31938657407407406</v>
      </c>
      <c r="I30" s="12">
        <f t="shared" si="5"/>
        <v>0.36105324074074074</v>
      </c>
      <c r="J30" s="12">
        <f t="shared" si="6"/>
        <v>3.4606481481481155E-3</v>
      </c>
      <c r="K30" s="13">
        <f t="shared" si="4"/>
        <v>298.99999999999716</v>
      </c>
      <c r="L30" s="18">
        <v>3600</v>
      </c>
      <c r="M30" s="36" t="s">
        <v>341</v>
      </c>
      <c r="N30" s="4" t="s">
        <v>19</v>
      </c>
      <c r="O30" s="36" t="s">
        <v>306</v>
      </c>
      <c r="P30" s="36" t="s">
        <v>139</v>
      </c>
    </row>
    <row r="31" spans="1:16">
      <c r="A31" s="36">
        <v>15</v>
      </c>
      <c r="B31" s="36" t="s">
        <v>20</v>
      </c>
      <c r="C31" s="4" t="s">
        <v>17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0.36451388888888886</v>
      </c>
      <c r="I31" s="12">
        <f t="shared" si="5"/>
        <v>0.40618055555555554</v>
      </c>
      <c r="J31" s="12">
        <f t="shared" si="6"/>
        <v>3.4606481481481155E-3</v>
      </c>
      <c r="K31" s="13">
        <f t="shared" si="4"/>
        <v>298.99999999999716</v>
      </c>
      <c r="L31" s="18">
        <v>3600</v>
      </c>
      <c r="M31" s="36" t="s">
        <v>341</v>
      </c>
      <c r="N31" s="4" t="s">
        <v>19</v>
      </c>
      <c r="O31" s="36" t="s">
        <v>307</v>
      </c>
      <c r="P31" s="36" t="s">
        <v>139</v>
      </c>
    </row>
    <row r="32" spans="1:16">
      <c r="A32" s="36">
        <v>15</v>
      </c>
      <c r="B32" s="36" t="s">
        <v>20</v>
      </c>
      <c r="C32" s="4" t="s">
        <v>17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0.40960648148148149</v>
      </c>
      <c r="I32" s="12">
        <f t="shared" si="5"/>
        <v>0.45127314814814817</v>
      </c>
      <c r="J32" s="12">
        <f t="shared" si="6"/>
        <v>3.4259259259259434E-3</v>
      </c>
      <c r="K32" s="13">
        <f t="shared" si="4"/>
        <v>296.00000000000148</v>
      </c>
      <c r="L32" s="18">
        <v>3600</v>
      </c>
      <c r="M32" s="36" t="s">
        <v>341</v>
      </c>
      <c r="N32" s="4" t="s">
        <v>19</v>
      </c>
      <c r="O32" s="36" t="s">
        <v>308</v>
      </c>
      <c r="P32" s="36" t="s">
        <v>139</v>
      </c>
    </row>
    <row r="33" spans="1:16">
      <c r="A33" s="36">
        <v>15</v>
      </c>
      <c r="B33" s="36" t="s">
        <v>20</v>
      </c>
      <c r="C33" s="4" t="s">
        <v>17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0.45472222222222225</v>
      </c>
      <c r="I33" s="12">
        <f t="shared" si="5"/>
        <v>0.49638888888888894</v>
      </c>
      <c r="J33" s="12">
        <f t="shared" si="6"/>
        <v>3.4490740740740766E-3</v>
      </c>
      <c r="K33" s="13">
        <f t="shared" si="4"/>
        <v>298.00000000000023</v>
      </c>
      <c r="L33" s="18">
        <v>3600</v>
      </c>
      <c r="M33" s="36" t="s">
        <v>341</v>
      </c>
      <c r="N33" s="4" t="s">
        <v>19</v>
      </c>
      <c r="O33" s="36" t="s">
        <v>309</v>
      </c>
      <c r="P33" s="36" t="s">
        <v>139</v>
      </c>
    </row>
    <row r="34" spans="1:16">
      <c r="A34" s="36">
        <v>15</v>
      </c>
      <c r="B34" s="36" t="s">
        <v>20</v>
      </c>
      <c r="C34" s="4" t="s">
        <v>17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0.49982638888888892</v>
      </c>
      <c r="I34" s="12">
        <f t="shared" si="5"/>
        <v>0.5414930555555556</v>
      </c>
      <c r="J34" s="12">
        <f t="shared" si="6"/>
        <v>3.4374999999999822E-3</v>
      </c>
      <c r="K34" s="13">
        <f t="shared" si="4"/>
        <v>296.99999999999847</v>
      </c>
      <c r="L34" s="18">
        <v>3600</v>
      </c>
      <c r="M34" s="36" t="s">
        <v>341</v>
      </c>
      <c r="N34" s="4" t="s">
        <v>19</v>
      </c>
      <c r="O34" s="36" t="s">
        <v>310</v>
      </c>
      <c r="P34" s="36" t="s">
        <v>139</v>
      </c>
    </row>
    <row r="35" spans="1:16">
      <c r="A35" s="36">
        <v>15</v>
      </c>
      <c r="B35" s="36" t="s">
        <v>20</v>
      </c>
      <c r="C35" s="4" t="s">
        <v>17</v>
      </c>
      <c r="D35" s="36">
        <v>13</v>
      </c>
      <c r="E35" s="36" t="s">
        <v>316</v>
      </c>
      <c r="F35" s="36">
        <v>3</v>
      </c>
      <c r="G35" s="40" t="s">
        <v>21</v>
      </c>
      <c r="H35" s="47">
        <v>0.54491898148148155</v>
      </c>
      <c r="I35" s="12">
        <f t="shared" si="5"/>
        <v>0.58658564814814818</v>
      </c>
      <c r="J35" s="12">
        <f t="shared" si="6"/>
        <v>3.4259259259259434E-3</v>
      </c>
      <c r="K35" s="13">
        <f t="shared" si="4"/>
        <v>296.00000000000148</v>
      </c>
      <c r="L35" s="18">
        <v>3600</v>
      </c>
      <c r="M35" s="36" t="s">
        <v>341</v>
      </c>
      <c r="N35" s="4" t="s">
        <v>19</v>
      </c>
      <c r="O35" s="36" t="s">
        <v>311</v>
      </c>
      <c r="P35" s="36" t="s">
        <v>139</v>
      </c>
    </row>
    <row r="36" spans="1:16">
      <c r="A36" s="3">
        <v>15</v>
      </c>
      <c r="B36" s="3" t="s">
        <v>20</v>
      </c>
      <c r="C36" s="3" t="s">
        <v>17</v>
      </c>
      <c r="D36" s="6">
        <v>1</v>
      </c>
      <c r="E36" s="6" t="s">
        <v>317</v>
      </c>
      <c r="F36" s="3">
        <v>4</v>
      </c>
      <c r="G36" s="6" t="s">
        <v>22</v>
      </c>
      <c r="H36" s="7">
        <v>2.4537037037037036E-3</v>
      </c>
      <c r="I36" s="8">
        <f>H36+TIME(0,30,0)</f>
        <v>2.3287037037037037E-2</v>
      </c>
      <c r="J36" s="7">
        <v>2.4537037037037036E-3</v>
      </c>
      <c r="K36" s="9">
        <f>(J36-INT(J36))*24*3600</f>
        <v>212</v>
      </c>
      <c r="L36" s="10">
        <v>1800</v>
      </c>
      <c r="M36" s="3" t="s">
        <v>342</v>
      </c>
      <c r="N36" s="3" t="s">
        <v>19</v>
      </c>
      <c r="O36" s="31" t="s">
        <v>185</v>
      </c>
      <c r="P36" s="3" t="s">
        <v>136</v>
      </c>
    </row>
    <row r="37" spans="1:16">
      <c r="A37" s="4">
        <v>15</v>
      </c>
      <c r="B37" s="4" t="s">
        <v>20</v>
      </c>
      <c r="C37" s="4" t="s">
        <v>17</v>
      </c>
      <c r="D37" s="43">
        <v>2</v>
      </c>
      <c r="E37" s="48" t="s">
        <v>317</v>
      </c>
      <c r="F37" s="4">
        <v>4</v>
      </c>
      <c r="G37" s="43" t="s">
        <v>21</v>
      </c>
      <c r="H37" s="11">
        <v>2.6736111111111113E-2</v>
      </c>
      <c r="I37" s="12">
        <f t="shared" ref="I37:I100" si="7">H37+TIME(0,30,0)</f>
        <v>4.7569444444444442E-2</v>
      </c>
      <c r="J37" s="15">
        <f>H37-I36</f>
        <v>3.4490740740740766E-3</v>
      </c>
      <c r="K37" s="13">
        <f t="shared" ref="K37:K100" si="8">(J37-INT(J37))*24*3600</f>
        <v>298.00000000000023</v>
      </c>
      <c r="L37" s="14">
        <v>1800</v>
      </c>
      <c r="M37" s="4" t="s">
        <v>342</v>
      </c>
      <c r="N37" s="4" t="s">
        <v>19</v>
      </c>
      <c r="O37" s="29" t="s">
        <v>186</v>
      </c>
      <c r="P37" s="4" t="s">
        <v>136</v>
      </c>
    </row>
    <row r="38" spans="1:16">
      <c r="A38" s="4">
        <v>15</v>
      </c>
      <c r="B38" s="4" t="s">
        <v>20</v>
      </c>
      <c r="C38" s="4" t="s">
        <v>17</v>
      </c>
      <c r="D38" s="43">
        <v>3</v>
      </c>
      <c r="E38" s="48" t="s">
        <v>317</v>
      </c>
      <c r="F38" s="4">
        <v>4</v>
      </c>
      <c r="G38" s="43" t="s">
        <v>22</v>
      </c>
      <c r="H38" s="11">
        <v>5.1030092592592592E-2</v>
      </c>
      <c r="I38" s="12">
        <f t="shared" si="7"/>
        <v>7.1863425925925928E-2</v>
      </c>
      <c r="J38" s="15">
        <f t="shared" ref="J38:J101" si="9">H38-I37</f>
        <v>3.4606481481481502E-3</v>
      </c>
      <c r="K38" s="13">
        <f t="shared" si="8"/>
        <v>299.00000000000017</v>
      </c>
      <c r="L38" s="14">
        <v>1800</v>
      </c>
      <c r="M38" s="4" t="s">
        <v>342</v>
      </c>
      <c r="N38" s="4" t="s">
        <v>19</v>
      </c>
      <c r="O38" s="29" t="s">
        <v>187</v>
      </c>
      <c r="P38" s="4" t="s">
        <v>136</v>
      </c>
    </row>
    <row r="39" spans="1:16">
      <c r="A39" s="4">
        <v>15</v>
      </c>
      <c r="B39" s="4" t="s">
        <v>20</v>
      </c>
      <c r="C39" s="4" t="s">
        <v>17</v>
      </c>
      <c r="D39" s="43">
        <v>4</v>
      </c>
      <c r="E39" s="48" t="s">
        <v>317</v>
      </c>
      <c r="F39" s="4">
        <v>4</v>
      </c>
      <c r="G39" s="43" t="s">
        <v>21</v>
      </c>
      <c r="H39" s="15">
        <v>7.5324074074074085E-2</v>
      </c>
      <c r="I39" s="12">
        <f t="shared" si="7"/>
        <v>9.6157407407407414E-2</v>
      </c>
      <c r="J39" s="15">
        <f t="shared" si="9"/>
        <v>3.4606481481481571E-3</v>
      </c>
      <c r="K39" s="13">
        <f t="shared" si="8"/>
        <v>299.0000000000008</v>
      </c>
      <c r="L39" s="14">
        <v>1800</v>
      </c>
      <c r="M39" s="4" t="s">
        <v>342</v>
      </c>
      <c r="N39" s="4" t="s">
        <v>19</v>
      </c>
      <c r="O39" s="29" t="s">
        <v>188</v>
      </c>
      <c r="P39" s="5" t="s">
        <v>136</v>
      </c>
    </row>
    <row r="40" spans="1:16">
      <c r="A40" s="4">
        <v>15</v>
      </c>
      <c r="B40" s="4" t="s">
        <v>20</v>
      </c>
      <c r="C40" s="4" t="s">
        <v>17</v>
      </c>
      <c r="D40" s="43">
        <v>5</v>
      </c>
      <c r="E40" s="48" t="s">
        <v>317</v>
      </c>
      <c r="F40" s="4">
        <v>4</v>
      </c>
      <c r="G40" s="43" t="s">
        <v>21</v>
      </c>
      <c r="H40" s="15">
        <v>9.9652777777777771E-2</v>
      </c>
      <c r="I40" s="12">
        <f t="shared" si="7"/>
        <v>0.1204861111111111</v>
      </c>
      <c r="J40" s="15">
        <f t="shared" si="9"/>
        <v>3.495370370370357E-3</v>
      </c>
      <c r="K40" s="13">
        <f t="shared" si="8"/>
        <v>301.99999999999886</v>
      </c>
      <c r="L40" s="14">
        <v>1800</v>
      </c>
      <c r="M40" s="4" t="s">
        <v>342</v>
      </c>
      <c r="N40" s="4" t="s">
        <v>19</v>
      </c>
      <c r="O40" s="29" t="s">
        <v>189</v>
      </c>
      <c r="P40" s="4" t="s">
        <v>136</v>
      </c>
    </row>
    <row r="41" spans="1:16">
      <c r="A41" s="4">
        <v>15</v>
      </c>
      <c r="B41" s="4" t="s">
        <v>20</v>
      </c>
      <c r="C41" s="4" t="s">
        <v>17</v>
      </c>
      <c r="D41" s="43">
        <v>6</v>
      </c>
      <c r="E41" s="48" t="s">
        <v>317</v>
      </c>
      <c r="F41" s="4">
        <v>4</v>
      </c>
      <c r="G41" s="43" t="s">
        <v>22</v>
      </c>
      <c r="H41" s="15">
        <v>0.12393518518518519</v>
      </c>
      <c r="I41" s="12">
        <f t="shared" si="7"/>
        <v>0.14476851851851852</v>
      </c>
      <c r="J41" s="15">
        <f t="shared" si="9"/>
        <v>3.4490740740740905E-3</v>
      </c>
      <c r="K41" s="13">
        <f t="shared" si="8"/>
        <v>298.00000000000142</v>
      </c>
      <c r="L41" s="14">
        <v>1800</v>
      </c>
      <c r="M41" s="4" t="s">
        <v>342</v>
      </c>
      <c r="N41" s="4" t="s">
        <v>19</v>
      </c>
      <c r="O41" s="29" t="s">
        <v>190</v>
      </c>
      <c r="P41" s="4" t="s">
        <v>136</v>
      </c>
    </row>
    <row r="42" spans="1:16">
      <c r="A42" s="4">
        <v>15</v>
      </c>
      <c r="B42" s="4" t="s">
        <v>20</v>
      </c>
      <c r="C42" s="4" t="s">
        <v>17</v>
      </c>
      <c r="D42" s="43">
        <v>7</v>
      </c>
      <c r="E42" s="48" t="s">
        <v>317</v>
      </c>
      <c r="F42" s="4">
        <v>4</v>
      </c>
      <c r="G42" s="43" t="s">
        <v>21</v>
      </c>
      <c r="H42" s="15">
        <v>0.1482175925925926</v>
      </c>
      <c r="I42" s="12">
        <f t="shared" si="7"/>
        <v>0.16905092592592594</v>
      </c>
      <c r="J42" s="15">
        <f t="shared" si="9"/>
        <v>3.4490740740740766E-3</v>
      </c>
      <c r="K42" s="13">
        <f t="shared" si="8"/>
        <v>298.00000000000023</v>
      </c>
      <c r="L42" s="14">
        <v>1800</v>
      </c>
      <c r="M42" s="4" t="s">
        <v>342</v>
      </c>
      <c r="N42" s="4" t="s">
        <v>19</v>
      </c>
      <c r="O42" s="29" t="s">
        <v>191</v>
      </c>
      <c r="P42" s="4" t="s">
        <v>136</v>
      </c>
    </row>
    <row r="43" spans="1:16">
      <c r="A43" s="4">
        <v>15</v>
      </c>
      <c r="B43" s="4" t="s">
        <v>20</v>
      </c>
      <c r="C43" s="4" t="s">
        <v>17</v>
      </c>
      <c r="D43" s="43">
        <v>8</v>
      </c>
      <c r="E43" s="48" t="s">
        <v>317</v>
      </c>
      <c r="F43" s="4">
        <v>4</v>
      </c>
      <c r="G43" s="43" t="s">
        <v>22</v>
      </c>
      <c r="H43" s="15">
        <v>0.17253472222222221</v>
      </c>
      <c r="I43" s="12">
        <f t="shared" si="7"/>
        <v>0.19336805555555556</v>
      </c>
      <c r="J43" s="15">
        <f t="shared" si="9"/>
        <v>3.4837962962962765E-3</v>
      </c>
      <c r="K43" s="13">
        <f t="shared" si="8"/>
        <v>300.99999999999829</v>
      </c>
      <c r="L43" s="14">
        <v>1800</v>
      </c>
      <c r="M43" s="4" t="s">
        <v>342</v>
      </c>
      <c r="N43" s="4" t="s">
        <v>19</v>
      </c>
      <c r="O43" s="29" t="s">
        <v>192</v>
      </c>
      <c r="P43" s="4" t="s">
        <v>136</v>
      </c>
    </row>
    <row r="44" spans="1:16">
      <c r="A44" s="4">
        <v>15</v>
      </c>
      <c r="B44" s="4" t="s">
        <v>20</v>
      </c>
      <c r="C44" s="4" t="s">
        <v>17</v>
      </c>
      <c r="D44" s="43">
        <v>9</v>
      </c>
      <c r="E44" s="48" t="s">
        <v>317</v>
      </c>
      <c r="F44" s="4">
        <v>4</v>
      </c>
      <c r="G44" s="43" t="s">
        <v>21</v>
      </c>
      <c r="H44" s="15">
        <v>0.19682870370370367</v>
      </c>
      <c r="I44" s="12">
        <f t="shared" si="7"/>
        <v>0.21766203703703701</v>
      </c>
      <c r="J44" s="15">
        <f t="shared" si="9"/>
        <v>3.4606481481481155E-3</v>
      </c>
      <c r="K44" s="13">
        <f t="shared" si="8"/>
        <v>298.99999999999716</v>
      </c>
      <c r="L44" s="14">
        <v>1800</v>
      </c>
      <c r="M44" s="4" t="s">
        <v>342</v>
      </c>
      <c r="N44" s="4" t="s">
        <v>19</v>
      </c>
      <c r="O44" s="29" t="s">
        <v>193</v>
      </c>
      <c r="P44" s="4" t="s">
        <v>136</v>
      </c>
    </row>
    <row r="45" spans="1:16">
      <c r="A45" s="4">
        <v>15</v>
      </c>
      <c r="B45" s="4" t="s">
        <v>20</v>
      </c>
      <c r="C45" s="4" t="s">
        <v>17</v>
      </c>
      <c r="D45" s="43">
        <v>10</v>
      </c>
      <c r="E45" s="48" t="s">
        <v>317</v>
      </c>
      <c r="F45" s="4">
        <v>4</v>
      </c>
      <c r="G45" s="43" t="s">
        <v>22</v>
      </c>
      <c r="H45" s="15">
        <v>0.22112268518518519</v>
      </c>
      <c r="I45" s="12">
        <f t="shared" si="7"/>
        <v>0.24195601851851853</v>
      </c>
      <c r="J45" s="15">
        <f t="shared" si="9"/>
        <v>3.460648148148171E-3</v>
      </c>
      <c r="K45" s="13">
        <f t="shared" si="8"/>
        <v>299.00000000000199</v>
      </c>
      <c r="L45" s="14">
        <v>1800</v>
      </c>
      <c r="M45" s="4" t="s">
        <v>342</v>
      </c>
      <c r="N45" s="4" t="s">
        <v>19</v>
      </c>
      <c r="O45" s="29" t="s">
        <v>194</v>
      </c>
      <c r="P45" s="4" t="s">
        <v>136</v>
      </c>
    </row>
    <row r="46" spans="1:16">
      <c r="A46" s="4">
        <v>15</v>
      </c>
      <c r="B46" s="4" t="s">
        <v>20</v>
      </c>
      <c r="C46" s="4" t="s">
        <v>17</v>
      </c>
      <c r="D46" s="43">
        <v>11</v>
      </c>
      <c r="E46" s="48" t="s">
        <v>317</v>
      </c>
      <c r="F46" s="4">
        <v>4</v>
      </c>
      <c r="G46" s="43" t="s">
        <v>22</v>
      </c>
      <c r="H46" s="15">
        <v>0.24543981481481481</v>
      </c>
      <c r="I46" s="12">
        <f t="shared" si="7"/>
        <v>0.26627314814814812</v>
      </c>
      <c r="J46" s="15">
        <f t="shared" si="9"/>
        <v>3.4837962962962765E-3</v>
      </c>
      <c r="K46" s="13">
        <f t="shared" si="8"/>
        <v>300.99999999999829</v>
      </c>
      <c r="L46" s="14">
        <v>1800</v>
      </c>
      <c r="M46" s="4" t="s">
        <v>342</v>
      </c>
      <c r="N46" s="4" t="s">
        <v>19</v>
      </c>
      <c r="O46" s="29" t="s">
        <v>195</v>
      </c>
      <c r="P46" s="4" t="s">
        <v>136</v>
      </c>
    </row>
    <row r="47" spans="1:16">
      <c r="A47" s="4">
        <v>15</v>
      </c>
      <c r="B47" s="4" t="s">
        <v>20</v>
      </c>
      <c r="C47" s="4" t="s">
        <v>17</v>
      </c>
      <c r="D47" s="43">
        <v>12</v>
      </c>
      <c r="E47" s="48" t="s">
        <v>317</v>
      </c>
      <c r="F47" s="4">
        <v>4</v>
      </c>
      <c r="G47" s="43" t="s">
        <v>21</v>
      </c>
      <c r="H47" s="15">
        <v>0.26972222222222225</v>
      </c>
      <c r="I47" s="12">
        <f t="shared" si="7"/>
        <v>0.29055555555555557</v>
      </c>
      <c r="J47" s="15">
        <f t="shared" si="9"/>
        <v>3.4490740740741321E-3</v>
      </c>
      <c r="K47" s="13">
        <f t="shared" si="8"/>
        <v>298.000000000005</v>
      </c>
      <c r="L47" s="14">
        <v>1800</v>
      </c>
      <c r="M47" s="4" t="s">
        <v>342</v>
      </c>
      <c r="N47" s="4" t="s">
        <v>19</v>
      </c>
      <c r="O47" s="29" t="s">
        <v>196</v>
      </c>
      <c r="P47" s="4" t="s">
        <v>136</v>
      </c>
    </row>
    <row r="48" spans="1:16">
      <c r="A48" s="4">
        <v>15</v>
      </c>
      <c r="B48" s="4" t="s">
        <v>20</v>
      </c>
      <c r="C48" s="4" t="s">
        <v>17</v>
      </c>
      <c r="D48" s="43">
        <v>13</v>
      </c>
      <c r="E48" s="48" t="s">
        <v>317</v>
      </c>
      <c r="F48" s="4">
        <v>4</v>
      </c>
      <c r="G48" s="43" t="s">
        <v>22</v>
      </c>
      <c r="H48" s="15">
        <v>0.29400462962962964</v>
      </c>
      <c r="I48" s="12">
        <f t="shared" si="7"/>
        <v>0.31483796296296296</v>
      </c>
      <c r="J48" s="15">
        <f t="shared" si="9"/>
        <v>3.4490740740740766E-3</v>
      </c>
      <c r="K48" s="13">
        <f t="shared" si="8"/>
        <v>298.00000000000023</v>
      </c>
      <c r="L48" s="14">
        <v>1800</v>
      </c>
      <c r="M48" s="4" t="s">
        <v>342</v>
      </c>
      <c r="N48" s="4" t="s">
        <v>19</v>
      </c>
      <c r="O48" s="29" t="s">
        <v>197</v>
      </c>
      <c r="P48" s="4" t="s">
        <v>136</v>
      </c>
    </row>
    <row r="49" spans="1:16">
      <c r="A49" s="4">
        <v>15</v>
      </c>
      <c r="B49" s="4" t="s">
        <v>20</v>
      </c>
      <c r="C49" s="4" t="s">
        <v>17</v>
      </c>
      <c r="D49" s="43">
        <v>14</v>
      </c>
      <c r="E49" s="48" t="s">
        <v>317</v>
      </c>
      <c r="F49" s="4">
        <v>4</v>
      </c>
      <c r="G49" s="43" t="s">
        <v>21</v>
      </c>
      <c r="H49" s="15">
        <v>0.318275462962963</v>
      </c>
      <c r="I49" s="12">
        <f t="shared" si="7"/>
        <v>0.33910879629629631</v>
      </c>
      <c r="J49" s="15">
        <f t="shared" si="9"/>
        <v>3.4375000000000377E-3</v>
      </c>
      <c r="K49" s="13">
        <f t="shared" si="8"/>
        <v>297.00000000000324</v>
      </c>
      <c r="L49" s="14">
        <v>1800</v>
      </c>
      <c r="M49" s="4" t="s">
        <v>342</v>
      </c>
      <c r="N49" s="4" t="s">
        <v>19</v>
      </c>
      <c r="O49" s="29" t="s">
        <v>198</v>
      </c>
      <c r="P49" s="4" t="s">
        <v>136</v>
      </c>
    </row>
    <row r="50" spans="1:16">
      <c r="A50" s="4">
        <v>15</v>
      </c>
      <c r="B50" s="4" t="s">
        <v>20</v>
      </c>
      <c r="C50" s="4" t="s">
        <v>17</v>
      </c>
      <c r="D50" s="43">
        <v>15</v>
      </c>
      <c r="E50" s="48" t="s">
        <v>317</v>
      </c>
      <c r="F50" s="4">
        <v>4</v>
      </c>
      <c r="G50" s="43" t="s">
        <v>22</v>
      </c>
      <c r="H50" s="11">
        <v>0.34258101851851852</v>
      </c>
      <c r="I50" s="12">
        <f t="shared" si="7"/>
        <v>0.36341435185185184</v>
      </c>
      <c r="J50" s="15">
        <f t="shared" si="9"/>
        <v>3.4722222222222099E-3</v>
      </c>
      <c r="K50" s="13">
        <f t="shared" si="8"/>
        <v>299.99999999999892</v>
      </c>
      <c r="L50" s="18">
        <v>1800</v>
      </c>
      <c r="M50" s="4" t="s">
        <v>342</v>
      </c>
      <c r="N50" s="5" t="s">
        <v>19</v>
      </c>
      <c r="O50" s="29" t="s">
        <v>199</v>
      </c>
      <c r="P50" s="4" t="s">
        <v>136</v>
      </c>
    </row>
    <row r="51" spans="1:16">
      <c r="A51" s="4">
        <v>15</v>
      </c>
      <c r="B51" s="4" t="s">
        <v>20</v>
      </c>
      <c r="C51" s="4" t="s">
        <v>17</v>
      </c>
      <c r="D51" s="43">
        <v>16</v>
      </c>
      <c r="E51" s="48" t="s">
        <v>317</v>
      </c>
      <c r="F51" s="4">
        <v>4</v>
      </c>
      <c r="G51" s="43" t="s">
        <v>22</v>
      </c>
      <c r="H51" s="11">
        <v>0.36687500000000001</v>
      </c>
      <c r="I51" s="12">
        <f t="shared" si="7"/>
        <v>0.38770833333333332</v>
      </c>
      <c r="J51" s="15">
        <f t="shared" si="9"/>
        <v>3.460648148148171E-3</v>
      </c>
      <c r="K51" s="13">
        <f t="shared" si="8"/>
        <v>299.00000000000199</v>
      </c>
      <c r="L51" s="14">
        <v>1800</v>
      </c>
      <c r="M51" s="4" t="s">
        <v>342</v>
      </c>
      <c r="N51" s="4" t="s">
        <v>19</v>
      </c>
      <c r="O51" s="29" t="s">
        <v>200</v>
      </c>
      <c r="P51" s="4" t="s">
        <v>136</v>
      </c>
    </row>
    <row r="52" spans="1:16">
      <c r="A52" s="4">
        <v>15</v>
      </c>
      <c r="B52" s="4" t="s">
        <v>20</v>
      </c>
      <c r="C52" s="4" t="s">
        <v>17</v>
      </c>
      <c r="D52" s="43">
        <v>17</v>
      </c>
      <c r="E52" s="48" t="s">
        <v>317</v>
      </c>
      <c r="F52" s="4">
        <v>4</v>
      </c>
      <c r="G52" s="43" t="s">
        <v>21</v>
      </c>
      <c r="H52" s="19">
        <v>0.39118055555555559</v>
      </c>
      <c r="I52" s="12">
        <f t="shared" si="7"/>
        <v>0.4120138888888889</v>
      </c>
      <c r="J52" s="15">
        <f t="shared" si="9"/>
        <v>3.4722222222222654E-3</v>
      </c>
      <c r="K52" s="13">
        <f t="shared" si="8"/>
        <v>300.00000000000375</v>
      </c>
      <c r="L52" s="14">
        <v>1800</v>
      </c>
      <c r="M52" s="4" t="s">
        <v>342</v>
      </c>
      <c r="N52" s="4" t="s">
        <v>19</v>
      </c>
      <c r="O52" s="29" t="s">
        <v>201</v>
      </c>
      <c r="P52" s="4" t="s">
        <v>136</v>
      </c>
    </row>
    <row r="53" spans="1:16">
      <c r="A53" s="4">
        <v>15</v>
      </c>
      <c r="B53" s="4" t="s">
        <v>20</v>
      </c>
      <c r="C53" s="4" t="s">
        <v>17</v>
      </c>
      <c r="D53" s="43">
        <v>18</v>
      </c>
      <c r="E53" s="48" t="s">
        <v>317</v>
      </c>
      <c r="F53" s="4">
        <v>4</v>
      </c>
      <c r="G53" s="43" t="s">
        <v>22</v>
      </c>
      <c r="H53" s="11">
        <v>0.41547453703703702</v>
      </c>
      <c r="I53" s="12">
        <f t="shared" si="7"/>
        <v>0.43630787037037033</v>
      </c>
      <c r="J53" s="15">
        <f t="shared" si="9"/>
        <v>3.4606481481481155E-3</v>
      </c>
      <c r="K53" s="13">
        <f t="shared" si="8"/>
        <v>298.99999999999716</v>
      </c>
      <c r="L53" s="14">
        <v>1800</v>
      </c>
      <c r="M53" s="4" t="s">
        <v>342</v>
      </c>
      <c r="N53" s="4" t="s">
        <v>19</v>
      </c>
      <c r="O53" s="29" t="s">
        <v>202</v>
      </c>
      <c r="P53" s="4" t="s">
        <v>136</v>
      </c>
    </row>
    <row r="54" spans="1:16">
      <c r="A54" s="4">
        <v>15</v>
      </c>
      <c r="B54" s="4" t="s">
        <v>20</v>
      </c>
      <c r="C54" s="4" t="s">
        <v>17</v>
      </c>
      <c r="D54" s="43">
        <v>19</v>
      </c>
      <c r="E54" s="48" t="s">
        <v>317</v>
      </c>
      <c r="F54" s="4">
        <v>4</v>
      </c>
      <c r="G54" s="43" t="s">
        <v>21</v>
      </c>
      <c r="H54" s="11">
        <v>0.4397685185185185</v>
      </c>
      <c r="I54" s="12">
        <f t="shared" si="7"/>
        <v>0.46060185185185182</v>
      </c>
      <c r="J54" s="15">
        <f t="shared" si="9"/>
        <v>3.460648148148171E-3</v>
      </c>
      <c r="K54" s="13">
        <f t="shared" si="8"/>
        <v>299.00000000000199</v>
      </c>
      <c r="L54" s="14">
        <v>1800</v>
      </c>
      <c r="M54" s="4" t="s">
        <v>342</v>
      </c>
      <c r="N54" s="4" t="s">
        <v>19</v>
      </c>
      <c r="O54" s="29" t="s">
        <v>203</v>
      </c>
      <c r="P54" s="4" t="s">
        <v>136</v>
      </c>
    </row>
    <row r="55" spans="1:16">
      <c r="A55" s="4">
        <v>15</v>
      </c>
      <c r="B55" s="4" t="s">
        <v>20</v>
      </c>
      <c r="C55" s="4" t="s">
        <v>17</v>
      </c>
      <c r="D55" s="43">
        <v>20</v>
      </c>
      <c r="E55" s="48" t="s">
        <v>317</v>
      </c>
      <c r="F55" s="4">
        <v>4</v>
      </c>
      <c r="G55" s="43" t="s">
        <v>22</v>
      </c>
      <c r="H55" s="11">
        <v>0.4640393518518518</v>
      </c>
      <c r="I55" s="12">
        <f t="shared" si="7"/>
        <v>0.48487268518518511</v>
      </c>
      <c r="J55" s="15">
        <f t="shared" si="9"/>
        <v>3.4374999999999822E-3</v>
      </c>
      <c r="K55" s="13">
        <f t="shared" si="8"/>
        <v>296.99999999999847</v>
      </c>
      <c r="L55" s="14">
        <v>1800</v>
      </c>
      <c r="M55" s="4" t="s">
        <v>342</v>
      </c>
      <c r="N55" s="4" t="s">
        <v>19</v>
      </c>
      <c r="O55" s="29" t="s">
        <v>204</v>
      </c>
      <c r="P55" s="4" t="s">
        <v>136</v>
      </c>
    </row>
    <row r="56" spans="1:16">
      <c r="A56" s="4">
        <v>15</v>
      </c>
      <c r="B56" s="4" t="s">
        <v>20</v>
      </c>
      <c r="C56" s="4" t="s">
        <v>17</v>
      </c>
      <c r="D56" s="43">
        <v>21</v>
      </c>
      <c r="E56" s="48" t="s">
        <v>317</v>
      </c>
      <c r="F56" s="4">
        <v>4</v>
      </c>
      <c r="G56" s="43" t="s">
        <v>21</v>
      </c>
      <c r="H56" s="11">
        <v>0.48833333333333334</v>
      </c>
      <c r="I56" s="12">
        <f t="shared" si="7"/>
        <v>0.50916666666666666</v>
      </c>
      <c r="J56" s="15">
        <f t="shared" si="9"/>
        <v>3.4606481481482265E-3</v>
      </c>
      <c r="K56" s="13">
        <f t="shared" si="8"/>
        <v>299.00000000000676</v>
      </c>
      <c r="L56" s="14">
        <v>1800</v>
      </c>
      <c r="M56" s="4" t="s">
        <v>342</v>
      </c>
      <c r="N56" s="4" t="s">
        <v>19</v>
      </c>
      <c r="O56" s="29" t="s">
        <v>205</v>
      </c>
      <c r="P56" s="4" t="s">
        <v>136</v>
      </c>
    </row>
    <row r="57" spans="1:16">
      <c r="A57" s="4">
        <v>15</v>
      </c>
      <c r="B57" s="4" t="s">
        <v>20</v>
      </c>
      <c r="C57" s="4" t="s">
        <v>17</v>
      </c>
      <c r="D57" s="43">
        <v>22</v>
      </c>
      <c r="E57" s="48" t="s">
        <v>317</v>
      </c>
      <c r="F57" s="4">
        <v>4</v>
      </c>
      <c r="G57" s="43" t="s">
        <v>22</v>
      </c>
      <c r="H57" s="11">
        <v>0.51262731481481483</v>
      </c>
      <c r="I57" s="12">
        <f t="shared" si="7"/>
        <v>0.5334606481481482</v>
      </c>
      <c r="J57" s="15">
        <f t="shared" si="9"/>
        <v>3.460648148148171E-3</v>
      </c>
      <c r="K57" s="13">
        <f t="shared" si="8"/>
        <v>299.00000000000199</v>
      </c>
      <c r="L57" s="14">
        <v>1800</v>
      </c>
      <c r="M57" s="4" t="s">
        <v>342</v>
      </c>
      <c r="N57" s="4" t="s">
        <v>19</v>
      </c>
      <c r="O57" s="29" t="s">
        <v>206</v>
      </c>
      <c r="P57" s="4" t="s">
        <v>136</v>
      </c>
    </row>
    <row r="58" spans="1:16">
      <c r="A58" s="4">
        <v>15</v>
      </c>
      <c r="B58" s="4" t="s">
        <v>20</v>
      </c>
      <c r="C58" s="4" t="s">
        <v>17</v>
      </c>
      <c r="D58" s="43">
        <v>23</v>
      </c>
      <c r="E58" s="48" t="s">
        <v>317</v>
      </c>
      <c r="F58" s="4">
        <v>4</v>
      </c>
      <c r="G58" s="43" t="s">
        <v>22</v>
      </c>
      <c r="H58" s="11">
        <v>0.53692129629629626</v>
      </c>
      <c r="I58" s="12">
        <f t="shared" si="7"/>
        <v>0.55775462962962963</v>
      </c>
      <c r="J58" s="15">
        <f t="shared" si="9"/>
        <v>3.46064814814806E-3</v>
      </c>
      <c r="K58" s="13">
        <f t="shared" si="8"/>
        <v>298.99999999999238</v>
      </c>
      <c r="L58" s="14">
        <v>1800</v>
      </c>
      <c r="M58" s="4" t="s">
        <v>342</v>
      </c>
      <c r="N58" s="4" t="s">
        <v>19</v>
      </c>
      <c r="O58" s="29" t="s">
        <v>207</v>
      </c>
      <c r="P58" s="4" t="s">
        <v>136</v>
      </c>
    </row>
    <row r="59" spans="1:16">
      <c r="A59" s="4">
        <v>15</v>
      </c>
      <c r="B59" s="4" t="s">
        <v>20</v>
      </c>
      <c r="C59" s="4" t="s">
        <v>17</v>
      </c>
      <c r="D59" s="43">
        <v>24</v>
      </c>
      <c r="E59" s="48" t="s">
        <v>317</v>
      </c>
      <c r="F59" s="4">
        <v>4</v>
      </c>
      <c r="G59" s="43" t="s">
        <v>21</v>
      </c>
      <c r="H59" s="15">
        <v>0.56120370370370376</v>
      </c>
      <c r="I59" s="12">
        <f t="shared" si="7"/>
        <v>0.58203703703703713</v>
      </c>
      <c r="J59" s="15">
        <f t="shared" si="9"/>
        <v>3.4490740740741321E-3</v>
      </c>
      <c r="K59" s="13">
        <f t="shared" si="8"/>
        <v>298.000000000005</v>
      </c>
      <c r="L59" s="14">
        <v>1800</v>
      </c>
      <c r="M59" s="4" t="s">
        <v>342</v>
      </c>
      <c r="N59" s="4" t="s">
        <v>19</v>
      </c>
      <c r="O59" s="29" t="s">
        <v>208</v>
      </c>
      <c r="P59" s="4" t="s">
        <v>136</v>
      </c>
    </row>
    <row r="60" spans="1:16">
      <c r="A60" s="3">
        <v>15</v>
      </c>
      <c r="B60" s="3" t="s">
        <v>20</v>
      </c>
      <c r="C60" s="3" t="s">
        <v>17</v>
      </c>
      <c r="D60" s="6">
        <v>1</v>
      </c>
      <c r="E60" s="6" t="s">
        <v>317</v>
      </c>
      <c r="F60" s="3">
        <v>5</v>
      </c>
      <c r="G60" s="6" t="s">
        <v>22</v>
      </c>
      <c r="H60" s="8">
        <v>2.2222222222222222E-3</v>
      </c>
      <c r="I60" s="8">
        <f t="shared" si="7"/>
        <v>2.3055555555555555E-2</v>
      </c>
      <c r="J60" s="8">
        <v>2.2222222222222222E-3</v>
      </c>
      <c r="K60" s="9">
        <f t="shared" si="8"/>
        <v>192</v>
      </c>
      <c r="L60" s="10">
        <v>1800</v>
      </c>
      <c r="M60" s="3" t="s">
        <v>343</v>
      </c>
      <c r="N60" s="3" t="s">
        <v>19</v>
      </c>
      <c r="O60" s="3" t="s">
        <v>209</v>
      </c>
      <c r="P60" s="3" t="s">
        <v>138</v>
      </c>
    </row>
    <row r="61" spans="1:16">
      <c r="A61" s="4">
        <v>15</v>
      </c>
      <c r="B61" s="4" t="s">
        <v>20</v>
      </c>
      <c r="C61" s="4" t="s">
        <v>17</v>
      </c>
      <c r="D61" s="43">
        <v>2</v>
      </c>
      <c r="E61" s="48" t="s">
        <v>317</v>
      </c>
      <c r="F61" s="4">
        <v>5</v>
      </c>
      <c r="G61" s="43" t="s">
        <v>21</v>
      </c>
      <c r="H61" s="15">
        <v>2.6516203703703698E-2</v>
      </c>
      <c r="I61" s="12">
        <f t="shared" si="7"/>
        <v>4.734953703703703E-2</v>
      </c>
      <c r="J61" s="15">
        <f t="shared" si="9"/>
        <v>3.4606481481481433E-3</v>
      </c>
      <c r="K61" s="13">
        <f t="shared" si="8"/>
        <v>298.9999999999996</v>
      </c>
      <c r="L61" s="14">
        <v>1800</v>
      </c>
      <c r="M61" s="4" t="s">
        <v>343</v>
      </c>
      <c r="N61" s="4" t="s">
        <v>19</v>
      </c>
      <c r="O61" s="4" t="s">
        <v>210</v>
      </c>
      <c r="P61" s="4" t="s">
        <v>138</v>
      </c>
    </row>
    <row r="62" spans="1:16">
      <c r="A62" s="4">
        <v>15</v>
      </c>
      <c r="B62" s="4" t="s">
        <v>20</v>
      </c>
      <c r="C62" s="4" t="s">
        <v>17</v>
      </c>
      <c r="D62" s="43">
        <v>3</v>
      </c>
      <c r="E62" s="48" t="s">
        <v>317</v>
      </c>
      <c r="F62" s="4">
        <v>5</v>
      </c>
      <c r="G62" s="43" t="s">
        <v>22</v>
      </c>
      <c r="H62" s="15">
        <v>5.0798611111111114E-2</v>
      </c>
      <c r="I62" s="12">
        <f t="shared" si="7"/>
        <v>7.1631944444444443E-2</v>
      </c>
      <c r="J62" s="15">
        <f t="shared" si="9"/>
        <v>3.4490740740740836E-3</v>
      </c>
      <c r="K62" s="13">
        <f t="shared" si="8"/>
        <v>298.0000000000008</v>
      </c>
      <c r="L62" s="14">
        <v>1800</v>
      </c>
      <c r="M62" s="4" t="s">
        <v>343</v>
      </c>
      <c r="N62" s="4" t="s">
        <v>19</v>
      </c>
      <c r="O62" s="4" t="s">
        <v>211</v>
      </c>
      <c r="P62" s="4" t="s">
        <v>138</v>
      </c>
    </row>
    <row r="63" spans="1:16">
      <c r="A63" s="4">
        <v>15</v>
      </c>
      <c r="B63" s="4" t="s">
        <v>20</v>
      </c>
      <c r="C63" s="4" t="s">
        <v>17</v>
      </c>
      <c r="D63" s="43">
        <v>4</v>
      </c>
      <c r="E63" s="48" t="s">
        <v>317</v>
      </c>
      <c r="F63" s="4">
        <v>5</v>
      </c>
      <c r="G63" s="43" t="s">
        <v>21</v>
      </c>
      <c r="H63" s="15">
        <v>7.5081018518518519E-2</v>
      </c>
      <c r="I63" s="12">
        <f t="shared" si="7"/>
        <v>9.5914351851851848E-2</v>
      </c>
      <c r="J63" s="15">
        <f t="shared" si="9"/>
        <v>3.4490740740740766E-3</v>
      </c>
      <c r="K63" s="13">
        <f t="shared" si="8"/>
        <v>298.00000000000023</v>
      </c>
      <c r="L63" s="14">
        <v>1800</v>
      </c>
      <c r="M63" s="4" t="s">
        <v>343</v>
      </c>
      <c r="N63" s="4" t="s">
        <v>19</v>
      </c>
      <c r="O63" s="4" t="s">
        <v>212</v>
      </c>
      <c r="P63" s="4" t="s">
        <v>138</v>
      </c>
    </row>
    <row r="64" spans="1:16">
      <c r="A64" s="4">
        <v>15</v>
      </c>
      <c r="B64" s="4" t="s">
        <v>20</v>
      </c>
      <c r="C64" s="4" t="s">
        <v>17</v>
      </c>
      <c r="D64" s="43">
        <v>5</v>
      </c>
      <c r="E64" s="48" t="s">
        <v>317</v>
      </c>
      <c r="F64" s="4">
        <v>5</v>
      </c>
      <c r="G64" s="43" t="s">
        <v>22</v>
      </c>
      <c r="H64" s="15">
        <v>9.9363425925925911E-2</v>
      </c>
      <c r="I64" s="12">
        <f t="shared" si="7"/>
        <v>0.12019675925925924</v>
      </c>
      <c r="J64" s="15">
        <f t="shared" si="9"/>
        <v>3.4490740740740627E-3</v>
      </c>
      <c r="K64" s="13">
        <f t="shared" si="8"/>
        <v>297.99999999999903</v>
      </c>
      <c r="L64" s="14">
        <v>1800</v>
      </c>
      <c r="M64" s="4" t="s">
        <v>343</v>
      </c>
      <c r="N64" s="4" t="s">
        <v>19</v>
      </c>
      <c r="O64" s="4" t="s">
        <v>213</v>
      </c>
      <c r="P64" s="4" t="s">
        <v>138</v>
      </c>
    </row>
    <row r="65" spans="1:16">
      <c r="A65" s="4">
        <v>15</v>
      </c>
      <c r="B65" s="4" t="s">
        <v>20</v>
      </c>
      <c r="C65" s="4" t="s">
        <v>17</v>
      </c>
      <c r="D65" s="43">
        <v>6</v>
      </c>
      <c r="E65" s="48" t="s">
        <v>317</v>
      </c>
      <c r="F65" s="4">
        <v>5</v>
      </c>
      <c r="G65" s="43" t="s">
        <v>22</v>
      </c>
      <c r="H65" s="15">
        <v>0.12366898148148148</v>
      </c>
      <c r="I65" s="12">
        <f t="shared" si="7"/>
        <v>0.14450231481481482</v>
      </c>
      <c r="J65" s="15">
        <f t="shared" si="9"/>
        <v>3.4722222222222376E-3</v>
      </c>
      <c r="K65" s="13">
        <f t="shared" si="8"/>
        <v>300.00000000000131</v>
      </c>
      <c r="L65" s="14">
        <v>1800</v>
      </c>
      <c r="M65" s="4" t="s">
        <v>343</v>
      </c>
      <c r="N65" s="4" t="s">
        <v>19</v>
      </c>
      <c r="O65" s="4" t="s">
        <v>214</v>
      </c>
      <c r="P65" s="4" t="s">
        <v>138</v>
      </c>
    </row>
    <row r="66" spans="1:16">
      <c r="A66" s="4">
        <v>15</v>
      </c>
      <c r="B66" s="4" t="s">
        <v>20</v>
      </c>
      <c r="C66" s="4" t="s">
        <v>17</v>
      </c>
      <c r="D66" s="43">
        <v>7</v>
      </c>
      <c r="E66" s="48" t="s">
        <v>317</v>
      </c>
      <c r="F66" s="4">
        <v>5</v>
      </c>
      <c r="G66" s="43" t="s">
        <v>21</v>
      </c>
      <c r="H66" s="15">
        <v>0.1479398148148148</v>
      </c>
      <c r="I66" s="12">
        <f t="shared" si="7"/>
        <v>0.16877314814814814</v>
      </c>
      <c r="J66" s="15">
        <f t="shared" si="9"/>
        <v>3.4374999999999822E-3</v>
      </c>
      <c r="K66" s="13">
        <f t="shared" si="8"/>
        <v>296.99999999999847</v>
      </c>
      <c r="L66" s="14">
        <v>1800</v>
      </c>
      <c r="M66" s="4" t="s">
        <v>343</v>
      </c>
      <c r="N66" s="4" t="s">
        <v>19</v>
      </c>
      <c r="O66" s="4" t="s">
        <v>215</v>
      </c>
      <c r="P66" s="4" t="s">
        <v>138</v>
      </c>
    </row>
    <row r="67" spans="1:16">
      <c r="A67" s="4">
        <v>15</v>
      </c>
      <c r="B67" s="4" t="s">
        <v>20</v>
      </c>
      <c r="C67" s="4" t="s">
        <v>17</v>
      </c>
      <c r="D67" s="43">
        <v>8</v>
      </c>
      <c r="E67" s="48" t="s">
        <v>317</v>
      </c>
      <c r="F67" s="4">
        <v>5</v>
      </c>
      <c r="G67" s="43" t="s">
        <v>22</v>
      </c>
      <c r="H67" s="15">
        <v>0.17222222222222225</v>
      </c>
      <c r="I67" s="12">
        <f t="shared" si="7"/>
        <v>0.19305555555555559</v>
      </c>
      <c r="J67" s="15">
        <f t="shared" si="9"/>
        <v>3.4490740740741044E-3</v>
      </c>
      <c r="K67" s="13">
        <f t="shared" si="8"/>
        <v>298.00000000000261</v>
      </c>
      <c r="L67" s="14">
        <v>1800</v>
      </c>
      <c r="M67" s="4" t="s">
        <v>343</v>
      </c>
      <c r="N67" s="4" t="s">
        <v>19</v>
      </c>
      <c r="O67" s="4" t="s">
        <v>216</v>
      </c>
      <c r="P67" s="4" t="s">
        <v>138</v>
      </c>
    </row>
    <row r="68" spans="1:16">
      <c r="A68" s="4">
        <v>15</v>
      </c>
      <c r="B68" s="4" t="s">
        <v>20</v>
      </c>
      <c r="C68" s="4" t="s">
        <v>17</v>
      </c>
      <c r="D68" s="43">
        <v>9</v>
      </c>
      <c r="E68" s="48" t="s">
        <v>317</v>
      </c>
      <c r="F68" s="4">
        <v>5</v>
      </c>
      <c r="G68" s="43" t="s">
        <v>21</v>
      </c>
      <c r="H68" s="15">
        <v>0.19651620370370371</v>
      </c>
      <c r="I68" s="12">
        <f t="shared" si="7"/>
        <v>0.21734953703703705</v>
      </c>
      <c r="J68" s="15">
        <f t="shared" si="9"/>
        <v>3.4606481481481155E-3</v>
      </c>
      <c r="K68" s="13">
        <f t="shared" si="8"/>
        <v>298.99999999999716</v>
      </c>
      <c r="L68" s="14">
        <v>1800</v>
      </c>
      <c r="M68" s="4" t="s">
        <v>343</v>
      </c>
      <c r="N68" s="4" t="s">
        <v>19</v>
      </c>
      <c r="O68" s="4" t="s">
        <v>217</v>
      </c>
      <c r="P68" s="4" t="s">
        <v>138</v>
      </c>
    </row>
    <row r="69" spans="1:16">
      <c r="A69" s="4">
        <v>15</v>
      </c>
      <c r="B69" s="4" t="s">
        <v>20</v>
      </c>
      <c r="C69" s="4" t="s">
        <v>17</v>
      </c>
      <c r="D69" s="43">
        <v>10</v>
      </c>
      <c r="E69" s="48" t="s">
        <v>317</v>
      </c>
      <c r="F69" s="4">
        <v>5</v>
      </c>
      <c r="G69" s="43" t="s">
        <v>22</v>
      </c>
      <c r="H69" s="15">
        <v>0.22082175925925926</v>
      </c>
      <c r="I69" s="12">
        <f t="shared" si="7"/>
        <v>0.2416550925925926</v>
      </c>
      <c r="J69" s="15">
        <f t="shared" si="9"/>
        <v>3.4722222222222099E-3</v>
      </c>
      <c r="K69" s="13">
        <f t="shared" si="8"/>
        <v>299.99999999999892</v>
      </c>
      <c r="L69" s="14">
        <v>1800</v>
      </c>
      <c r="M69" s="4" t="s">
        <v>343</v>
      </c>
      <c r="N69" s="4" t="s">
        <v>19</v>
      </c>
      <c r="O69" s="4" t="s">
        <v>218</v>
      </c>
      <c r="P69" s="4" t="s">
        <v>138</v>
      </c>
    </row>
    <row r="70" spans="1:16">
      <c r="A70" s="4">
        <v>15</v>
      </c>
      <c r="B70" s="4" t="s">
        <v>20</v>
      </c>
      <c r="C70" s="4" t="s">
        <v>17</v>
      </c>
      <c r="D70" s="43">
        <v>11</v>
      </c>
      <c r="E70" s="48" t="s">
        <v>317</v>
      </c>
      <c r="F70" s="4">
        <v>5</v>
      </c>
      <c r="G70" s="43" t="s">
        <v>21</v>
      </c>
      <c r="H70" s="15">
        <v>0.24511574074074075</v>
      </c>
      <c r="I70" s="12">
        <f t="shared" si="7"/>
        <v>0.26594907407407409</v>
      </c>
      <c r="J70" s="15">
        <f t="shared" si="9"/>
        <v>3.4606481481481433E-3</v>
      </c>
      <c r="K70" s="13">
        <f t="shared" si="8"/>
        <v>298.9999999999996</v>
      </c>
      <c r="L70" s="14">
        <v>1800</v>
      </c>
      <c r="M70" s="4" t="s">
        <v>343</v>
      </c>
      <c r="N70" s="4" t="s">
        <v>19</v>
      </c>
      <c r="O70" s="4" t="s">
        <v>219</v>
      </c>
      <c r="P70" s="4" t="s">
        <v>138</v>
      </c>
    </row>
    <row r="71" spans="1:16">
      <c r="A71" s="4">
        <v>15</v>
      </c>
      <c r="B71" s="4" t="s">
        <v>20</v>
      </c>
      <c r="C71" s="4" t="s">
        <v>17</v>
      </c>
      <c r="D71" s="43">
        <v>12</v>
      </c>
      <c r="E71" s="48" t="s">
        <v>317</v>
      </c>
      <c r="F71" s="4">
        <v>5</v>
      </c>
      <c r="G71" s="43" t="s">
        <v>22</v>
      </c>
      <c r="H71" s="15">
        <v>0.26939814814814816</v>
      </c>
      <c r="I71" s="12">
        <f t="shared" si="7"/>
        <v>0.29023148148148148</v>
      </c>
      <c r="J71" s="15">
        <f t="shared" si="9"/>
        <v>3.4490740740740766E-3</v>
      </c>
      <c r="K71" s="13">
        <f t="shared" si="8"/>
        <v>298.00000000000023</v>
      </c>
      <c r="L71" s="14">
        <v>1800</v>
      </c>
      <c r="M71" s="4" t="s">
        <v>343</v>
      </c>
      <c r="N71" s="4" t="s">
        <v>19</v>
      </c>
      <c r="O71" s="4" t="s">
        <v>220</v>
      </c>
      <c r="P71" s="4" t="s">
        <v>138</v>
      </c>
    </row>
    <row r="72" spans="1:16">
      <c r="A72" s="4">
        <v>15</v>
      </c>
      <c r="B72" s="4" t="s">
        <v>20</v>
      </c>
      <c r="C72" s="4" t="s">
        <v>17</v>
      </c>
      <c r="D72" s="43">
        <v>13</v>
      </c>
      <c r="E72" s="48" t="s">
        <v>317</v>
      </c>
      <c r="F72" s="4">
        <v>5</v>
      </c>
      <c r="G72" s="43" t="s">
        <v>21</v>
      </c>
      <c r="H72" s="15">
        <v>0.29369212962962959</v>
      </c>
      <c r="I72" s="12">
        <f t="shared" si="7"/>
        <v>0.31452546296296291</v>
      </c>
      <c r="J72" s="15">
        <f t="shared" si="9"/>
        <v>3.4606481481481155E-3</v>
      </c>
      <c r="K72" s="13">
        <f t="shared" si="8"/>
        <v>298.99999999999716</v>
      </c>
      <c r="L72" s="14">
        <v>1800</v>
      </c>
      <c r="M72" s="4" t="s">
        <v>343</v>
      </c>
      <c r="N72" s="4" t="s">
        <v>19</v>
      </c>
      <c r="O72" s="4" t="s">
        <v>221</v>
      </c>
      <c r="P72" s="4" t="s">
        <v>138</v>
      </c>
    </row>
    <row r="73" spans="1:16">
      <c r="A73" s="4">
        <v>15</v>
      </c>
      <c r="B73" s="4" t="s">
        <v>20</v>
      </c>
      <c r="C73" s="4" t="s">
        <v>17</v>
      </c>
      <c r="D73" s="43">
        <v>14</v>
      </c>
      <c r="E73" s="48" t="s">
        <v>317</v>
      </c>
      <c r="F73" s="4">
        <v>5</v>
      </c>
      <c r="G73" s="43" t="s">
        <v>22</v>
      </c>
      <c r="H73" s="15">
        <v>0.31797453703703704</v>
      </c>
      <c r="I73" s="12">
        <f t="shared" si="7"/>
        <v>0.33880787037037036</v>
      </c>
      <c r="J73" s="15">
        <f t="shared" si="9"/>
        <v>3.4490740740741321E-3</v>
      </c>
      <c r="K73" s="13">
        <f t="shared" si="8"/>
        <v>298.000000000005</v>
      </c>
      <c r="L73" s="14">
        <v>1800</v>
      </c>
      <c r="M73" s="4" t="s">
        <v>343</v>
      </c>
      <c r="N73" s="4" t="s">
        <v>19</v>
      </c>
      <c r="O73" s="4" t="s">
        <v>222</v>
      </c>
      <c r="P73" s="4" t="s">
        <v>138</v>
      </c>
    </row>
    <row r="74" spans="1:16">
      <c r="A74" s="4">
        <v>15</v>
      </c>
      <c r="B74" s="4" t="s">
        <v>20</v>
      </c>
      <c r="C74" s="4" t="s">
        <v>17</v>
      </c>
      <c r="D74" s="43">
        <v>15</v>
      </c>
      <c r="E74" s="48" t="s">
        <v>317</v>
      </c>
      <c r="F74" s="4">
        <v>5</v>
      </c>
      <c r="G74" s="43" t="s">
        <v>22</v>
      </c>
      <c r="H74" s="15">
        <v>0.34225694444444449</v>
      </c>
      <c r="I74" s="12">
        <f t="shared" si="7"/>
        <v>0.3630902777777778</v>
      </c>
      <c r="J74" s="15">
        <f t="shared" si="9"/>
        <v>3.4490740740741321E-3</v>
      </c>
      <c r="K74" s="13">
        <f t="shared" si="8"/>
        <v>298.000000000005</v>
      </c>
      <c r="L74" s="18">
        <v>1800</v>
      </c>
      <c r="M74" s="4" t="s">
        <v>343</v>
      </c>
      <c r="N74" s="5" t="s">
        <v>19</v>
      </c>
      <c r="O74" s="4" t="s">
        <v>223</v>
      </c>
      <c r="P74" s="4" t="s">
        <v>138</v>
      </c>
    </row>
    <row r="75" spans="1:16">
      <c r="A75" s="4">
        <v>15</v>
      </c>
      <c r="B75" s="4" t="s">
        <v>20</v>
      </c>
      <c r="C75" s="4" t="s">
        <v>17</v>
      </c>
      <c r="D75" s="43">
        <v>16</v>
      </c>
      <c r="E75" s="48" t="s">
        <v>317</v>
      </c>
      <c r="F75" s="4">
        <v>5</v>
      </c>
      <c r="G75" s="43" t="s">
        <v>21</v>
      </c>
      <c r="H75" s="15">
        <v>0.36653935185185182</v>
      </c>
      <c r="I75" s="12">
        <f t="shared" si="7"/>
        <v>0.38737268518518514</v>
      </c>
      <c r="J75" s="15">
        <f t="shared" si="9"/>
        <v>3.4490740740740211E-3</v>
      </c>
      <c r="K75" s="13">
        <f t="shared" si="8"/>
        <v>297.99999999999545</v>
      </c>
      <c r="L75" s="14">
        <v>1800</v>
      </c>
      <c r="M75" s="4" t="s">
        <v>343</v>
      </c>
      <c r="N75" s="4" t="s">
        <v>19</v>
      </c>
      <c r="O75" s="4" t="s">
        <v>224</v>
      </c>
      <c r="P75" s="4" t="s">
        <v>138</v>
      </c>
    </row>
    <row r="76" spans="1:16">
      <c r="A76" s="4">
        <v>15</v>
      </c>
      <c r="B76" s="4" t="s">
        <v>20</v>
      </c>
      <c r="C76" s="4" t="s">
        <v>17</v>
      </c>
      <c r="D76" s="43">
        <v>17</v>
      </c>
      <c r="E76" s="48" t="s">
        <v>317</v>
      </c>
      <c r="F76" s="4">
        <v>5</v>
      </c>
      <c r="G76" s="43" t="s">
        <v>22</v>
      </c>
      <c r="H76" s="15">
        <v>0.39082175925925927</v>
      </c>
      <c r="I76" s="12">
        <f t="shared" si="7"/>
        <v>0.41165509259259259</v>
      </c>
      <c r="J76" s="15">
        <f t="shared" si="9"/>
        <v>3.4490740740741321E-3</v>
      </c>
      <c r="K76" s="13">
        <f t="shared" si="8"/>
        <v>298.000000000005</v>
      </c>
      <c r="L76" s="14">
        <v>1800</v>
      </c>
      <c r="M76" s="4" t="s">
        <v>343</v>
      </c>
      <c r="N76" s="4" t="s">
        <v>19</v>
      </c>
      <c r="O76" s="4" t="s">
        <v>225</v>
      </c>
      <c r="P76" s="4" t="s">
        <v>138</v>
      </c>
    </row>
    <row r="77" spans="1:16">
      <c r="A77" s="4">
        <v>15</v>
      </c>
      <c r="B77" s="4" t="s">
        <v>20</v>
      </c>
      <c r="C77" s="4" t="s">
        <v>17</v>
      </c>
      <c r="D77" s="43">
        <v>18</v>
      </c>
      <c r="E77" s="48" t="s">
        <v>317</v>
      </c>
      <c r="F77" s="4">
        <v>5</v>
      </c>
      <c r="G77" s="43" t="s">
        <v>21</v>
      </c>
      <c r="H77" s="15">
        <v>0.4151157407407407</v>
      </c>
      <c r="I77" s="12">
        <f t="shared" si="7"/>
        <v>0.43594907407407402</v>
      </c>
      <c r="J77" s="15">
        <f t="shared" si="9"/>
        <v>3.4606481481481155E-3</v>
      </c>
      <c r="K77" s="13">
        <f t="shared" si="8"/>
        <v>298.99999999999716</v>
      </c>
      <c r="L77" s="14">
        <v>1800</v>
      </c>
      <c r="M77" s="4" t="s">
        <v>343</v>
      </c>
      <c r="N77" s="4" t="s">
        <v>19</v>
      </c>
      <c r="O77" s="4" t="s">
        <v>226</v>
      </c>
      <c r="P77" s="4" t="s">
        <v>138</v>
      </c>
    </row>
    <row r="78" spans="1:16">
      <c r="A78" s="4">
        <v>15</v>
      </c>
      <c r="B78" s="4" t="s">
        <v>20</v>
      </c>
      <c r="C78" s="4" t="s">
        <v>17</v>
      </c>
      <c r="D78" s="43">
        <v>19</v>
      </c>
      <c r="E78" s="48" t="s">
        <v>317</v>
      </c>
      <c r="F78" s="4">
        <v>5</v>
      </c>
      <c r="G78" s="43" t="s">
        <v>22</v>
      </c>
      <c r="H78" s="15">
        <v>0.43939814814814815</v>
      </c>
      <c r="I78" s="12">
        <f t="shared" si="7"/>
        <v>0.46023148148148146</v>
      </c>
      <c r="J78" s="15">
        <f t="shared" si="9"/>
        <v>3.4490740740741321E-3</v>
      </c>
      <c r="K78" s="13">
        <f t="shared" si="8"/>
        <v>298.000000000005</v>
      </c>
      <c r="L78" s="14">
        <v>1800</v>
      </c>
      <c r="M78" s="4" t="s">
        <v>343</v>
      </c>
      <c r="N78" s="4" t="s">
        <v>19</v>
      </c>
      <c r="O78" s="4" t="s">
        <v>227</v>
      </c>
      <c r="P78" s="4" t="s">
        <v>138</v>
      </c>
    </row>
    <row r="79" spans="1:16">
      <c r="A79" s="4">
        <v>15</v>
      </c>
      <c r="B79" s="4" t="s">
        <v>20</v>
      </c>
      <c r="C79" s="4" t="s">
        <v>17</v>
      </c>
      <c r="D79" s="43">
        <v>20</v>
      </c>
      <c r="E79" s="48" t="s">
        <v>317</v>
      </c>
      <c r="F79" s="4">
        <v>5</v>
      </c>
      <c r="G79" s="43" t="s">
        <v>21</v>
      </c>
      <c r="H79" s="15">
        <v>0.46369212962962963</v>
      </c>
      <c r="I79" s="12">
        <f t="shared" si="7"/>
        <v>0.48452546296296295</v>
      </c>
      <c r="J79" s="15">
        <f t="shared" si="9"/>
        <v>3.460648148148171E-3</v>
      </c>
      <c r="K79" s="13">
        <f t="shared" si="8"/>
        <v>299.00000000000199</v>
      </c>
      <c r="L79" s="14">
        <v>1800</v>
      </c>
      <c r="M79" s="4" t="s">
        <v>343</v>
      </c>
      <c r="N79" s="4" t="s">
        <v>19</v>
      </c>
      <c r="O79" s="4" t="s">
        <v>228</v>
      </c>
      <c r="P79" s="4" t="s">
        <v>138</v>
      </c>
    </row>
    <row r="80" spans="1:16">
      <c r="A80" s="4">
        <v>15</v>
      </c>
      <c r="B80" s="4" t="s">
        <v>20</v>
      </c>
      <c r="C80" s="4" t="s">
        <v>17</v>
      </c>
      <c r="D80" s="43">
        <v>21</v>
      </c>
      <c r="E80" s="48" t="s">
        <v>317</v>
      </c>
      <c r="F80" s="4">
        <v>5</v>
      </c>
      <c r="G80" s="43" t="s">
        <v>22</v>
      </c>
      <c r="H80" s="15">
        <v>0.48798611111111106</v>
      </c>
      <c r="I80" s="12">
        <f t="shared" si="7"/>
        <v>0.50881944444444438</v>
      </c>
      <c r="J80" s="15">
        <f t="shared" si="9"/>
        <v>3.4606481481481155E-3</v>
      </c>
      <c r="K80" s="13">
        <f t="shared" si="8"/>
        <v>298.99999999999716</v>
      </c>
      <c r="L80" s="14">
        <v>1800</v>
      </c>
      <c r="M80" s="4" t="s">
        <v>343</v>
      </c>
      <c r="N80" s="4" t="s">
        <v>19</v>
      </c>
      <c r="O80" s="4" t="s">
        <v>229</v>
      </c>
      <c r="P80" s="4" t="s">
        <v>138</v>
      </c>
    </row>
    <row r="81" spans="1:16">
      <c r="A81" s="4">
        <v>15</v>
      </c>
      <c r="B81" s="4" t="s">
        <v>20</v>
      </c>
      <c r="C81" s="4" t="s">
        <v>17</v>
      </c>
      <c r="D81" s="43">
        <v>22</v>
      </c>
      <c r="E81" s="48" t="s">
        <v>317</v>
      </c>
      <c r="F81" s="4">
        <v>5</v>
      </c>
      <c r="G81" s="43" t="s">
        <v>21</v>
      </c>
      <c r="H81" s="15">
        <v>0.51228009259259266</v>
      </c>
      <c r="I81" s="12">
        <f t="shared" si="7"/>
        <v>0.53311342592592603</v>
      </c>
      <c r="J81" s="15">
        <f t="shared" si="9"/>
        <v>3.460648148148282E-3</v>
      </c>
      <c r="K81" s="13">
        <f t="shared" si="8"/>
        <v>299.0000000000116</v>
      </c>
      <c r="L81" s="14">
        <v>1800</v>
      </c>
      <c r="M81" s="4" t="s">
        <v>343</v>
      </c>
      <c r="N81" s="4" t="s">
        <v>19</v>
      </c>
      <c r="O81" s="4" t="s">
        <v>230</v>
      </c>
      <c r="P81" s="4" t="s">
        <v>138</v>
      </c>
    </row>
    <row r="82" spans="1:16">
      <c r="A82" s="4">
        <v>15</v>
      </c>
      <c r="B82" s="4" t="s">
        <v>20</v>
      </c>
      <c r="C82" s="4" t="s">
        <v>17</v>
      </c>
      <c r="D82" s="43">
        <v>23</v>
      </c>
      <c r="E82" s="48" t="s">
        <v>317</v>
      </c>
      <c r="F82" s="4">
        <v>5</v>
      </c>
      <c r="G82" s="43" t="s">
        <v>21</v>
      </c>
      <c r="H82" s="15">
        <v>0.53656249999999994</v>
      </c>
      <c r="I82" s="12">
        <f t="shared" si="7"/>
        <v>0.55739583333333331</v>
      </c>
      <c r="J82" s="15">
        <f t="shared" si="9"/>
        <v>3.4490740740739101E-3</v>
      </c>
      <c r="K82" s="13">
        <f t="shared" si="8"/>
        <v>297.99999999998585</v>
      </c>
      <c r="L82" s="14">
        <v>1800</v>
      </c>
      <c r="M82" s="4" t="s">
        <v>343</v>
      </c>
      <c r="N82" s="4" t="s">
        <v>19</v>
      </c>
      <c r="O82" s="4" t="s">
        <v>231</v>
      </c>
      <c r="P82" s="4" t="s">
        <v>138</v>
      </c>
    </row>
    <row r="83" spans="1:16">
      <c r="A83" s="4">
        <v>15</v>
      </c>
      <c r="B83" s="4" t="s">
        <v>20</v>
      </c>
      <c r="C83" s="4" t="s">
        <v>17</v>
      </c>
      <c r="D83" s="43">
        <v>24</v>
      </c>
      <c r="E83" s="48" t="s">
        <v>317</v>
      </c>
      <c r="F83" s="4">
        <v>5</v>
      </c>
      <c r="G83" s="43" t="s">
        <v>22</v>
      </c>
      <c r="H83" s="15">
        <v>0.56083333333333341</v>
      </c>
      <c r="I83" s="12">
        <f t="shared" si="7"/>
        <v>0.58166666666666678</v>
      </c>
      <c r="J83" s="15">
        <f t="shared" si="9"/>
        <v>3.4375000000000933E-3</v>
      </c>
      <c r="K83" s="13">
        <f t="shared" si="8"/>
        <v>297.00000000000807</v>
      </c>
      <c r="L83" s="14">
        <v>1800</v>
      </c>
      <c r="M83" s="4" t="s">
        <v>343</v>
      </c>
      <c r="N83" s="4" t="s">
        <v>19</v>
      </c>
      <c r="O83" s="4" t="s">
        <v>232</v>
      </c>
      <c r="P83" s="4" t="s">
        <v>138</v>
      </c>
    </row>
    <row r="84" spans="1:16">
      <c r="A84" s="3">
        <v>15</v>
      </c>
      <c r="B84" s="3" t="s">
        <v>20</v>
      </c>
      <c r="C84" s="3" t="s">
        <v>17</v>
      </c>
      <c r="D84" s="6">
        <v>1</v>
      </c>
      <c r="E84" s="6" t="s">
        <v>317</v>
      </c>
      <c r="F84" s="3">
        <v>6</v>
      </c>
      <c r="G84" s="6" t="s">
        <v>22</v>
      </c>
      <c r="H84" s="8">
        <v>3.0439814814814821E-3</v>
      </c>
      <c r="I84" s="8">
        <f t="shared" si="7"/>
        <v>2.3877314814814813E-2</v>
      </c>
      <c r="J84" s="8">
        <v>3.0439814814814821E-3</v>
      </c>
      <c r="K84" s="9">
        <f t="shared" si="8"/>
        <v>263.00000000000006</v>
      </c>
      <c r="L84" s="10">
        <v>1800</v>
      </c>
      <c r="M84" s="3" t="s">
        <v>344</v>
      </c>
      <c r="N84" s="3" t="s">
        <v>19</v>
      </c>
      <c r="O84" s="3" t="s">
        <v>233</v>
      </c>
      <c r="P84" s="3" t="s">
        <v>137</v>
      </c>
    </row>
    <row r="85" spans="1:16">
      <c r="A85" s="4">
        <v>15</v>
      </c>
      <c r="B85" s="4" t="s">
        <v>20</v>
      </c>
      <c r="C85" s="4" t="s">
        <v>17</v>
      </c>
      <c r="D85" s="43">
        <v>2</v>
      </c>
      <c r="E85" s="48" t="s">
        <v>317</v>
      </c>
      <c r="F85" s="4">
        <v>6</v>
      </c>
      <c r="G85" s="43" t="s">
        <v>21</v>
      </c>
      <c r="H85" s="15">
        <v>2.732638888888889E-2</v>
      </c>
      <c r="I85" s="12">
        <f t="shared" si="7"/>
        <v>4.8159722222222222E-2</v>
      </c>
      <c r="J85" s="15">
        <f t="shared" si="9"/>
        <v>3.4490740740740766E-3</v>
      </c>
      <c r="K85" s="13">
        <f t="shared" si="8"/>
        <v>298.00000000000023</v>
      </c>
      <c r="L85" s="14">
        <v>1800</v>
      </c>
      <c r="M85" s="4" t="s">
        <v>344</v>
      </c>
      <c r="N85" s="4" t="s">
        <v>19</v>
      </c>
      <c r="O85" s="4" t="s">
        <v>234</v>
      </c>
      <c r="P85" s="4" t="s">
        <v>137</v>
      </c>
    </row>
    <row r="86" spans="1:16">
      <c r="A86" s="4">
        <v>15</v>
      </c>
      <c r="B86" s="4" t="s">
        <v>20</v>
      </c>
      <c r="C86" s="4" t="s">
        <v>17</v>
      </c>
      <c r="D86" s="43">
        <v>3</v>
      </c>
      <c r="E86" s="48" t="s">
        <v>317</v>
      </c>
      <c r="F86" s="4">
        <v>6</v>
      </c>
      <c r="G86" s="43" t="s">
        <v>22</v>
      </c>
      <c r="H86" s="15">
        <v>5.1608796296296298E-2</v>
      </c>
      <c r="I86" s="12">
        <f t="shared" si="7"/>
        <v>7.2442129629629634E-2</v>
      </c>
      <c r="J86" s="15">
        <f t="shared" si="9"/>
        <v>3.4490740740740766E-3</v>
      </c>
      <c r="K86" s="13">
        <f t="shared" si="8"/>
        <v>298.00000000000023</v>
      </c>
      <c r="L86" s="14">
        <v>1800</v>
      </c>
      <c r="M86" s="4" t="s">
        <v>344</v>
      </c>
      <c r="N86" s="4" t="s">
        <v>19</v>
      </c>
      <c r="O86" s="4" t="s">
        <v>235</v>
      </c>
      <c r="P86" s="4" t="s">
        <v>137</v>
      </c>
    </row>
    <row r="87" spans="1:16">
      <c r="A87" s="4">
        <v>15</v>
      </c>
      <c r="B87" s="4" t="s">
        <v>20</v>
      </c>
      <c r="C87" s="4" t="s">
        <v>17</v>
      </c>
      <c r="D87" s="43">
        <v>4</v>
      </c>
      <c r="E87" s="48" t="s">
        <v>317</v>
      </c>
      <c r="F87" s="4">
        <v>6</v>
      </c>
      <c r="G87" s="43" t="s">
        <v>21</v>
      </c>
      <c r="H87" s="15">
        <v>7.587962962962963E-2</v>
      </c>
      <c r="I87" s="12">
        <f t="shared" si="7"/>
        <v>9.6712962962962959E-2</v>
      </c>
      <c r="J87" s="15">
        <f t="shared" si="9"/>
        <v>3.4374999999999961E-3</v>
      </c>
      <c r="K87" s="13">
        <f t="shared" si="8"/>
        <v>296.99999999999966</v>
      </c>
      <c r="L87" s="14">
        <v>1800</v>
      </c>
      <c r="M87" s="4" t="s">
        <v>344</v>
      </c>
      <c r="N87" s="4" t="s">
        <v>19</v>
      </c>
      <c r="O87" s="4" t="s">
        <v>236</v>
      </c>
      <c r="P87" s="4" t="s">
        <v>137</v>
      </c>
    </row>
    <row r="88" spans="1:16">
      <c r="A88" s="4">
        <v>15</v>
      </c>
      <c r="B88" s="4" t="s">
        <v>20</v>
      </c>
      <c r="C88" s="4" t="s">
        <v>17</v>
      </c>
      <c r="D88" s="43">
        <v>5</v>
      </c>
      <c r="E88" s="48" t="s">
        <v>317</v>
      </c>
      <c r="F88" s="4">
        <v>6</v>
      </c>
      <c r="G88" s="43" t="s">
        <v>21</v>
      </c>
      <c r="H88" s="15">
        <v>0.10017361111111112</v>
      </c>
      <c r="I88" s="12">
        <f t="shared" si="7"/>
        <v>0.12100694444444444</v>
      </c>
      <c r="J88" s="15">
        <f t="shared" si="9"/>
        <v>3.4606481481481571E-3</v>
      </c>
      <c r="K88" s="13">
        <f t="shared" si="8"/>
        <v>299.0000000000008</v>
      </c>
      <c r="L88" s="14">
        <v>1800</v>
      </c>
      <c r="M88" s="4" t="s">
        <v>344</v>
      </c>
      <c r="N88" s="4" t="s">
        <v>19</v>
      </c>
      <c r="O88" s="4" t="s">
        <v>237</v>
      </c>
      <c r="P88" s="4" t="s">
        <v>137</v>
      </c>
    </row>
    <row r="89" spans="1:16">
      <c r="A89" s="4">
        <v>15</v>
      </c>
      <c r="B89" s="4" t="s">
        <v>20</v>
      </c>
      <c r="C89" s="4" t="s">
        <v>17</v>
      </c>
      <c r="D89" s="43">
        <v>6</v>
      </c>
      <c r="E89" s="48" t="s">
        <v>317</v>
      </c>
      <c r="F89" s="4">
        <v>6</v>
      </c>
      <c r="G89" s="43" t="s">
        <v>22</v>
      </c>
      <c r="H89" s="15">
        <v>0.12447916666666665</v>
      </c>
      <c r="I89" s="12">
        <f t="shared" si="7"/>
        <v>0.14531249999999998</v>
      </c>
      <c r="J89" s="15">
        <f t="shared" si="9"/>
        <v>3.4722222222222099E-3</v>
      </c>
      <c r="K89" s="13">
        <f t="shared" si="8"/>
        <v>299.99999999999892</v>
      </c>
      <c r="L89" s="14">
        <v>1800</v>
      </c>
      <c r="M89" s="4" t="s">
        <v>344</v>
      </c>
      <c r="N89" s="4" t="s">
        <v>19</v>
      </c>
      <c r="O89" s="4" t="s">
        <v>238</v>
      </c>
      <c r="P89" s="4" t="s">
        <v>137</v>
      </c>
    </row>
    <row r="90" spans="1:16">
      <c r="A90" s="4">
        <v>15</v>
      </c>
      <c r="B90" s="4" t="s">
        <v>20</v>
      </c>
      <c r="C90" s="4" t="s">
        <v>17</v>
      </c>
      <c r="D90" s="43">
        <v>7</v>
      </c>
      <c r="E90" s="48" t="s">
        <v>317</v>
      </c>
      <c r="F90" s="4">
        <v>6</v>
      </c>
      <c r="G90" s="43" t="s">
        <v>21</v>
      </c>
      <c r="H90" s="15">
        <v>0.14875000000000002</v>
      </c>
      <c r="I90" s="12">
        <f t="shared" si="7"/>
        <v>0.16958333333333336</v>
      </c>
      <c r="J90" s="15">
        <f t="shared" si="9"/>
        <v>3.4375000000000377E-3</v>
      </c>
      <c r="K90" s="13">
        <f t="shared" si="8"/>
        <v>297.00000000000324</v>
      </c>
      <c r="L90" s="14">
        <v>1800</v>
      </c>
      <c r="M90" s="4" t="s">
        <v>344</v>
      </c>
      <c r="N90" s="4" t="s">
        <v>19</v>
      </c>
      <c r="O90" s="4" t="s">
        <v>239</v>
      </c>
      <c r="P90" s="4" t="s">
        <v>137</v>
      </c>
    </row>
    <row r="91" spans="1:16">
      <c r="A91" s="4">
        <v>15</v>
      </c>
      <c r="B91" s="4" t="s">
        <v>20</v>
      </c>
      <c r="C91" s="4" t="s">
        <v>17</v>
      </c>
      <c r="D91" s="43">
        <v>8</v>
      </c>
      <c r="E91" s="48" t="s">
        <v>317</v>
      </c>
      <c r="F91" s="4">
        <v>6</v>
      </c>
      <c r="G91" s="43" t="s">
        <v>22</v>
      </c>
      <c r="H91" s="15">
        <v>0.17305555555555555</v>
      </c>
      <c r="I91" s="12">
        <f t="shared" si="7"/>
        <v>0.19388888888888889</v>
      </c>
      <c r="J91" s="15">
        <f t="shared" si="9"/>
        <v>3.4722222222221821E-3</v>
      </c>
      <c r="K91" s="13">
        <f t="shared" si="8"/>
        <v>299.99999999999653</v>
      </c>
      <c r="L91" s="14">
        <v>1800</v>
      </c>
      <c r="M91" s="4" t="s">
        <v>344</v>
      </c>
      <c r="N91" s="4" t="s">
        <v>19</v>
      </c>
      <c r="O91" s="4" t="s">
        <v>240</v>
      </c>
      <c r="P91" s="4" t="s">
        <v>137</v>
      </c>
    </row>
    <row r="92" spans="1:16">
      <c r="A92" s="4">
        <v>15</v>
      </c>
      <c r="B92" s="4" t="s">
        <v>20</v>
      </c>
      <c r="C92" s="4" t="s">
        <v>17</v>
      </c>
      <c r="D92" s="43">
        <v>9</v>
      </c>
      <c r="E92" s="48" t="s">
        <v>317</v>
      </c>
      <c r="F92" s="4">
        <v>6</v>
      </c>
      <c r="G92" s="43" t="s">
        <v>21</v>
      </c>
      <c r="H92" s="15">
        <v>0.19734953703703703</v>
      </c>
      <c r="I92" s="12">
        <f t="shared" si="7"/>
        <v>0.21818287037037037</v>
      </c>
      <c r="J92" s="15">
        <f t="shared" si="9"/>
        <v>3.4606481481481433E-3</v>
      </c>
      <c r="K92" s="13">
        <f t="shared" si="8"/>
        <v>298.9999999999996</v>
      </c>
      <c r="L92" s="14">
        <v>1800</v>
      </c>
      <c r="M92" s="4" t="s">
        <v>344</v>
      </c>
      <c r="N92" s="4" t="s">
        <v>19</v>
      </c>
      <c r="O92" s="4" t="s">
        <v>241</v>
      </c>
      <c r="P92" s="4" t="s">
        <v>137</v>
      </c>
    </row>
    <row r="93" spans="1:16">
      <c r="A93" s="4">
        <v>15</v>
      </c>
      <c r="B93" s="4" t="s">
        <v>20</v>
      </c>
      <c r="C93" s="4" t="s">
        <v>17</v>
      </c>
      <c r="D93" s="43">
        <v>10</v>
      </c>
      <c r="E93" s="48" t="s">
        <v>317</v>
      </c>
      <c r="F93" s="4">
        <v>6</v>
      </c>
      <c r="G93" s="43" t="s">
        <v>21</v>
      </c>
      <c r="H93" s="15">
        <v>0.22165509259259261</v>
      </c>
      <c r="I93" s="12">
        <f t="shared" si="7"/>
        <v>0.24248842592592595</v>
      </c>
      <c r="J93" s="15">
        <f t="shared" si="9"/>
        <v>3.4722222222222376E-3</v>
      </c>
      <c r="K93" s="13">
        <f t="shared" si="8"/>
        <v>300.00000000000131</v>
      </c>
      <c r="L93" s="14">
        <v>1800</v>
      </c>
      <c r="M93" s="4" t="s">
        <v>344</v>
      </c>
      <c r="N93" s="4" t="s">
        <v>19</v>
      </c>
      <c r="O93" s="4" t="s">
        <v>242</v>
      </c>
      <c r="P93" s="4" t="s">
        <v>137</v>
      </c>
    </row>
    <row r="94" spans="1:16">
      <c r="A94" s="4">
        <v>15</v>
      </c>
      <c r="B94" s="4" t="s">
        <v>20</v>
      </c>
      <c r="C94" s="4" t="s">
        <v>17</v>
      </c>
      <c r="D94" s="43">
        <v>11</v>
      </c>
      <c r="E94" s="48" t="s">
        <v>317</v>
      </c>
      <c r="F94" s="4">
        <v>6</v>
      </c>
      <c r="G94" s="43" t="s">
        <v>22</v>
      </c>
      <c r="H94" s="15">
        <v>0.24596064814814814</v>
      </c>
      <c r="I94" s="12">
        <f t="shared" si="7"/>
        <v>0.26679398148148148</v>
      </c>
      <c r="J94" s="15">
        <f t="shared" si="9"/>
        <v>3.4722222222221821E-3</v>
      </c>
      <c r="K94" s="13">
        <f t="shared" si="8"/>
        <v>299.99999999999653</v>
      </c>
      <c r="L94" s="14">
        <v>1800</v>
      </c>
      <c r="M94" s="4" t="s">
        <v>344</v>
      </c>
      <c r="N94" s="4" t="s">
        <v>19</v>
      </c>
      <c r="O94" s="4" t="s">
        <v>243</v>
      </c>
      <c r="P94" s="4" t="s">
        <v>137</v>
      </c>
    </row>
    <row r="95" spans="1:16">
      <c r="A95" s="4">
        <v>15</v>
      </c>
      <c r="B95" s="4" t="s">
        <v>20</v>
      </c>
      <c r="C95" s="4" t="s">
        <v>17</v>
      </c>
      <c r="D95" s="43">
        <v>12</v>
      </c>
      <c r="E95" s="48" t="s">
        <v>317</v>
      </c>
      <c r="F95" s="4">
        <v>6</v>
      </c>
      <c r="G95" s="43" t="s">
        <v>21</v>
      </c>
      <c r="H95" s="15">
        <v>0.27026620370370369</v>
      </c>
      <c r="I95" s="12">
        <f t="shared" si="7"/>
        <v>0.291099537037037</v>
      </c>
      <c r="J95" s="15">
        <f t="shared" si="9"/>
        <v>3.4722222222222099E-3</v>
      </c>
      <c r="K95" s="13">
        <f t="shared" si="8"/>
        <v>299.99999999999892</v>
      </c>
      <c r="L95" s="14">
        <v>1800</v>
      </c>
      <c r="M95" s="4" t="s">
        <v>344</v>
      </c>
      <c r="N95" s="4" t="s">
        <v>19</v>
      </c>
      <c r="O95" s="4" t="s">
        <v>244</v>
      </c>
      <c r="P95" s="4" t="s">
        <v>137</v>
      </c>
    </row>
    <row r="96" spans="1:16">
      <c r="A96" s="4">
        <v>15</v>
      </c>
      <c r="B96" s="4" t="s">
        <v>20</v>
      </c>
      <c r="C96" s="4" t="s">
        <v>17</v>
      </c>
      <c r="D96" s="43">
        <v>13</v>
      </c>
      <c r="E96" s="48" t="s">
        <v>317</v>
      </c>
      <c r="F96" s="4">
        <v>6</v>
      </c>
      <c r="G96" s="43" t="s">
        <v>22</v>
      </c>
      <c r="H96" s="15">
        <v>0.29457175925925927</v>
      </c>
      <c r="I96" s="12">
        <f t="shared" si="7"/>
        <v>0.31540509259259258</v>
      </c>
      <c r="J96" s="15">
        <f t="shared" si="9"/>
        <v>3.4722222222222654E-3</v>
      </c>
      <c r="K96" s="13">
        <f t="shared" si="8"/>
        <v>300.00000000000375</v>
      </c>
      <c r="L96" s="14">
        <v>1800</v>
      </c>
      <c r="M96" s="4" t="s">
        <v>344</v>
      </c>
      <c r="N96" s="4" t="s">
        <v>19</v>
      </c>
      <c r="O96" s="4" t="s">
        <v>245</v>
      </c>
      <c r="P96" s="4" t="s">
        <v>137</v>
      </c>
    </row>
    <row r="97" spans="1:16">
      <c r="A97" s="4">
        <v>15</v>
      </c>
      <c r="B97" s="4" t="s">
        <v>20</v>
      </c>
      <c r="C97" s="4" t="s">
        <v>17</v>
      </c>
      <c r="D97" s="43">
        <v>14</v>
      </c>
      <c r="E97" s="48" t="s">
        <v>317</v>
      </c>
      <c r="F97" s="4">
        <v>6</v>
      </c>
      <c r="G97" s="43" t="s">
        <v>21</v>
      </c>
      <c r="H97" s="15">
        <v>0.31883101851851853</v>
      </c>
      <c r="I97" s="12">
        <f t="shared" si="7"/>
        <v>0.33966435185185184</v>
      </c>
      <c r="J97" s="15">
        <f t="shared" si="9"/>
        <v>3.4259259259259434E-3</v>
      </c>
      <c r="K97" s="13">
        <f t="shared" si="8"/>
        <v>296.00000000000148</v>
      </c>
      <c r="L97" s="14">
        <v>1800</v>
      </c>
      <c r="M97" s="4" t="s">
        <v>344</v>
      </c>
      <c r="N97" s="4" t="s">
        <v>19</v>
      </c>
      <c r="O97" s="4" t="s">
        <v>246</v>
      </c>
      <c r="P97" s="4" t="s">
        <v>137</v>
      </c>
    </row>
    <row r="98" spans="1:16">
      <c r="A98" s="4">
        <v>15</v>
      </c>
      <c r="B98" s="4" t="s">
        <v>20</v>
      </c>
      <c r="C98" s="4" t="s">
        <v>17</v>
      </c>
      <c r="D98" s="43">
        <v>15</v>
      </c>
      <c r="E98" s="48" t="s">
        <v>317</v>
      </c>
      <c r="F98" s="4">
        <v>6</v>
      </c>
      <c r="G98" s="43" t="s">
        <v>22</v>
      </c>
      <c r="H98" s="15">
        <v>0.34309027777777779</v>
      </c>
      <c r="I98" s="12">
        <f t="shared" si="7"/>
        <v>0.3639236111111111</v>
      </c>
      <c r="J98" s="15">
        <f t="shared" si="9"/>
        <v>3.4259259259259434E-3</v>
      </c>
      <c r="K98" s="13">
        <f t="shared" si="8"/>
        <v>296.00000000000148</v>
      </c>
      <c r="L98" s="18">
        <v>1800</v>
      </c>
      <c r="M98" s="4" t="s">
        <v>344</v>
      </c>
      <c r="N98" s="5" t="s">
        <v>19</v>
      </c>
      <c r="O98" s="4" t="s">
        <v>247</v>
      </c>
      <c r="P98" s="4" t="s">
        <v>137</v>
      </c>
    </row>
    <row r="99" spans="1:16">
      <c r="A99" s="4">
        <v>15</v>
      </c>
      <c r="B99" s="4" t="s">
        <v>20</v>
      </c>
      <c r="C99" s="4" t="s">
        <v>17</v>
      </c>
      <c r="D99" s="43">
        <v>16</v>
      </c>
      <c r="E99" s="48" t="s">
        <v>317</v>
      </c>
      <c r="F99" s="4">
        <v>6</v>
      </c>
      <c r="G99" s="43" t="s">
        <v>21</v>
      </c>
      <c r="H99" s="15">
        <v>0.36737268518518523</v>
      </c>
      <c r="I99" s="12">
        <f t="shared" si="7"/>
        <v>0.38820601851851855</v>
      </c>
      <c r="J99" s="15">
        <f t="shared" si="9"/>
        <v>3.4490740740741321E-3</v>
      </c>
      <c r="K99" s="13">
        <f t="shared" si="8"/>
        <v>298.000000000005</v>
      </c>
      <c r="L99" s="14">
        <v>1800</v>
      </c>
      <c r="M99" s="4" t="s">
        <v>344</v>
      </c>
      <c r="N99" s="4" t="s">
        <v>19</v>
      </c>
      <c r="O99" s="4" t="s">
        <v>248</v>
      </c>
      <c r="P99" s="4" t="s">
        <v>137</v>
      </c>
    </row>
    <row r="100" spans="1:16">
      <c r="A100" s="4">
        <v>15</v>
      </c>
      <c r="B100" s="4" t="s">
        <v>20</v>
      </c>
      <c r="C100" s="4" t="s">
        <v>17</v>
      </c>
      <c r="D100" s="43">
        <v>17</v>
      </c>
      <c r="E100" s="48" t="s">
        <v>317</v>
      </c>
      <c r="F100" s="4">
        <v>6</v>
      </c>
      <c r="G100" s="43" t="s">
        <v>22</v>
      </c>
      <c r="H100" s="15">
        <v>0.39165509259259257</v>
      </c>
      <c r="I100" s="12">
        <f t="shared" si="7"/>
        <v>0.41248842592592588</v>
      </c>
      <c r="J100" s="15">
        <f t="shared" si="9"/>
        <v>3.4490740740740211E-3</v>
      </c>
      <c r="K100" s="13">
        <f t="shared" si="8"/>
        <v>297.99999999999545</v>
      </c>
      <c r="L100" s="14">
        <v>1800</v>
      </c>
      <c r="M100" s="4" t="s">
        <v>344</v>
      </c>
      <c r="N100" s="4" t="s">
        <v>19</v>
      </c>
      <c r="O100" s="4" t="s">
        <v>249</v>
      </c>
      <c r="P100" s="4" t="s">
        <v>137</v>
      </c>
    </row>
    <row r="101" spans="1:16">
      <c r="A101" s="4">
        <v>15</v>
      </c>
      <c r="B101" s="4" t="s">
        <v>20</v>
      </c>
      <c r="C101" s="4" t="s">
        <v>17</v>
      </c>
      <c r="D101" s="43">
        <v>18</v>
      </c>
      <c r="E101" s="48" t="s">
        <v>317</v>
      </c>
      <c r="F101" s="4">
        <v>6</v>
      </c>
      <c r="G101" s="43" t="s">
        <v>21</v>
      </c>
      <c r="H101" s="15">
        <v>0.41591435185185183</v>
      </c>
      <c r="I101" s="12">
        <f t="shared" ref="I101:I107" si="10">H101+TIME(0,30,0)</f>
        <v>0.43674768518518514</v>
      </c>
      <c r="J101" s="15">
        <f t="shared" si="9"/>
        <v>3.4259259259259434E-3</v>
      </c>
      <c r="K101" s="13">
        <f t="shared" ref="K101:K107" si="11">(J101-INT(J101))*24*3600</f>
        <v>296.00000000000148</v>
      </c>
      <c r="L101" s="14">
        <v>1800</v>
      </c>
      <c r="M101" s="4" t="s">
        <v>344</v>
      </c>
      <c r="N101" s="4" t="s">
        <v>19</v>
      </c>
      <c r="O101" s="4" t="s">
        <v>250</v>
      </c>
      <c r="P101" s="4" t="s">
        <v>137</v>
      </c>
    </row>
    <row r="102" spans="1:16">
      <c r="A102" s="4">
        <v>15</v>
      </c>
      <c r="B102" s="4" t="s">
        <v>20</v>
      </c>
      <c r="C102" s="4" t="s">
        <v>17</v>
      </c>
      <c r="D102" s="43">
        <v>19</v>
      </c>
      <c r="E102" s="48" t="s">
        <v>317</v>
      </c>
      <c r="F102" s="4">
        <v>6</v>
      </c>
      <c r="G102" s="43" t="s">
        <v>22</v>
      </c>
      <c r="H102" s="15">
        <v>0.44020833333333331</v>
      </c>
      <c r="I102" s="12">
        <f t="shared" si="10"/>
        <v>0.46104166666666663</v>
      </c>
      <c r="J102" s="15">
        <f t="shared" ref="J102:J107" si="12">H102-I101</f>
        <v>3.460648148148171E-3</v>
      </c>
      <c r="K102" s="13">
        <f t="shared" si="11"/>
        <v>299.00000000000199</v>
      </c>
      <c r="L102" s="14">
        <v>1800</v>
      </c>
      <c r="M102" s="4" t="s">
        <v>344</v>
      </c>
      <c r="N102" s="4" t="s">
        <v>19</v>
      </c>
      <c r="O102" s="4" t="s">
        <v>251</v>
      </c>
      <c r="P102" s="4" t="s">
        <v>137</v>
      </c>
    </row>
    <row r="103" spans="1:16">
      <c r="A103" s="4">
        <v>15</v>
      </c>
      <c r="B103" s="4" t="s">
        <v>20</v>
      </c>
      <c r="C103" s="4" t="s">
        <v>17</v>
      </c>
      <c r="D103" s="43">
        <v>20</v>
      </c>
      <c r="E103" s="48" t="s">
        <v>317</v>
      </c>
      <c r="F103" s="4">
        <v>6</v>
      </c>
      <c r="G103" s="43" t="s">
        <v>21</v>
      </c>
      <c r="H103" s="15">
        <v>0.46449074074074076</v>
      </c>
      <c r="I103" s="12">
        <f t="shared" si="10"/>
        <v>0.48532407407407407</v>
      </c>
      <c r="J103" s="15">
        <f t="shared" si="12"/>
        <v>3.4490740740741321E-3</v>
      </c>
      <c r="K103" s="13">
        <f t="shared" si="11"/>
        <v>298.000000000005</v>
      </c>
      <c r="L103" s="14">
        <v>1800</v>
      </c>
      <c r="M103" s="4" t="s">
        <v>344</v>
      </c>
      <c r="N103" s="4" t="s">
        <v>19</v>
      </c>
      <c r="O103" s="4" t="s">
        <v>252</v>
      </c>
      <c r="P103" s="4" t="s">
        <v>137</v>
      </c>
    </row>
    <row r="104" spans="1:16">
      <c r="A104" s="4">
        <v>15</v>
      </c>
      <c r="B104" s="4" t="s">
        <v>20</v>
      </c>
      <c r="C104" s="4" t="s">
        <v>17</v>
      </c>
      <c r="D104" s="43">
        <v>21</v>
      </c>
      <c r="E104" s="48" t="s">
        <v>317</v>
      </c>
      <c r="F104" s="4">
        <v>6</v>
      </c>
      <c r="G104" s="43" t="s">
        <v>22</v>
      </c>
      <c r="H104" s="15">
        <v>0.48878472222222219</v>
      </c>
      <c r="I104" s="12">
        <f t="shared" si="10"/>
        <v>0.5096180555555555</v>
      </c>
      <c r="J104" s="15">
        <f t="shared" si="12"/>
        <v>3.4606481481481155E-3</v>
      </c>
      <c r="K104" s="13">
        <f t="shared" si="11"/>
        <v>298.99999999999716</v>
      </c>
      <c r="L104" s="14">
        <v>1800</v>
      </c>
      <c r="M104" s="4" t="s">
        <v>344</v>
      </c>
      <c r="N104" s="4" t="s">
        <v>19</v>
      </c>
      <c r="O104" s="4" t="s">
        <v>253</v>
      </c>
      <c r="P104" s="4" t="s">
        <v>137</v>
      </c>
    </row>
    <row r="105" spans="1:16">
      <c r="A105" s="4">
        <v>15</v>
      </c>
      <c r="B105" s="4" t="s">
        <v>20</v>
      </c>
      <c r="C105" s="4" t="s">
        <v>17</v>
      </c>
      <c r="D105" s="43">
        <v>22</v>
      </c>
      <c r="E105" s="48" t="s">
        <v>317</v>
      </c>
      <c r="F105" s="4">
        <v>6</v>
      </c>
      <c r="G105" s="43" t="s">
        <v>21</v>
      </c>
      <c r="H105" s="15">
        <v>0.51307870370370368</v>
      </c>
      <c r="I105" s="12">
        <f t="shared" si="10"/>
        <v>0.53391203703703705</v>
      </c>
      <c r="J105" s="15">
        <f t="shared" si="12"/>
        <v>3.460648148148171E-3</v>
      </c>
      <c r="K105" s="13">
        <f t="shared" si="11"/>
        <v>299.00000000000199</v>
      </c>
      <c r="L105" s="14">
        <v>1800</v>
      </c>
      <c r="M105" s="4" t="s">
        <v>344</v>
      </c>
      <c r="N105" s="4" t="s">
        <v>19</v>
      </c>
      <c r="O105" s="4" t="s">
        <v>254</v>
      </c>
      <c r="P105" s="4" t="s">
        <v>137</v>
      </c>
    </row>
    <row r="106" spans="1:16">
      <c r="A106" s="4">
        <v>15</v>
      </c>
      <c r="B106" s="4" t="s">
        <v>20</v>
      </c>
      <c r="C106" s="4" t="s">
        <v>17</v>
      </c>
      <c r="D106" s="43">
        <v>23</v>
      </c>
      <c r="E106" s="48" t="s">
        <v>317</v>
      </c>
      <c r="F106" s="4">
        <v>6</v>
      </c>
      <c r="G106" s="43" t="s">
        <v>22</v>
      </c>
      <c r="H106" s="15">
        <v>0.53737268518518522</v>
      </c>
      <c r="I106" s="12">
        <f t="shared" si="10"/>
        <v>0.55820601851851859</v>
      </c>
      <c r="J106" s="15">
        <f t="shared" si="12"/>
        <v>3.460648148148171E-3</v>
      </c>
      <c r="K106" s="13">
        <f t="shared" si="11"/>
        <v>299.00000000000199</v>
      </c>
      <c r="L106" s="14">
        <v>1800</v>
      </c>
      <c r="M106" s="4" t="s">
        <v>344</v>
      </c>
      <c r="N106" s="4" t="s">
        <v>19</v>
      </c>
      <c r="O106" s="4" t="s">
        <v>255</v>
      </c>
      <c r="P106" s="4" t="s">
        <v>137</v>
      </c>
    </row>
    <row r="107" spans="1:16">
      <c r="A107" s="4">
        <v>15</v>
      </c>
      <c r="B107" s="4" t="s">
        <v>20</v>
      </c>
      <c r="C107" s="4" t="s">
        <v>17</v>
      </c>
      <c r="D107" s="43">
        <v>24</v>
      </c>
      <c r="E107" s="48" t="s">
        <v>317</v>
      </c>
      <c r="F107" s="4">
        <v>6</v>
      </c>
      <c r="G107" s="43" t="s">
        <v>22</v>
      </c>
      <c r="H107" s="15">
        <v>0.56166666666666665</v>
      </c>
      <c r="I107" s="12">
        <f t="shared" si="10"/>
        <v>0.58250000000000002</v>
      </c>
      <c r="J107" s="15">
        <f t="shared" si="12"/>
        <v>3.46064814814806E-3</v>
      </c>
      <c r="K107" s="13">
        <f t="shared" si="11"/>
        <v>298.99999999999238</v>
      </c>
      <c r="L107" s="14">
        <v>1800</v>
      </c>
      <c r="M107" s="4" t="s">
        <v>344</v>
      </c>
      <c r="N107" s="4" t="s">
        <v>19</v>
      </c>
      <c r="O107" s="4" t="s">
        <v>256</v>
      </c>
      <c r="P107" s="4" t="s">
        <v>137</v>
      </c>
    </row>
  </sheetData>
  <mergeCells count="1">
    <mergeCell ref="A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topLeftCell="A46" zoomScale="85" zoomScaleNormal="85" workbookViewId="0">
      <selection activeCell="G85" sqref="G85"/>
    </sheetView>
  </sheetViews>
  <sheetFormatPr defaultColWidth="8.85546875" defaultRowHeight="15"/>
  <cols>
    <col min="1" max="16" width="13.14062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1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16</v>
      </c>
      <c r="B3" s="3" t="s">
        <v>16</v>
      </c>
      <c r="C3" s="3" t="s">
        <v>17</v>
      </c>
      <c r="D3" s="37">
        <v>1</v>
      </c>
      <c r="E3" s="37" t="s">
        <v>316</v>
      </c>
      <c r="F3" s="37">
        <v>1</v>
      </c>
      <c r="G3" s="3" t="s">
        <v>22</v>
      </c>
      <c r="H3" s="7">
        <v>5.6712962962962956E-4</v>
      </c>
      <c r="I3" s="8">
        <f>H3+TIME(2,0,0)</f>
        <v>8.3900462962962954E-2</v>
      </c>
      <c r="J3" s="7">
        <v>5.6712962962962956E-4</v>
      </c>
      <c r="K3" s="9">
        <f>(J3-INT(J3))*24*3600</f>
        <v>48.999999999999993</v>
      </c>
      <c r="L3" s="10">
        <v>7200</v>
      </c>
      <c r="M3" s="37" t="s">
        <v>345</v>
      </c>
      <c r="N3" s="3" t="s">
        <v>19</v>
      </c>
      <c r="O3" s="38" t="s">
        <v>278</v>
      </c>
      <c r="P3" s="3" t="s">
        <v>279</v>
      </c>
    </row>
    <row r="4" spans="1:16">
      <c r="A4" s="36">
        <v>16</v>
      </c>
      <c r="B4" s="4" t="s">
        <v>16</v>
      </c>
      <c r="C4" s="4" t="s">
        <v>17</v>
      </c>
      <c r="D4" s="36">
        <v>2</v>
      </c>
      <c r="E4" s="36" t="s">
        <v>316</v>
      </c>
      <c r="F4" s="36">
        <v>1</v>
      </c>
      <c r="G4" s="4" t="s">
        <v>21</v>
      </c>
      <c r="H4" s="17">
        <v>8.3900462962962954E-2</v>
      </c>
      <c r="I4" s="12">
        <f>H4+TIME(2,0,0)</f>
        <v>0.16723379629629628</v>
      </c>
      <c r="J4" s="12" t="s">
        <v>315</v>
      </c>
      <c r="K4" s="12" t="s">
        <v>315</v>
      </c>
      <c r="L4" s="18">
        <v>7200</v>
      </c>
      <c r="M4" s="36" t="s">
        <v>345</v>
      </c>
      <c r="N4" s="4" t="s">
        <v>19</v>
      </c>
      <c r="O4" s="39" t="s">
        <v>280</v>
      </c>
      <c r="P4" s="4" t="s">
        <v>279</v>
      </c>
    </row>
    <row r="5" spans="1:16">
      <c r="A5" s="36">
        <v>16</v>
      </c>
      <c r="B5" s="4" t="s">
        <v>16</v>
      </c>
      <c r="C5" s="4" t="s">
        <v>17</v>
      </c>
      <c r="D5" s="36">
        <v>3</v>
      </c>
      <c r="E5" s="36" t="s">
        <v>316</v>
      </c>
      <c r="F5" s="36">
        <v>1</v>
      </c>
      <c r="G5" s="4" t="s">
        <v>21</v>
      </c>
      <c r="H5" s="17">
        <v>0.16723379629629628</v>
      </c>
      <c r="I5" s="12">
        <f t="shared" ref="I5:I9" si="0">H5+TIME(2,0,0)</f>
        <v>0.25056712962962963</v>
      </c>
      <c r="J5" s="12" t="s">
        <v>315</v>
      </c>
      <c r="K5" s="12" t="s">
        <v>315</v>
      </c>
      <c r="L5" s="18">
        <v>7200</v>
      </c>
      <c r="M5" s="36" t="s">
        <v>345</v>
      </c>
      <c r="N5" s="4" t="s">
        <v>19</v>
      </c>
      <c r="O5" s="39" t="s">
        <v>281</v>
      </c>
      <c r="P5" s="4" t="s">
        <v>279</v>
      </c>
    </row>
    <row r="6" spans="1:16">
      <c r="A6" s="36">
        <v>16</v>
      </c>
      <c r="B6" s="4" t="s">
        <v>16</v>
      </c>
      <c r="C6" s="4" t="s">
        <v>17</v>
      </c>
      <c r="D6" s="36">
        <v>4</v>
      </c>
      <c r="E6" s="36" t="s">
        <v>316</v>
      </c>
      <c r="F6" s="36">
        <v>1</v>
      </c>
      <c r="G6" s="4" t="s">
        <v>22</v>
      </c>
      <c r="H6" s="17">
        <v>0.25056712962962963</v>
      </c>
      <c r="I6" s="12">
        <f t="shared" si="0"/>
        <v>0.33390046296296294</v>
      </c>
      <c r="J6" s="12" t="s">
        <v>315</v>
      </c>
      <c r="K6" s="12" t="s">
        <v>315</v>
      </c>
      <c r="L6" s="18">
        <v>7200</v>
      </c>
      <c r="M6" s="36" t="s">
        <v>345</v>
      </c>
      <c r="N6" s="4" t="s">
        <v>19</v>
      </c>
      <c r="O6" s="39" t="s">
        <v>282</v>
      </c>
      <c r="P6" s="4" t="s">
        <v>279</v>
      </c>
    </row>
    <row r="7" spans="1:16">
      <c r="A7" s="36">
        <v>16</v>
      </c>
      <c r="B7" s="4" t="s">
        <v>16</v>
      </c>
      <c r="C7" s="4" t="s">
        <v>17</v>
      </c>
      <c r="D7" s="36">
        <v>5</v>
      </c>
      <c r="E7" s="36" t="s">
        <v>316</v>
      </c>
      <c r="F7" s="36">
        <v>1</v>
      </c>
      <c r="G7" s="4" t="s">
        <v>21</v>
      </c>
      <c r="H7" s="17">
        <v>0.33390046296296294</v>
      </c>
      <c r="I7" s="12">
        <f t="shared" si="0"/>
        <v>0.41723379629629626</v>
      </c>
      <c r="J7" s="12" t="s">
        <v>315</v>
      </c>
      <c r="K7" s="12" t="s">
        <v>315</v>
      </c>
      <c r="L7" s="18">
        <v>7200</v>
      </c>
      <c r="M7" s="36" t="s">
        <v>345</v>
      </c>
      <c r="N7" s="4" t="s">
        <v>19</v>
      </c>
      <c r="O7" s="39" t="s">
        <v>283</v>
      </c>
      <c r="P7" s="4" t="s">
        <v>279</v>
      </c>
    </row>
    <row r="8" spans="1:16">
      <c r="A8" s="36">
        <v>16</v>
      </c>
      <c r="B8" s="4" t="s">
        <v>16</v>
      </c>
      <c r="C8" s="4" t="s">
        <v>17</v>
      </c>
      <c r="D8" s="36">
        <v>6</v>
      </c>
      <c r="E8" s="36" t="s">
        <v>316</v>
      </c>
      <c r="F8" s="36">
        <v>1</v>
      </c>
      <c r="G8" s="4" t="s">
        <v>22</v>
      </c>
      <c r="H8" s="17">
        <v>0.41723379629629626</v>
      </c>
      <c r="I8" s="12">
        <f t="shared" si="0"/>
        <v>0.50056712962962957</v>
      </c>
      <c r="J8" s="12" t="s">
        <v>315</v>
      </c>
      <c r="K8" s="12" t="s">
        <v>315</v>
      </c>
      <c r="L8" s="18">
        <v>7200</v>
      </c>
      <c r="M8" s="36" t="s">
        <v>345</v>
      </c>
      <c r="N8" s="4" t="s">
        <v>19</v>
      </c>
      <c r="O8" s="39" t="s">
        <v>284</v>
      </c>
      <c r="P8" s="4" t="s">
        <v>279</v>
      </c>
    </row>
    <row r="9" spans="1:16">
      <c r="A9" s="36">
        <v>16</v>
      </c>
      <c r="B9" s="4" t="s">
        <v>16</v>
      </c>
      <c r="C9" s="4" t="s">
        <v>17</v>
      </c>
      <c r="D9" s="36">
        <v>7</v>
      </c>
      <c r="E9" s="36" t="s">
        <v>316</v>
      </c>
      <c r="F9" s="36">
        <v>1</v>
      </c>
      <c r="G9" s="4" t="s">
        <v>22</v>
      </c>
      <c r="H9" s="17">
        <v>0.50056712962962957</v>
      </c>
      <c r="I9" s="12">
        <f t="shared" si="0"/>
        <v>0.58390046296296294</v>
      </c>
      <c r="J9" s="12" t="s">
        <v>315</v>
      </c>
      <c r="K9" s="12" t="s">
        <v>315</v>
      </c>
      <c r="L9" s="18">
        <v>7200</v>
      </c>
      <c r="M9" s="36" t="s">
        <v>345</v>
      </c>
      <c r="N9" s="4" t="s">
        <v>19</v>
      </c>
      <c r="O9" s="39" t="s">
        <v>285</v>
      </c>
      <c r="P9" s="4" t="s">
        <v>279</v>
      </c>
    </row>
    <row r="10" spans="1:16">
      <c r="A10" s="37">
        <v>16</v>
      </c>
      <c r="B10" s="3" t="s">
        <v>16</v>
      </c>
      <c r="C10" s="3" t="s">
        <v>17</v>
      </c>
      <c r="D10" s="37">
        <v>1</v>
      </c>
      <c r="E10" s="37" t="s">
        <v>316</v>
      </c>
      <c r="F10" s="37">
        <v>2</v>
      </c>
      <c r="G10" s="42" t="s">
        <v>22</v>
      </c>
      <c r="H10" s="46">
        <v>4.8379629629629632E-3</v>
      </c>
      <c r="I10" s="8">
        <f>H10+TIME(1,0,0)</f>
        <v>4.6504629629629625E-2</v>
      </c>
      <c r="J10" s="46">
        <v>4.8379629629629632E-3</v>
      </c>
      <c r="K10" s="9">
        <f>(J10-INT(J10))*24*3600</f>
        <v>418</v>
      </c>
      <c r="L10" s="10">
        <v>3600</v>
      </c>
      <c r="M10" s="37" t="s">
        <v>346</v>
      </c>
      <c r="N10" s="3" t="s">
        <v>19</v>
      </c>
      <c r="O10" s="37" t="s">
        <v>286</v>
      </c>
      <c r="P10" s="37" t="s">
        <v>140</v>
      </c>
    </row>
    <row r="11" spans="1:16">
      <c r="A11" s="36">
        <v>16</v>
      </c>
      <c r="B11" s="4" t="s">
        <v>16</v>
      </c>
      <c r="C11" s="4" t="s">
        <v>17</v>
      </c>
      <c r="D11" s="36">
        <v>2</v>
      </c>
      <c r="E11" s="36" t="s">
        <v>316</v>
      </c>
      <c r="F11" s="36">
        <v>2</v>
      </c>
      <c r="G11" s="40" t="s">
        <v>21</v>
      </c>
      <c r="H11" s="44">
        <v>4.9999999999999996E-2</v>
      </c>
      <c r="I11" s="12">
        <f>H11+TIME(1,0,0)</f>
        <v>9.166666666666666E-2</v>
      </c>
      <c r="J11" s="12">
        <f>H11-I10</f>
        <v>3.4953703703703709E-3</v>
      </c>
      <c r="K11" s="13">
        <f t="shared" ref="K11:K22" si="1">(J11-INT(J11))*24*3600</f>
        <v>302.00000000000006</v>
      </c>
      <c r="L11" s="18">
        <v>3600</v>
      </c>
      <c r="M11" s="36" t="s">
        <v>346</v>
      </c>
      <c r="N11" s="4" t="s">
        <v>19</v>
      </c>
      <c r="O11" s="36" t="s">
        <v>288</v>
      </c>
      <c r="P11" s="36" t="s">
        <v>140</v>
      </c>
    </row>
    <row r="12" spans="1:16">
      <c r="A12" s="36">
        <v>16</v>
      </c>
      <c r="B12" s="4" t="s">
        <v>16</v>
      </c>
      <c r="C12" s="4" t="s">
        <v>17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9.5150462962962964E-2</v>
      </c>
      <c r="I12" s="12">
        <f t="shared" ref="I12:I22" si="2">H12+TIME(1,0,0)</f>
        <v>0.13681712962962964</v>
      </c>
      <c r="J12" s="12">
        <f t="shared" ref="J12:J22" si="3">H12-I11</f>
        <v>3.4837962962963043E-3</v>
      </c>
      <c r="K12" s="13">
        <f t="shared" si="1"/>
        <v>301.00000000000068</v>
      </c>
      <c r="L12" s="18">
        <v>3600</v>
      </c>
      <c r="M12" s="36" t="s">
        <v>346</v>
      </c>
      <c r="N12" s="4" t="s">
        <v>19</v>
      </c>
      <c r="O12" s="36" t="s">
        <v>289</v>
      </c>
      <c r="P12" s="36" t="s">
        <v>140</v>
      </c>
    </row>
    <row r="13" spans="1:16">
      <c r="A13" s="36">
        <v>16</v>
      </c>
      <c r="B13" s="4" t="s">
        <v>16</v>
      </c>
      <c r="C13" s="4" t="s">
        <v>17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0.14031250000000001</v>
      </c>
      <c r="I13" s="12">
        <f t="shared" si="2"/>
        <v>0.18197916666666666</v>
      </c>
      <c r="J13" s="12">
        <f t="shared" si="3"/>
        <v>3.4953703703703709E-3</v>
      </c>
      <c r="K13" s="13">
        <f t="shared" si="1"/>
        <v>302.00000000000006</v>
      </c>
      <c r="L13" s="18">
        <v>3600</v>
      </c>
      <c r="M13" s="36" t="s">
        <v>346</v>
      </c>
      <c r="N13" s="4" t="s">
        <v>19</v>
      </c>
      <c r="O13" s="36" t="s">
        <v>290</v>
      </c>
      <c r="P13" s="36" t="s">
        <v>140</v>
      </c>
    </row>
    <row r="14" spans="1:16">
      <c r="A14" s="36">
        <v>16</v>
      </c>
      <c r="B14" s="4" t="s">
        <v>16</v>
      </c>
      <c r="C14" s="4" t="s">
        <v>17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0.18546296296296297</v>
      </c>
      <c r="I14" s="12">
        <f t="shared" si="2"/>
        <v>0.22712962962962963</v>
      </c>
      <c r="J14" s="12">
        <f t="shared" si="3"/>
        <v>3.4837962962963043E-3</v>
      </c>
      <c r="K14" s="13">
        <f t="shared" si="1"/>
        <v>301.00000000000068</v>
      </c>
      <c r="L14" s="18">
        <v>3600</v>
      </c>
      <c r="M14" s="36" t="s">
        <v>346</v>
      </c>
      <c r="N14" s="4" t="s">
        <v>19</v>
      </c>
      <c r="O14" s="36" t="s">
        <v>291</v>
      </c>
      <c r="P14" s="36" t="s">
        <v>140</v>
      </c>
    </row>
    <row r="15" spans="1:16">
      <c r="A15" s="36">
        <v>16</v>
      </c>
      <c r="B15" s="4" t="s">
        <v>16</v>
      </c>
      <c r="C15" s="4" t="s">
        <v>17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0.230625</v>
      </c>
      <c r="I15" s="12">
        <f t="shared" si="2"/>
        <v>0.27229166666666665</v>
      </c>
      <c r="J15" s="12">
        <f t="shared" si="3"/>
        <v>3.4953703703703709E-3</v>
      </c>
      <c r="K15" s="13">
        <f t="shared" si="1"/>
        <v>302.00000000000006</v>
      </c>
      <c r="L15" s="18">
        <v>3600</v>
      </c>
      <c r="M15" s="36" t="s">
        <v>346</v>
      </c>
      <c r="N15" s="4" t="s">
        <v>19</v>
      </c>
      <c r="O15" s="36" t="s">
        <v>292</v>
      </c>
      <c r="P15" s="36" t="s">
        <v>140</v>
      </c>
    </row>
    <row r="16" spans="1:16">
      <c r="A16" s="36">
        <v>16</v>
      </c>
      <c r="B16" s="4" t="s">
        <v>16</v>
      </c>
      <c r="C16" s="4" t="s">
        <v>17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0.27577546296296296</v>
      </c>
      <c r="I16" s="12">
        <f t="shared" si="2"/>
        <v>0.31744212962962964</v>
      </c>
      <c r="J16" s="12">
        <f t="shared" si="3"/>
        <v>3.4837962962963043E-3</v>
      </c>
      <c r="K16" s="13">
        <f t="shared" si="1"/>
        <v>301.00000000000068</v>
      </c>
      <c r="L16" s="18">
        <v>3600</v>
      </c>
      <c r="M16" s="36" t="s">
        <v>346</v>
      </c>
      <c r="N16" s="4" t="s">
        <v>19</v>
      </c>
      <c r="O16" s="36" t="s">
        <v>293</v>
      </c>
      <c r="P16" s="36" t="s">
        <v>140</v>
      </c>
    </row>
    <row r="17" spans="1:16">
      <c r="A17" s="36">
        <v>16</v>
      </c>
      <c r="B17" s="4" t="s">
        <v>16</v>
      </c>
      <c r="C17" s="4" t="s">
        <v>17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0.32093749999999999</v>
      </c>
      <c r="I17" s="12">
        <f t="shared" si="2"/>
        <v>0.36260416666666667</v>
      </c>
      <c r="J17" s="12">
        <f t="shared" si="3"/>
        <v>3.4953703703703431E-3</v>
      </c>
      <c r="K17" s="13">
        <f t="shared" si="1"/>
        <v>301.99999999999767</v>
      </c>
      <c r="L17" s="18">
        <v>3600</v>
      </c>
      <c r="M17" s="36" t="s">
        <v>346</v>
      </c>
      <c r="N17" s="4" t="s">
        <v>19</v>
      </c>
      <c r="O17" s="36" t="s">
        <v>294</v>
      </c>
      <c r="P17" s="36" t="s">
        <v>140</v>
      </c>
    </row>
    <row r="18" spans="1:16">
      <c r="A18" s="36">
        <v>16</v>
      </c>
      <c r="B18" s="4" t="s">
        <v>16</v>
      </c>
      <c r="C18" s="4" t="s">
        <v>17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0.36609953703703701</v>
      </c>
      <c r="I18" s="12">
        <f t="shared" si="2"/>
        <v>0.4077662037037037</v>
      </c>
      <c r="J18" s="12">
        <f t="shared" si="3"/>
        <v>3.4953703703703431E-3</v>
      </c>
      <c r="K18" s="13">
        <f t="shared" si="1"/>
        <v>301.99999999999767</v>
      </c>
      <c r="L18" s="18">
        <v>3600</v>
      </c>
      <c r="M18" s="36" t="s">
        <v>346</v>
      </c>
      <c r="N18" s="4" t="s">
        <v>19</v>
      </c>
      <c r="O18" s="36" t="s">
        <v>295</v>
      </c>
      <c r="P18" s="36" t="s">
        <v>140</v>
      </c>
    </row>
    <row r="19" spans="1:16">
      <c r="A19" s="36">
        <v>16</v>
      </c>
      <c r="B19" s="4" t="s">
        <v>16</v>
      </c>
      <c r="C19" s="4" t="s">
        <v>17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0.41124999999999995</v>
      </c>
      <c r="I19" s="12">
        <f t="shared" si="2"/>
        <v>0.45291666666666663</v>
      </c>
      <c r="J19" s="12">
        <f t="shared" si="3"/>
        <v>3.4837962962962488E-3</v>
      </c>
      <c r="K19" s="13">
        <f t="shared" si="1"/>
        <v>300.99999999999591</v>
      </c>
      <c r="L19" s="18">
        <v>3600</v>
      </c>
      <c r="M19" s="36" t="s">
        <v>346</v>
      </c>
      <c r="N19" s="4" t="s">
        <v>19</v>
      </c>
      <c r="O19" s="36" t="s">
        <v>296</v>
      </c>
      <c r="P19" s="36" t="s">
        <v>140</v>
      </c>
    </row>
    <row r="20" spans="1:16">
      <c r="A20" s="36">
        <v>16</v>
      </c>
      <c r="B20" s="4" t="s">
        <v>16</v>
      </c>
      <c r="C20" s="4" t="s">
        <v>17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0.45641203703703703</v>
      </c>
      <c r="I20" s="12">
        <f t="shared" si="2"/>
        <v>0.49807870370370372</v>
      </c>
      <c r="J20" s="12">
        <f t="shared" si="3"/>
        <v>3.4953703703703987E-3</v>
      </c>
      <c r="K20" s="13">
        <f t="shared" si="1"/>
        <v>302.00000000000244</v>
      </c>
      <c r="L20" s="18">
        <v>3600</v>
      </c>
      <c r="M20" s="36" t="s">
        <v>346</v>
      </c>
      <c r="N20" s="4" t="s">
        <v>19</v>
      </c>
      <c r="O20" s="36" t="s">
        <v>297</v>
      </c>
      <c r="P20" s="36" t="s">
        <v>140</v>
      </c>
    </row>
    <row r="21" spans="1:16">
      <c r="A21" s="36">
        <v>16</v>
      </c>
      <c r="B21" s="4" t="s">
        <v>16</v>
      </c>
      <c r="C21" s="4" t="s">
        <v>17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0.50156250000000002</v>
      </c>
      <c r="I21" s="12">
        <f t="shared" si="2"/>
        <v>0.54322916666666665</v>
      </c>
      <c r="J21" s="12">
        <f t="shared" si="3"/>
        <v>3.4837962962963043E-3</v>
      </c>
      <c r="K21" s="13">
        <f t="shared" si="1"/>
        <v>301.00000000000068</v>
      </c>
      <c r="L21" s="18">
        <v>3600</v>
      </c>
      <c r="M21" s="36" t="s">
        <v>346</v>
      </c>
      <c r="N21" s="4" t="s">
        <v>19</v>
      </c>
      <c r="O21" s="36" t="s">
        <v>298</v>
      </c>
      <c r="P21" s="36" t="s">
        <v>140</v>
      </c>
    </row>
    <row r="22" spans="1:16">
      <c r="A22" s="36">
        <v>16</v>
      </c>
      <c r="B22" s="4" t="s">
        <v>16</v>
      </c>
      <c r="C22" s="4" t="s">
        <v>17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0.54672453703703705</v>
      </c>
      <c r="I22" s="12">
        <f t="shared" si="2"/>
        <v>0.58839120370370368</v>
      </c>
      <c r="J22" s="12">
        <f t="shared" si="3"/>
        <v>3.4953703703703987E-3</v>
      </c>
      <c r="K22" s="13">
        <f t="shared" si="1"/>
        <v>302.00000000000244</v>
      </c>
      <c r="L22" s="18">
        <v>3600</v>
      </c>
      <c r="M22" s="36" t="s">
        <v>346</v>
      </c>
      <c r="N22" s="4" t="s">
        <v>19</v>
      </c>
      <c r="O22" s="36" t="s">
        <v>299</v>
      </c>
      <c r="P22" s="36" t="s">
        <v>140</v>
      </c>
    </row>
    <row r="23" spans="1:16">
      <c r="A23" s="37">
        <v>16</v>
      </c>
      <c r="B23" s="3" t="s">
        <v>16</v>
      </c>
      <c r="C23" s="3" t="s">
        <v>17</v>
      </c>
      <c r="D23" s="37">
        <v>1</v>
      </c>
      <c r="E23" s="37" t="s">
        <v>316</v>
      </c>
      <c r="F23" s="37">
        <v>3</v>
      </c>
      <c r="G23" s="42" t="s">
        <v>21</v>
      </c>
      <c r="H23" s="45">
        <v>5.6365740740740742E-3</v>
      </c>
      <c r="I23" s="8">
        <f>H23+TIME(1,0,0)</f>
        <v>4.7303240740740736E-2</v>
      </c>
      <c r="J23" s="45">
        <v>5.6365740740740742E-3</v>
      </c>
      <c r="K23" s="9">
        <f>(J23-INT(J23))*24*3600</f>
        <v>487</v>
      </c>
      <c r="L23" s="10">
        <v>3600</v>
      </c>
      <c r="M23" s="37" t="s">
        <v>347</v>
      </c>
      <c r="N23" s="3" t="s">
        <v>19</v>
      </c>
      <c r="O23" s="37" t="s">
        <v>287</v>
      </c>
      <c r="P23" s="37" t="s">
        <v>139</v>
      </c>
    </row>
    <row r="24" spans="1:16">
      <c r="A24" s="36">
        <v>16</v>
      </c>
      <c r="B24" s="4" t="s">
        <v>16</v>
      </c>
      <c r="C24" s="4" t="s">
        <v>17</v>
      </c>
      <c r="D24" s="36">
        <v>2</v>
      </c>
      <c r="E24" s="36" t="s">
        <v>316</v>
      </c>
      <c r="F24" s="36">
        <v>3</v>
      </c>
      <c r="G24" s="40" t="s">
        <v>22</v>
      </c>
      <c r="H24" s="44">
        <v>5.0798611111111114E-2</v>
      </c>
      <c r="I24" s="12">
        <f>H24+TIME(1,0,0)</f>
        <v>9.2465277777777771E-2</v>
      </c>
      <c r="J24" s="12">
        <f>H24-I23</f>
        <v>3.4953703703703778E-3</v>
      </c>
      <c r="K24" s="13">
        <f t="shared" ref="K24:K35" si="4">(J24-INT(J24))*24*3600</f>
        <v>302.00000000000063</v>
      </c>
      <c r="L24" s="18">
        <v>3600</v>
      </c>
      <c r="M24" s="36" t="s">
        <v>347</v>
      </c>
      <c r="N24" s="4" t="s">
        <v>19</v>
      </c>
      <c r="O24" s="36" t="s">
        <v>300</v>
      </c>
      <c r="P24" s="36" t="s">
        <v>139</v>
      </c>
    </row>
    <row r="25" spans="1:16">
      <c r="A25" s="36">
        <v>16</v>
      </c>
      <c r="B25" s="4" t="s">
        <v>16</v>
      </c>
      <c r="C25" s="4" t="s">
        <v>17</v>
      </c>
      <c r="D25" s="36">
        <v>3</v>
      </c>
      <c r="E25" s="36" t="s">
        <v>316</v>
      </c>
      <c r="F25" s="36">
        <v>3</v>
      </c>
      <c r="G25" s="40" t="s">
        <v>21</v>
      </c>
      <c r="H25" s="44">
        <v>9.5960648148148142E-2</v>
      </c>
      <c r="I25" s="12">
        <f t="shared" ref="I25:I35" si="5">H25+TIME(1,0,0)</f>
        <v>0.1376273148148148</v>
      </c>
      <c r="J25" s="12">
        <f t="shared" ref="J25:J35" si="6">H25-I24</f>
        <v>3.4953703703703709E-3</v>
      </c>
      <c r="K25" s="13">
        <f t="shared" si="4"/>
        <v>302.00000000000006</v>
      </c>
      <c r="L25" s="18">
        <v>3600</v>
      </c>
      <c r="M25" s="36" t="s">
        <v>347</v>
      </c>
      <c r="N25" s="4" t="s">
        <v>19</v>
      </c>
      <c r="O25" s="36" t="s">
        <v>301</v>
      </c>
      <c r="P25" s="36" t="s">
        <v>139</v>
      </c>
    </row>
    <row r="26" spans="1:16">
      <c r="A26" s="36">
        <v>16</v>
      </c>
      <c r="B26" s="4" t="s">
        <v>16</v>
      </c>
      <c r="C26" s="4" t="s">
        <v>17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0.1411111111111111</v>
      </c>
      <c r="I26" s="12">
        <f t="shared" si="5"/>
        <v>0.18277777777777776</v>
      </c>
      <c r="J26" s="12">
        <f t="shared" si="6"/>
        <v>3.4837962962963043E-3</v>
      </c>
      <c r="K26" s="13">
        <f t="shared" si="4"/>
        <v>301.00000000000068</v>
      </c>
      <c r="L26" s="18">
        <v>3600</v>
      </c>
      <c r="M26" s="36" t="s">
        <v>347</v>
      </c>
      <c r="N26" s="4" t="s">
        <v>19</v>
      </c>
      <c r="O26" s="36" t="s">
        <v>302</v>
      </c>
      <c r="P26" s="36" t="s">
        <v>139</v>
      </c>
    </row>
    <row r="27" spans="1:16">
      <c r="A27" s="36">
        <v>16</v>
      </c>
      <c r="B27" s="4" t="s">
        <v>16</v>
      </c>
      <c r="C27" s="4" t="s">
        <v>17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0.18627314814814813</v>
      </c>
      <c r="I27" s="12">
        <f t="shared" si="5"/>
        <v>0.22793981481481479</v>
      </c>
      <c r="J27" s="12">
        <f t="shared" si="6"/>
        <v>3.4953703703703709E-3</v>
      </c>
      <c r="K27" s="13">
        <f t="shared" si="4"/>
        <v>302.00000000000006</v>
      </c>
      <c r="L27" s="18">
        <v>3600</v>
      </c>
      <c r="M27" s="36" t="s">
        <v>347</v>
      </c>
      <c r="N27" s="4" t="s">
        <v>19</v>
      </c>
      <c r="O27" s="36" t="s">
        <v>303</v>
      </c>
      <c r="P27" s="36" t="s">
        <v>139</v>
      </c>
    </row>
    <row r="28" spans="1:16">
      <c r="A28" s="36">
        <v>16</v>
      </c>
      <c r="B28" s="4" t="s">
        <v>16</v>
      </c>
      <c r="C28" s="4" t="s">
        <v>17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0.23142361111111112</v>
      </c>
      <c r="I28" s="12">
        <f t="shared" si="5"/>
        <v>0.27309027777777778</v>
      </c>
      <c r="J28" s="12">
        <f t="shared" si="6"/>
        <v>3.483796296296332E-3</v>
      </c>
      <c r="K28" s="13">
        <f t="shared" si="4"/>
        <v>301.00000000000307</v>
      </c>
      <c r="L28" s="18">
        <v>3600</v>
      </c>
      <c r="M28" s="36" t="s">
        <v>347</v>
      </c>
      <c r="N28" s="4" t="s">
        <v>19</v>
      </c>
      <c r="O28" s="36" t="s">
        <v>304</v>
      </c>
      <c r="P28" s="36" t="s">
        <v>139</v>
      </c>
    </row>
    <row r="29" spans="1:16">
      <c r="A29" s="36">
        <v>16</v>
      </c>
      <c r="B29" s="4" t="s">
        <v>16</v>
      </c>
      <c r="C29" s="4" t="s">
        <v>17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0.27658564814814818</v>
      </c>
      <c r="I29" s="12">
        <f t="shared" si="5"/>
        <v>0.31825231481481486</v>
      </c>
      <c r="J29" s="12">
        <f t="shared" si="6"/>
        <v>3.4953703703703987E-3</v>
      </c>
      <c r="K29" s="13">
        <f t="shared" si="4"/>
        <v>302.00000000000244</v>
      </c>
      <c r="L29" s="18">
        <v>3600</v>
      </c>
      <c r="M29" s="36" t="s">
        <v>347</v>
      </c>
      <c r="N29" s="4" t="s">
        <v>19</v>
      </c>
      <c r="O29" s="36" t="s">
        <v>305</v>
      </c>
      <c r="P29" s="36" t="s">
        <v>139</v>
      </c>
    </row>
    <row r="30" spans="1:16">
      <c r="A30" s="36">
        <v>16</v>
      </c>
      <c r="B30" s="4" t="s">
        <v>16</v>
      </c>
      <c r="C30" s="4" t="s">
        <v>17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0.32173611111111111</v>
      </c>
      <c r="I30" s="12">
        <f t="shared" si="5"/>
        <v>0.3634027777777778</v>
      </c>
      <c r="J30" s="12">
        <f t="shared" si="6"/>
        <v>3.4837962962962488E-3</v>
      </c>
      <c r="K30" s="13">
        <f t="shared" si="4"/>
        <v>300.99999999999591</v>
      </c>
      <c r="L30" s="18">
        <v>3600</v>
      </c>
      <c r="M30" s="36" t="s">
        <v>347</v>
      </c>
      <c r="N30" s="4" t="s">
        <v>19</v>
      </c>
      <c r="O30" s="36" t="s">
        <v>306</v>
      </c>
      <c r="P30" s="36" t="s">
        <v>139</v>
      </c>
    </row>
    <row r="31" spans="1:16">
      <c r="A31" s="36">
        <v>16</v>
      </c>
      <c r="B31" s="4" t="s">
        <v>16</v>
      </c>
      <c r="C31" s="4" t="s">
        <v>17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0.36689814814814814</v>
      </c>
      <c r="I31" s="12">
        <f t="shared" si="5"/>
        <v>0.40856481481481483</v>
      </c>
      <c r="J31" s="12">
        <f t="shared" si="6"/>
        <v>3.4953703703703431E-3</v>
      </c>
      <c r="K31" s="13">
        <f t="shared" si="4"/>
        <v>301.99999999999767</v>
      </c>
      <c r="L31" s="18">
        <v>3600</v>
      </c>
      <c r="M31" s="36" t="s">
        <v>347</v>
      </c>
      <c r="N31" s="4" t="s">
        <v>19</v>
      </c>
      <c r="O31" s="36" t="s">
        <v>307</v>
      </c>
      <c r="P31" s="36" t="s">
        <v>139</v>
      </c>
    </row>
    <row r="32" spans="1:16">
      <c r="A32" s="36">
        <v>16</v>
      </c>
      <c r="B32" s="4" t="s">
        <v>16</v>
      </c>
      <c r="C32" s="4" t="s">
        <v>17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0.41204861111111107</v>
      </c>
      <c r="I32" s="12">
        <f t="shared" si="5"/>
        <v>0.45371527777777776</v>
      </c>
      <c r="J32" s="12">
        <f t="shared" si="6"/>
        <v>3.4837962962962488E-3</v>
      </c>
      <c r="K32" s="13">
        <f t="shared" si="4"/>
        <v>300.99999999999591</v>
      </c>
      <c r="L32" s="18">
        <v>3600</v>
      </c>
      <c r="M32" s="36" t="s">
        <v>347</v>
      </c>
      <c r="N32" s="4" t="s">
        <v>19</v>
      </c>
      <c r="O32" s="36" t="s">
        <v>308</v>
      </c>
      <c r="P32" s="36" t="s">
        <v>139</v>
      </c>
    </row>
    <row r="33" spans="1:16">
      <c r="A33" s="36">
        <v>16</v>
      </c>
      <c r="B33" s="4" t="s">
        <v>16</v>
      </c>
      <c r="C33" s="4" t="s">
        <v>17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0.45721064814814816</v>
      </c>
      <c r="I33" s="12">
        <f t="shared" si="5"/>
        <v>0.49887731481481484</v>
      </c>
      <c r="J33" s="12">
        <f t="shared" si="6"/>
        <v>3.4953703703703987E-3</v>
      </c>
      <c r="K33" s="13">
        <f t="shared" si="4"/>
        <v>302.00000000000244</v>
      </c>
      <c r="L33" s="18">
        <v>3600</v>
      </c>
      <c r="M33" s="36" t="s">
        <v>347</v>
      </c>
      <c r="N33" s="4" t="s">
        <v>19</v>
      </c>
      <c r="O33" s="36" t="s">
        <v>309</v>
      </c>
      <c r="P33" s="36" t="s">
        <v>139</v>
      </c>
    </row>
    <row r="34" spans="1:16">
      <c r="A34" s="36">
        <v>16</v>
      </c>
      <c r="B34" s="4" t="s">
        <v>16</v>
      </c>
      <c r="C34" s="4" t="s">
        <v>17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0.50236111111111115</v>
      </c>
      <c r="I34" s="12">
        <f t="shared" si="5"/>
        <v>0.54402777777777778</v>
      </c>
      <c r="J34" s="12">
        <f t="shared" si="6"/>
        <v>3.4837962962963043E-3</v>
      </c>
      <c r="K34" s="13">
        <f t="shared" si="4"/>
        <v>301.00000000000068</v>
      </c>
      <c r="L34" s="18">
        <v>3600</v>
      </c>
      <c r="M34" s="36" t="s">
        <v>347</v>
      </c>
      <c r="N34" s="4" t="s">
        <v>19</v>
      </c>
      <c r="O34" s="36" t="s">
        <v>310</v>
      </c>
      <c r="P34" s="36" t="s">
        <v>139</v>
      </c>
    </row>
    <row r="35" spans="1:16">
      <c r="A35" s="36">
        <v>16</v>
      </c>
      <c r="B35" s="4" t="s">
        <v>16</v>
      </c>
      <c r="C35" s="4" t="s">
        <v>17</v>
      </c>
      <c r="D35" s="36">
        <v>13</v>
      </c>
      <c r="E35" s="36" t="s">
        <v>316</v>
      </c>
      <c r="F35" s="36">
        <v>3</v>
      </c>
      <c r="G35" s="40" t="s">
        <v>21</v>
      </c>
      <c r="H35" s="47">
        <v>0.54752314814814818</v>
      </c>
      <c r="I35" s="12">
        <f t="shared" si="5"/>
        <v>0.58918981481481481</v>
      </c>
      <c r="J35" s="12">
        <f t="shared" si="6"/>
        <v>3.4953703703703987E-3</v>
      </c>
      <c r="K35" s="13">
        <f t="shared" si="4"/>
        <v>302.00000000000244</v>
      </c>
      <c r="L35" s="18">
        <v>3600</v>
      </c>
      <c r="M35" s="36" t="s">
        <v>347</v>
      </c>
      <c r="N35" s="4" t="s">
        <v>19</v>
      </c>
      <c r="O35" s="36" t="s">
        <v>311</v>
      </c>
      <c r="P35" s="36" t="s">
        <v>139</v>
      </c>
    </row>
    <row r="36" spans="1:16">
      <c r="A36" s="3">
        <v>16</v>
      </c>
      <c r="B36" s="3" t="s">
        <v>16</v>
      </c>
      <c r="C36" s="3" t="s">
        <v>17</v>
      </c>
      <c r="D36" s="6">
        <v>1</v>
      </c>
      <c r="E36" s="6" t="s">
        <v>317</v>
      </c>
      <c r="F36" s="3">
        <v>4</v>
      </c>
      <c r="G36" s="6" t="s">
        <v>22</v>
      </c>
      <c r="H36" s="7">
        <v>5.7754629629629623E-3</v>
      </c>
      <c r="I36" s="8">
        <f>H36+TIME(0,30,0)</f>
        <v>2.6608796296296294E-2</v>
      </c>
      <c r="J36" s="7">
        <v>5.7754629629629623E-3</v>
      </c>
      <c r="K36" s="9">
        <f>(J36-INT(J36))*24*3600</f>
        <v>498.99999999999994</v>
      </c>
      <c r="L36" s="10">
        <v>1800</v>
      </c>
      <c r="M36" s="3" t="s">
        <v>348</v>
      </c>
      <c r="N36" s="3" t="s">
        <v>19</v>
      </c>
      <c r="O36" s="31" t="s">
        <v>185</v>
      </c>
      <c r="P36" s="3" t="s">
        <v>136</v>
      </c>
    </row>
    <row r="37" spans="1:16">
      <c r="A37" s="4">
        <v>16</v>
      </c>
      <c r="B37" s="4" t="s">
        <v>16</v>
      </c>
      <c r="C37" s="4" t="s">
        <v>17</v>
      </c>
      <c r="D37" s="43">
        <v>2</v>
      </c>
      <c r="E37" s="48" t="s">
        <v>317</v>
      </c>
      <c r="F37" s="4">
        <v>4</v>
      </c>
      <c r="G37" s="43" t="s">
        <v>21</v>
      </c>
      <c r="H37" s="11">
        <v>3.0081018518518521E-2</v>
      </c>
      <c r="I37" s="12">
        <f t="shared" ref="I37:I100" si="7">H37+TIME(0,30,0)</f>
        <v>5.091435185185185E-2</v>
      </c>
      <c r="J37" s="15">
        <f>H37-I36</f>
        <v>3.4722222222222272E-3</v>
      </c>
      <c r="K37" s="13">
        <f t="shared" ref="K37:K100" si="8">(J37-INT(J37))*24*3600</f>
        <v>300.00000000000045</v>
      </c>
      <c r="L37" s="14">
        <v>1800</v>
      </c>
      <c r="M37" s="4" t="s">
        <v>348</v>
      </c>
      <c r="N37" s="4" t="s">
        <v>19</v>
      </c>
      <c r="O37" s="29" t="s">
        <v>186</v>
      </c>
      <c r="P37" s="4" t="s">
        <v>136</v>
      </c>
    </row>
    <row r="38" spans="1:16">
      <c r="A38" s="4">
        <v>16</v>
      </c>
      <c r="B38" s="4" t="s">
        <v>16</v>
      </c>
      <c r="C38" s="4" t="s">
        <v>17</v>
      </c>
      <c r="D38" s="43">
        <v>3</v>
      </c>
      <c r="E38" s="48" t="s">
        <v>317</v>
      </c>
      <c r="F38" s="4">
        <v>4</v>
      </c>
      <c r="G38" s="43" t="s">
        <v>22</v>
      </c>
      <c r="H38" s="11">
        <v>5.4409722222222227E-2</v>
      </c>
      <c r="I38" s="12">
        <f t="shared" si="7"/>
        <v>7.5243055555555563E-2</v>
      </c>
      <c r="J38" s="15">
        <f t="shared" ref="J38:J101" si="9">H38-I37</f>
        <v>3.4953703703703778E-3</v>
      </c>
      <c r="K38" s="13">
        <f t="shared" si="8"/>
        <v>302.00000000000063</v>
      </c>
      <c r="L38" s="14">
        <v>1800</v>
      </c>
      <c r="M38" s="4" t="s">
        <v>348</v>
      </c>
      <c r="N38" s="4" t="s">
        <v>19</v>
      </c>
      <c r="O38" s="29" t="s">
        <v>187</v>
      </c>
      <c r="P38" s="4" t="s">
        <v>136</v>
      </c>
    </row>
    <row r="39" spans="1:16">
      <c r="A39" s="4">
        <v>16</v>
      </c>
      <c r="B39" s="4" t="s">
        <v>16</v>
      </c>
      <c r="C39" s="4" t="s">
        <v>17</v>
      </c>
      <c r="D39" s="43">
        <v>4</v>
      </c>
      <c r="E39" s="48" t="s">
        <v>317</v>
      </c>
      <c r="F39" s="4">
        <v>4</v>
      </c>
      <c r="G39" s="43" t="s">
        <v>21</v>
      </c>
      <c r="H39" s="15">
        <v>7.8726851851851853E-2</v>
      </c>
      <c r="I39" s="12">
        <f t="shared" si="7"/>
        <v>9.9560185185185182E-2</v>
      </c>
      <c r="J39" s="15">
        <f t="shared" si="9"/>
        <v>3.4837962962962904E-3</v>
      </c>
      <c r="K39" s="13">
        <f t="shared" si="8"/>
        <v>300.99999999999949</v>
      </c>
      <c r="L39" s="14">
        <v>1800</v>
      </c>
      <c r="M39" s="4" t="s">
        <v>348</v>
      </c>
      <c r="N39" s="4" t="s">
        <v>19</v>
      </c>
      <c r="O39" s="29" t="s">
        <v>188</v>
      </c>
      <c r="P39" s="5" t="s">
        <v>136</v>
      </c>
    </row>
    <row r="40" spans="1:16">
      <c r="A40" s="4">
        <v>16</v>
      </c>
      <c r="B40" s="4" t="s">
        <v>16</v>
      </c>
      <c r="C40" s="4" t="s">
        <v>17</v>
      </c>
      <c r="D40" s="43">
        <v>5</v>
      </c>
      <c r="E40" s="48" t="s">
        <v>317</v>
      </c>
      <c r="F40" s="4">
        <v>4</v>
      </c>
      <c r="G40" s="43" t="s">
        <v>21</v>
      </c>
      <c r="H40" s="15">
        <v>0.10304398148148149</v>
      </c>
      <c r="I40" s="12">
        <f t="shared" si="7"/>
        <v>0.12387731481481482</v>
      </c>
      <c r="J40" s="15">
        <f t="shared" si="9"/>
        <v>3.4837962962963043E-3</v>
      </c>
      <c r="K40" s="13">
        <f t="shared" si="8"/>
        <v>301.00000000000068</v>
      </c>
      <c r="L40" s="14">
        <v>1800</v>
      </c>
      <c r="M40" s="4" t="s">
        <v>348</v>
      </c>
      <c r="N40" s="4" t="s">
        <v>19</v>
      </c>
      <c r="O40" s="29" t="s">
        <v>189</v>
      </c>
      <c r="P40" s="4" t="s">
        <v>136</v>
      </c>
    </row>
    <row r="41" spans="1:16">
      <c r="A41" s="4">
        <v>16</v>
      </c>
      <c r="B41" s="4" t="s">
        <v>16</v>
      </c>
      <c r="C41" s="4" t="s">
        <v>17</v>
      </c>
      <c r="D41" s="43">
        <v>6</v>
      </c>
      <c r="E41" s="48" t="s">
        <v>317</v>
      </c>
      <c r="F41" s="4">
        <v>4</v>
      </c>
      <c r="G41" s="43" t="s">
        <v>22</v>
      </c>
      <c r="H41" s="15">
        <v>0.12736111111111112</v>
      </c>
      <c r="I41" s="12">
        <f t="shared" si="7"/>
        <v>0.14819444444444446</v>
      </c>
      <c r="J41" s="15">
        <f t="shared" si="9"/>
        <v>3.4837962962963043E-3</v>
      </c>
      <c r="K41" s="13">
        <f t="shared" si="8"/>
        <v>301.00000000000068</v>
      </c>
      <c r="L41" s="14">
        <v>1800</v>
      </c>
      <c r="M41" s="4" t="s">
        <v>348</v>
      </c>
      <c r="N41" s="4" t="s">
        <v>19</v>
      </c>
      <c r="O41" s="29" t="s">
        <v>190</v>
      </c>
      <c r="P41" s="4" t="s">
        <v>136</v>
      </c>
    </row>
    <row r="42" spans="1:16">
      <c r="A42" s="4">
        <v>16</v>
      </c>
      <c r="B42" s="4" t="s">
        <v>16</v>
      </c>
      <c r="C42" s="4" t="s">
        <v>17</v>
      </c>
      <c r="D42" s="43">
        <v>7</v>
      </c>
      <c r="E42" s="48" t="s">
        <v>317</v>
      </c>
      <c r="F42" s="4">
        <v>4</v>
      </c>
      <c r="G42" s="43" t="s">
        <v>21</v>
      </c>
      <c r="H42" s="15">
        <v>0.15167824074074074</v>
      </c>
      <c r="I42" s="12">
        <f t="shared" si="7"/>
        <v>0.17251157407407408</v>
      </c>
      <c r="J42" s="15">
        <f t="shared" si="9"/>
        <v>3.4837962962962765E-3</v>
      </c>
      <c r="K42" s="13">
        <f t="shared" si="8"/>
        <v>300.99999999999829</v>
      </c>
      <c r="L42" s="14">
        <v>1800</v>
      </c>
      <c r="M42" s="4" t="s">
        <v>348</v>
      </c>
      <c r="N42" s="4" t="s">
        <v>19</v>
      </c>
      <c r="O42" s="29" t="s">
        <v>191</v>
      </c>
      <c r="P42" s="4" t="s">
        <v>136</v>
      </c>
    </row>
    <row r="43" spans="1:16">
      <c r="A43" s="4">
        <v>16</v>
      </c>
      <c r="B43" s="4" t="s">
        <v>16</v>
      </c>
      <c r="C43" s="4" t="s">
        <v>17</v>
      </c>
      <c r="D43" s="43">
        <v>8</v>
      </c>
      <c r="E43" s="48" t="s">
        <v>317</v>
      </c>
      <c r="F43" s="4">
        <v>4</v>
      </c>
      <c r="G43" s="43" t="s">
        <v>22</v>
      </c>
      <c r="H43" s="15">
        <v>0.17599537037037039</v>
      </c>
      <c r="I43" s="12">
        <f t="shared" si="7"/>
        <v>0.19682870370370373</v>
      </c>
      <c r="J43" s="15">
        <f t="shared" si="9"/>
        <v>3.4837962962963043E-3</v>
      </c>
      <c r="K43" s="13">
        <f t="shared" si="8"/>
        <v>301.00000000000068</v>
      </c>
      <c r="L43" s="14">
        <v>1800</v>
      </c>
      <c r="M43" s="4" t="s">
        <v>348</v>
      </c>
      <c r="N43" s="4" t="s">
        <v>19</v>
      </c>
      <c r="O43" s="29" t="s">
        <v>192</v>
      </c>
      <c r="P43" s="4" t="s">
        <v>136</v>
      </c>
    </row>
    <row r="44" spans="1:16">
      <c r="A44" s="4">
        <v>16</v>
      </c>
      <c r="B44" s="4" t="s">
        <v>16</v>
      </c>
      <c r="C44" s="4" t="s">
        <v>17</v>
      </c>
      <c r="D44" s="43">
        <v>9</v>
      </c>
      <c r="E44" s="48" t="s">
        <v>317</v>
      </c>
      <c r="F44" s="4">
        <v>4</v>
      </c>
      <c r="G44" s="43" t="s">
        <v>21</v>
      </c>
      <c r="H44" s="15">
        <v>0.2003125</v>
      </c>
      <c r="I44" s="12">
        <f t="shared" si="7"/>
        <v>0.22114583333333335</v>
      </c>
      <c r="J44" s="15">
        <f t="shared" si="9"/>
        <v>3.4837962962962765E-3</v>
      </c>
      <c r="K44" s="13">
        <f t="shared" si="8"/>
        <v>300.99999999999829</v>
      </c>
      <c r="L44" s="14">
        <v>1800</v>
      </c>
      <c r="M44" s="4" t="s">
        <v>348</v>
      </c>
      <c r="N44" s="4" t="s">
        <v>19</v>
      </c>
      <c r="O44" s="29" t="s">
        <v>193</v>
      </c>
      <c r="P44" s="4" t="s">
        <v>136</v>
      </c>
    </row>
    <row r="45" spans="1:16">
      <c r="A45" s="4">
        <v>16</v>
      </c>
      <c r="B45" s="4" t="s">
        <v>16</v>
      </c>
      <c r="C45" s="4" t="s">
        <v>17</v>
      </c>
      <c r="D45" s="43">
        <v>10</v>
      </c>
      <c r="E45" s="48" t="s">
        <v>317</v>
      </c>
      <c r="F45" s="4">
        <v>4</v>
      </c>
      <c r="G45" s="43" t="s">
        <v>22</v>
      </c>
      <c r="H45" s="15">
        <v>0.22462962962962962</v>
      </c>
      <c r="I45" s="12">
        <f t="shared" si="7"/>
        <v>0.24546296296296297</v>
      </c>
      <c r="J45" s="15">
        <f t="shared" si="9"/>
        <v>3.4837962962962765E-3</v>
      </c>
      <c r="K45" s="13">
        <f t="shared" si="8"/>
        <v>300.99999999999829</v>
      </c>
      <c r="L45" s="14">
        <v>1800</v>
      </c>
      <c r="M45" s="4" t="s">
        <v>348</v>
      </c>
      <c r="N45" s="4" t="s">
        <v>19</v>
      </c>
      <c r="O45" s="29" t="s">
        <v>194</v>
      </c>
      <c r="P45" s="4" t="s">
        <v>136</v>
      </c>
    </row>
    <row r="46" spans="1:16">
      <c r="A46" s="4">
        <v>16</v>
      </c>
      <c r="B46" s="4" t="s">
        <v>16</v>
      </c>
      <c r="C46" s="4" t="s">
        <v>17</v>
      </c>
      <c r="D46" s="43">
        <v>11</v>
      </c>
      <c r="E46" s="48" t="s">
        <v>317</v>
      </c>
      <c r="F46" s="4">
        <v>4</v>
      </c>
      <c r="G46" s="43" t="s">
        <v>22</v>
      </c>
      <c r="H46" s="15">
        <v>0.24893518518518518</v>
      </c>
      <c r="I46" s="12">
        <f t="shared" si="7"/>
        <v>0.26976851851851852</v>
      </c>
      <c r="J46" s="15">
        <f t="shared" si="9"/>
        <v>3.4722222222222099E-3</v>
      </c>
      <c r="K46" s="13">
        <f t="shared" si="8"/>
        <v>299.99999999999892</v>
      </c>
      <c r="L46" s="14">
        <v>1800</v>
      </c>
      <c r="M46" s="4" t="s">
        <v>348</v>
      </c>
      <c r="N46" s="4" t="s">
        <v>19</v>
      </c>
      <c r="O46" s="29" t="s">
        <v>195</v>
      </c>
      <c r="P46" s="4" t="s">
        <v>136</v>
      </c>
    </row>
    <row r="47" spans="1:16">
      <c r="A47" s="4">
        <v>16</v>
      </c>
      <c r="B47" s="4" t="s">
        <v>16</v>
      </c>
      <c r="C47" s="4" t="s">
        <v>17</v>
      </c>
      <c r="D47" s="43">
        <v>12</v>
      </c>
      <c r="E47" s="48" t="s">
        <v>317</v>
      </c>
      <c r="F47" s="4">
        <v>4</v>
      </c>
      <c r="G47" s="43" t="s">
        <v>21</v>
      </c>
      <c r="H47" s="15">
        <v>0.27325231481481482</v>
      </c>
      <c r="I47" s="12">
        <f t="shared" si="7"/>
        <v>0.29408564814814814</v>
      </c>
      <c r="J47" s="15">
        <f t="shared" si="9"/>
        <v>3.4837962962963043E-3</v>
      </c>
      <c r="K47" s="13">
        <f t="shared" si="8"/>
        <v>301.00000000000068</v>
      </c>
      <c r="L47" s="14">
        <v>1800</v>
      </c>
      <c r="M47" s="4" t="s">
        <v>348</v>
      </c>
      <c r="N47" s="4" t="s">
        <v>19</v>
      </c>
      <c r="O47" s="29" t="s">
        <v>196</v>
      </c>
      <c r="P47" s="4" t="s">
        <v>136</v>
      </c>
    </row>
    <row r="48" spans="1:16">
      <c r="A48" s="4">
        <v>16</v>
      </c>
      <c r="B48" s="4" t="s">
        <v>16</v>
      </c>
      <c r="C48" s="4" t="s">
        <v>17</v>
      </c>
      <c r="D48" s="43">
        <v>13</v>
      </c>
      <c r="E48" s="48" t="s">
        <v>317</v>
      </c>
      <c r="F48" s="4">
        <v>4</v>
      </c>
      <c r="G48" s="43" t="s">
        <v>22</v>
      </c>
      <c r="H48" s="15">
        <v>0.29756944444444444</v>
      </c>
      <c r="I48" s="12">
        <f t="shared" si="7"/>
        <v>0.31840277777777776</v>
      </c>
      <c r="J48" s="15">
        <f t="shared" si="9"/>
        <v>3.4837962962963043E-3</v>
      </c>
      <c r="K48" s="13">
        <f t="shared" si="8"/>
        <v>301.00000000000068</v>
      </c>
      <c r="L48" s="14">
        <v>1800</v>
      </c>
      <c r="M48" s="4" t="s">
        <v>348</v>
      </c>
      <c r="N48" s="4" t="s">
        <v>19</v>
      </c>
      <c r="O48" s="29" t="s">
        <v>197</v>
      </c>
      <c r="P48" s="4" t="s">
        <v>136</v>
      </c>
    </row>
    <row r="49" spans="1:16">
      <c r="A49" s="4">
        <v>16</v>
      </c>
      <c r="B49" s="4" t="s">
        <v>16</v>
      </c>
      <c r="C49" s="4" t="s">
        <v>17</v>
      </c>
      <c r="D49" s="43">
        <v>14</v>
      </c>
      <c r="E49" s="48" t="s">
        <v>317</v>
      </c>
      <c r="F49" s="4">
        <v>4</v>
      </c>
      <c r="G49" s="43" t="s">
        <v>21</v>
      </c>
      <c r="H49" s="15">
        <v>0.32188657407407406</v>
      </c>
      <c r="I49" s="12">
        <f t="shared" si="7"/>
        <v>0.34271990740740738</v>
      </c>
      <c r="J49" s="15">
        <f t="shared" si="9"/>
        <v>3.4837962962963043E-3</v>
      </c>
      <c r="K49" s="13">
        <f t="shared" si="8"/>
        <v>301.00000000000068</v>
      </c>
      <c r="L49" s="14">
        <v>1800</v>
      </c>
      <c r="M49" s="4" t="s">
        <v>348</v>
      </c>
      <c r="N49" s="4" t="s">
        <v>19</v>
      </c>
      <c r="O49" s="29" t="s">
        <v>198</v>
      </c>
      <c r="P49" s="4" t="s">
        <v>136</v>
      </c>
    </row>
    <row r="50" spans="1:16">
      <c r="A50" s="4">
        <v>16</v>
      </c>
      <c r="B50" s="4" t="s">
        <v>16</v>
      </c>
      <c r="C50" s="4" t="s">
        <v>17</v>
      </c>
      <c r="D50" s="43">
        <v>15</v>
      </c>
      <c r="E50" s="48" t="s">
        <v>317</v>
      </c>
      <c r="F50" s="4">
        <v>4</v>
      </c>
      <c r="G50" s="43" t="s">
        <v>22</v>
      </c>
      <c r="H50" s="15">
        <v>0.34620370370370374</v>
      </c>
      <c r="I50" s="12">
        <f t="shared" si="7"/>
        <v>0.36703703703703705</v>
      </c>
      <c r="J50" s="15">
        <f t="shared" si="9"/>
        <v>3.4837962962963598E-3</v>
      </c>
      <c r="K50" s="13">
        <f t="shared" si="8"/>
        <v>301.00000000000546</v>
      </c>
      <c r="L50" s="18">
        <v>1800</v>
      </c>
      <c r="M50" s="4" t="s">
        <v>348</v>
      </c>
      <c r="N50" s="5" t="s">
        <v>19</v>
      </c>
      <c r="O50" s="29" t="s">
        <v>199</v>
      </c>
      <c r="P50" s="4" t="s">
        <v>136</v>
      </c>
    </row>
    <row r="51" spans="1:16">
      <c r="A51" s="4">
        <v>16</v>
      </c>
      <c r="B51" s="4" t="s">
        <v>16</v>
      </c>
      <c r="C51" s="4" t="s">
        <v>17</v>
      </c>
      <c r="D51" s="43">
        <v>16</v>
      </c>
      <c r="E51" s="48" t="s">
        <v>317</v>
      </c>
      <c r="F51" s="4">
        <v>4</v>
      </c>
      <c r="G51" s="43" t="s">
        <v>22</v>
      </c>
      <c r="H51" s="11">
        <v>0.37052083333333335</v>
      </c>
      <c r="I51" s="12">
        <f t="shared" si="7"/>
        <v>0.39135416666666667</v>
      </c>
      <c r="J51" s="15">
        <f t="shared" si="9"/>
        <v>3.4837962962963043E-3</v>
      </c>
      <c r="K51" s="13">
        <f t="shared" si="8"/>
        <v>301.00000000000068</v>
      </c>
      <c r="L51" s="14">
        <v>1800</v>
      </c>
      <c r="M51" s="4" t="s">
        <v>348</v>
      </c>
      <c r="N51" s="4" t="s">
        <v>19</v>
      </c>
      <c r="O51" s="29" t="s">
        <v>200</v>
      </c>
      <c r="P51" s="4" t="s">
        <v>136</v>
      </c>
    </row>
    <row r="52" spans="1:16">
      <c r="A52" s="4">
        <v>16</v>
      </c>
      <c r="B52" s="4" t="s">
        <v>16</v>
      </c>
      <c r="C52" s="4" t="s">
        <v>17</v>
      </c>
      <c r="D52" s="43">
        <v>17</v>
      </c>
      <c r="E52" s="48" t="s">
        <v>317</v>
      </c>
      <c r="F52" s="4">
        <v>4</v>
      </c>
      <c r="G52" s="43" t="s">
        <v>21</v>
      </c>
      <c r="H52" s="11">
        <v>0.39483796296296297</v>
      </c>
      <c r="I52" s="12">
        <f t="shared" si="7"/>
        <v>0.41567129629629629</v>
      </c>
      <c r="J52" s="15">
        <f t="shared" si="9"/>
        <v>3.4837962962963043E-3</v>
      </c>
      <c r="K52" s="13">
        <f t="shared" si="8"/>
        <v>301.00000000000068</v>
      </c>
      <c r="L52" s="14">
        <v>1800</v>
      </c>
      <c r="M52" s="4" t="s">
        <v>348</v>
      </c>
      <c r="N52" s="4" t="s">
        <v>19</v>
      </c>
      <c r="O52" s="29" t="s">
        <v>201</v>
      </c>
      <c r="P52" s="4" t="s">
        <v>136</v>
      </c>
    </row>
    <row r="53" spans="1:16">
      <c r="A53" s="4">
        <v>16</v>
      </c>
      <c r="B53" s="4" t="s">
        <v>16</v>
      </c>
      <c r="C53" s="4" t="s">
        <v>17</v>
      </c>
      <c r="D53" s="43">
        <v>18</v>
      </c>
      <c r="E53" s="48" t="s">
        <v>317</v>
      </c>
      <c r="F53" s="4">
        <v>4</v>
      </c>
      <c r="G53" s="43" t="s">
        <v>22</v>
      </c>
      <c r="H53" s="19">
        <v>0.41915509259259259</v>
      </c>
      <c r="I53" s="12">
        <f t="shared" si="7"/>
        <v>0.43998842592592591</v>
      </c>
      <c r="J53" s="15">
        <f t="shared" si="9"/>
        <v>3.4837962962963043E-3</v>
      </c>
      <c r="K53" s="13">
        <f t="shared" si="8"/>
        <v>301.00000000000068</v>
      </c>
      <c r="L53" s="14">
        <v>1800</v>
      </c>
      <c r="M53" s="4" t="s">
        <v>348</v>
      </c>
      <c r="N53" s="4" t="s">
        <v>19</v>
      </c>
      <c r="O53" s="29" t="s">
        <v>202</v>
      </c>
      <c r="P53" s="4" t="s">
        <v>136</v>
      </c>
    </row>
    <row r="54" spans="1:16">
      <c r="A54" s="4">
        <v>16</v>
      </c>
      <c r="B54" s="4" t="s">
        <v>16</v>
      </c>
      <c r="C54" s="4" t="s">
        <v>17</v>
      </c>
      <c r="D54" s="43">
        <v>19</v>
      </c>
      <c r="E54" s="48" t="s">
        <v>317</v>
      </c>
      <c r="F54" s="4">
        <v>4</v>
      </c>
      <c r="G54" s="43" t="s">
        <v>21</v>
      </c>
      <c r="H54" s="11">
        <v>0.44347222222222221</v>
      </c>
      <c r="I54" s="12">
        <f t="shared" si="7"/>
        <v>0.46430555555555553</v>
      </c>
      <c r="J54" s="15">
        <f t="shared" si="9"/>
        <v>3.4837962962963043E-3</v>
      </c>
      <c r="K54" s="13">
        <f t="shared" si="8"/>
        <v>301.00000000000068</v>
      </c>
      <c r="L54" s="14">
        <v>1800</v>
      </c>
      <c r="M54" s="4" t="s">
        <v>348</v>
      </c>
      <c r="N54" s="4" t="s">
        <v>19</v>
      </c>
      <c r="O54" s="29" t="s">
        <v>203</v>
      </c>
      <c r="P54" s="4" t="s">
        <v>136</v>
      </c>
    </row>
    <row r="55" spans="1:16">
      <c r="A55" s="4">
        <v>16</v>
      </c>
      <c r="B55" s="4" t="s">
        <v>16</v>
      </c>
      <c r="C55" s="4" t="s">
        <v>17</v>
      </c>
      <c r="D55" s="43">
        <v>20</v>
      </c>
      <c r="E55" s="48" t="s">
        <v>317</v>
      </c>
      <c r="F55" s="4">
        <v>4</v>
      </c>
      <c r="G55" s="43" t="s">
        <v>22</v>
      </c>
      <c r="H55" s="11">
        <v>0.46778935185185189</v>
      </c>
      <c r="I55" s="12">
        <f t="shared" si="7"/>
        <v>0.4886226851851852</v>
      </c>
      <c r="J55" s="15">
        <f t="shared" si="9"/>
        <v>3.4837962962963598E-3</v>
      </c>
      <c r="K55" s="13">
        <f t="shared" si="8"/>
        <v>301.00000000000546</v>
      </c>
      <c r="L55" s="14">
        <v>1800</v>
      </c>
      <c r="M55" s="4" t="s">
        <v>348</v>
      </c>
      <c r="N55" s="4" t="s">
        <v>19</v>
      </c>
      <c r="O55" s="29" t="s">
        <v>204</v>
      </c>
      <c r="P55" s="4" t="s">
        <v>136</v>
      </c>
    </row>
    <row r="56" spans="1:16">
      <c r="A56" s="4">
        <v>16</v>
      </c>
      <c r="B56" s="4" t="s">
        <v>16</v>
      </c>
      <c r="C56" s="4" t="s">
        <v>17</v>
      </c>
      <c r="D56" s="43">
        <v>21</v>
      </c>
      <c r="E56" s="48" t="s">
        <v>317</v>
      </c>
      <c r="F56" s="4">
        <v>4</v>
      </c>
      <c r="G56" s="43" t="s">
        <v>21</v>
      </c>
      <c r="H56" s="11">
        <v>0.49210648148148151</v>
      </c>
      <c r="I56" s="12">
        <f t="shared" si="7"/>
        <v>0.51293981481481488</v>
      </c>
      <c r="J56" s="15">
        <f t="shared" si="9"/>
        <v>3.4837962962963043E-3</v>
      </c>
      <c r="K56" s="13">
        <f t="shared" si="8"/>
        <v>301.00000000000068</v>
      </c>
      <c r="L56" s="14">
        <v>1800</v>
      </c>
      <c r="M56" s="4" t="s">
        <v>348</v>
      </c>
      <c r="N56" s="4" t="s">
        <v>19</v>
      </c>
      <c r="O56" s="29" t="s">
        <v>205</v>
      </c>
      <c r="P56" s="4" t="s">
        <v>136</v>
      </c>
    </row>
    <row r="57" spans="1:16">
      <c r="A57" s="4">
        <v>16</v>
      </c>
      <c r="B57" s="4" t="s">
        <v>16</v>
      </c>
      <c r="C57" s="4" t="s">
        <v>17</v>
      </c>
      <c r="D57" s="43">
        <v>22</v>
      </c>
      <c r="E57" s="48" t="s">
        <v>317</v>
      </c>
      <c r="F57" s="4">
        <v>4</v>
      </c>
      <c r="G57" s="43" t="s">
        <v>22</v>
      </c>
      <c r="H57" s="11">
        <v>0.51642361111111112</v>
      </c>
      <c r="I57" s="12">
        <f t="shared" si="7"/>
        <v>0.5372569444444445</v>
      </c>
      <c r="J57" s="15">
        <f t="shared" si="9"/>
        <v>3.4837962962962488E-3</v>
      </c>
      <c r="K57" s="13">
        <f t="shared" si="8"/>
        <v>300.99999999999591</v>
      </c>
      <c r="L57" s="14">
        <v>1800</v>
      </c>
      <c r="M57" s="4" t="s">
        <v>348</v>
      </c>
      <c r="N57" s="4" t="s">
        <v>19</v>
      </c>
      <c r="O57" s="29" t="s">
        <v>206</v>
      </c>
      <c r="P57" s="4" t="s">
        <v>136</v>
      </c>
    </row>
    <row r="58" spans="1:16">
      <c r="A58" s="4">
        <v>16</v>
      </c>
      <c r="B58" s="4" t="s">
        <v>16</v>
      </c>
      <c r="C58" s="4" t="s">
        <v>17</v>
      </c>
      <c r="D58" s="43">
        <v>23</v>
      </c>
      <c r="E58" s="48" t="s">
        <v>317</v>
      </c>
      <c r="F58" s="4">
        <v>4</v>
      </c>
      <c r="G58" s="43" t="s">
        <v>22</v>
      </c>
      <c r="H58" s="11">
        <v>0.54074074074074074</v>
      </c>
      <c r="I58" s="12">
        <f t="shared" si="7"/>
        <v>0.56157407407407411</v>
      </c>
      <c r="J58" s="15">
        <f t="shared" si="9"/>
        <v>3.4837962962962488E-3</v>
      </c>
      <c r="K58" s="13">
        <f t="shared" si="8"/>
        <v>300.99999999999591</v>
      </c>
      <c r="L58" s="14">
        <v>1800</v>
      </c>
      <c r="M58" s="4" t="s">
        <v>348</v>
      </c>
      <c r="N58" s="4" t="s">
        <v>19</v>
      </c>
      <c r="O58" s="29" t="s">
        <v>207</v>
      </c>
      <c r="P58" s="4" t="s">
        <v>136</v>
      </c>
    </row>
    <row r="59" spans="1:16">
      <c r="A59" s="4">
        <v>16</v>
      </c>
      <c r="B59" s="4" t="s">
        <v>16</v>
      </c>
      <c r="C59" s="4" t="s">
        <v>17</v>
      </c>
      <c r="D59" s="43">
        <v>24</v>
      </c>
      <c r="E59" s="48" t="s">
        <v>317</v>
      </c>
      <c r="F59" s="4">
        <v>4</v>
      </c>
      <c r="G59" s="43" t="s">
        <v>21</v>
      </c>
      <c r="H59" s="11">
        <v>0.56505787037037036</v>
      </c>
      <c r="I59" s="12">
        <f t="shared" si="7"/>
        <v>0.58589120370370373</v>
      </c>
      <c r="J59" s="15">
        <f t="shared" si="9"/>
        <v>3.4837962962962488E-3</v>
      </c>
      <c r="K59" s="13">
        <f t="shared" si="8"/>
        <v>300.99999999999591</v>
      </c>
      <c r="L59" s="14">
        <v>1800</v>
      </c>
      <c r="M59" s="4" t="s">
        <v>348</v>
      </c>
      <c r="N59" s="4" t="s">
        <v>19</v>
      </c>
      <c r="O59" s="29" t="s">
        <v>208</v>
      </c>
      <c r="P59" s="4" t="s">
        <v>136</v>
      </c>
    </row>
    <row r="60" spans="1:16">
      <c r="A60" s="3">
        <v>16</v>
      </c>
      <c r="B60" s="3" t="s">
        <v>16</v>
      </c>
      <c r="C60" s="3" t="s">
        <v>17</v>
      </c>
      <c r="D60" s="6">
        <v>1</v>
      </c>
      <c r="E60" s="6" t="s">
        <v>317</v>
      </c>
      <c r="F60" s="3">
        <v>5</v>
      </c>
      <c r="G60" s="6" t="s">
        <v>22</v>
      </c>
      <c r="H60" s="8">
        <v>6.782407407407408E-3</v>
      </c>
      <c r="I60" s="8">
        <f t="shared" si="7"/>
        <v>2.7615740740740739E-2</v>
      </c>
      <c r="J60" s="8">
        <v>6.782407407407408E-3</v>
      </c>
      <c r="K60" s="9">
        <f t="shared" si="8"/>
        <v>586.00000000000011</v>
      </c>
      <c r="L60" s="10">
        <v>1800</v>
      </c>
      <c r="M60" s="3" t="s">
        <v>349</v>
      </c>
      <c r="N60" s="3" t="s">
        <v>19</v>
      </c>
      <c r="O60" s="3" t="s">
        <v>209</v>
      </c>
      <c r="P60" s="3" t="s">
        <v>138</v>
      </c>
    </row>
    <row r="61" spans="1:16">
      <c r="A61" s="4">
        <v>16</v>
      </c>
      <c r="B61" s="4" t="s">
        <v>16</v>
      </c>
      <c r="C61" s="4" t="s">
        <v>17</v>
      </c>
      <c r="D61" s="43">
        <v>2</v>
      </c>
      <c r="E61" s="48" t="s">
        <v>317</v>
      </c>
      <c r="F61" s="4">
        <v>5</v>
      </c>
      <c r="G61" s="43" t="s">
        <v>21</v>
      </c>
      <c r="H61" s="15">
        <v>3.1099537037037037E-2</v>
      </c>
      <c r="I61" s="12">
        <f t="shared" si="7"/>
        <v>5.1932870370370365E-2</v>
      </c>
      <c r="J61" s="15">
        <f t="shared" si="9"/>
        <v>3.4837962962962973E-3</v>
      </c>
      <c r="K61" s="13">
        <f t="shared" si="8"/>
        <v>301.00000000000011</v>
      </c>
      <c r="L61" s="14">
        <v>1800</v>
      </c>
      <c r="M61" s="4" t="s">
        <v>349</v>
      </c>
      <c r="N61" s="4" t="s">
        <v>19</v>
      </c>
      <c r="O61" s="4" t="s">
        <v>210</v>
      </c>
      <c r="P61" s="4" t="s">
        <v>138</v>
      </c>
    </row>
    <row r="62" spans="1:16">
      <c r="A62" s="4">
        <v>16</v>
      </c>
      <c r="B62" s="4" t="s">
        <v>16</v>
      </c>
      <c r="C62" s="4" t="s">
        <v>17</v>
      </c>
      <c r="D62" s="43">
        <v>3</v>
      </c>
      <c r="E62" s="48" t="s">
        <v>317</v>
      </c>
      <c r="F62" s="4">
        <v>5</v>
      </c>
      <c r="G62" s="43" t="s">
        <v>22</v>
      </c>
      <c r="H62" s="15">
        <v>5.541666666666667E-2</v>
      </c>
      <c r="I62" s="12">
        <f t="shared" si="7"/>
        <v>7.6249999999999998E-2</v>
      </c>
      <c r="J62" s="15">
        <f t="shared" si="9"/>
        <v>3.4837962962963043E-3</v>
      </c>
      <c r="K62" s="13">
        <f t="shared" si="8"/>
        <v>301.00000000000068</v>
      </c>
      <c r="L62" s="14">
        <v>1800</v>
      </c>
      <c r="M62" s="4" t="s">
        <v>349</v>
      </c>
      <c r="N62" s="4" t="s">
        <v>19</v>
      </c>
      <c r="O62" s="4" t="s">
        <v>211</v>
      </c>
      <c r="P62" s="4" t="s">
        <v>138</v>
      </c>
    </row>
    <row r="63" spans="1:16">
      <c r="A63" s="4">
        <v>16</v>
      </c>
      <c r="B63" s="4" t="s">
        <v>16</v>
      </c>
      <c r="C63" s="4" t="s">
        <v>17</v>
      </c>
      <c r="D63" s="43">
        <v>4</v>
      </c>
      <c r="E63" s="48" t="s">
        <v>317</v>
      </c>
      <c r="F63" s="4">
        <v>5</v>
      </c>
      <c r="G63" s="43" t="s">
        <v>21</v>
      </c>
      <c r="H63" s="15">
        <v>7.9733796296296303E-2</v>
      </c>
      <c r="I63" s="12">
        <f t="shared" si="7"/>
        <v>0.10056712962962963</v>
      </c>
      <c r="J63" s="15">
        <f t="shared" si="9"/>
        <v>3.4837962962963043E-3</v>
      </c>
      <c r="K63" s="13">
        <f t="shared" si="8"/>
        <v>301.00000000000068</v>
      </c>
      <c r="L63" s="14">
        <v>1800</v>
      </c>
      <c r="M63" s="4" t="s">
        <v>349</v>
      </c>
      <c r="N63" s="4" t="s">
        <v>19</v>
      </c>
      <c r="O63" s="4" t="s">
        <v>212</v>
      </c>
      <c r="P63" s="4" t="s">
        <v>138</v>
      </c>
    </row>
    <row r="64" spans="1:16">
      <c r="A64" s="4">
        <v>16</v>
      </c>
      <c r="B64" s="4" t="s">
        <v>16</v>
      </c>
      <c r="C64" s="4" t="s">
        <v>17</v>
      </c>
      <c r="D64" s="43">
        <v>5</v>
      </c>
      <c r="E64" s="48" t="s">
        <v>317</v>
      </c>
      <c r="F64" s="4">
        <v>5</v>
      </c>
      <c r="G64" s="43" t="s">
        <v>22</v>
      </c>
      <c r="H64" s="15">
        <v>0.10405092592592592</v>
      </c>
      <c r="I64" s="12">
        <f t="shared" si="7"/>
        <v>0.12488425925925925</v>
      </c>
      <c r="J64" s="15">
        <f t="shared" si="9"/>
        <v>3.4837962962962904E-3</v>
      </c>
      <c r="K64" s="13">
        <f t="shared" si="8"/>
        <v>300.99999999999949</v>
      </c>
      <c r="L64" s="14">
        <v>1800</v>
      </c>
      <c r="M64" s="4" t="s">
        <v>349</v>
      </c>
      <c r="N64" s="4" t="s">
        <v>19</v>
      </c>
      <c r="O64" s="4" t="s">
        <v>213</v>
      </c>
      <c r="P64" s="4" t="s">
        <v>138</v>
      </c>
    </row>
    <row r="65" spans="1:16">
      <c r="A65" s="4">
        <v>16</v>
      </c>
      <c r="B65" s="4" t="s">
        <v>16</v>
      </c>
      <c r="C65" s="4" t="s">
        <v>17</v>
      </c>
      <c r="D65" s="43">
        <v>6</v>
      </c>
      <c r="E65" s="48" t="s">
        <v>317</v>
      </c>
      <c r="F65" s="4">
        <v>5</v>
      </c>
      <c r="G65" s="43" t="s">
        <v>22</v>
      </c>
      <c r="H65" s="15">
        <v>0.12836805555555555</v>
      </c>
      <c r="I65" s="12">
        <f t="shared" si="7"/>
        <v>0.1492013888888889</v>
      </c>
      <c r="J65" s="15">
        <f t="shared" si="9"/>
        <v>3.4837962962963043E-3</v>
      </c>
      <c r="K65" s="13">
        <f t="shared" si="8"/>
        <v>301.00000000000068</v>
      </c>
      <c r="L65" s="14">
        <v>1800</v>
      </c>
      <c r="M65" s="4" t="s">
        <v>349</v>
      </c>
      <c r="N65" s="4" t="s">
        <v>19</v>
      </c>
      <c r="O65" s="4" t="s">
        <v>214</v>
      </c>
      <c r="P65" s="4" t="s">
        <v>138</v>
      </c>
    </row>
    <row r="66" spans="1:16">
      <c r="A66" s="4">
        <v>16</v>
      </c>
      <c r="B66" s="4" t="s">
        <v>16</v>
      </c>
      <c r="C66" s="4" t="s">
        <v>17</v>
      </c>
      <c r="D66" s="43">
        <v>7</v>
      </c>
      <c r="E66" s="48" t="s">
        <v>317</v>
      </c>
      <c r="F66" s="4">
        <v>5</v>
      </c>
      <c r="G66" s="43" t="s">
        <v>21</v>
      </c>
      <c r="H66" s="15">
        <v>0.15268518518518517</v>
      </c>
      <c r="I66" s="12">
        <f t="shared" si="7"/>
        <v>0.17351851851851852</v>
      </c>
      <c r="J66" s="15">
        <f t="shared" si="9"/>
        <v>3.4837962962962765E-3</v>
      </c>
      <c r="K66" s="13">
        <f t="shared" si="8"/>
        <v>300.99999999999829</v>
      </c>
      <c r="L66" s="14">
        <v>1800</v>
      </c>
      <c r="M66" s="4" t="s">
        <v>349</v>
      </c>
      <c r="N66" s="4" t="s">
        <v>19</v>
      </c>
      <c r="O66" s="4" t="s">
        <v>215</v>
      </c>
      <c r="P66" s="4" t="s">
        <v>138</v>
      </c>
    </row>
    <row r="67" spans="1:16">
      <c r="A67" s="4">
        <v>16</v>
      </c>
      <c r="B67" s="4" t="s">
        <v>16</v>
      </c>
      <c r="C67" s="4" t="s">
        <v>17</v>
      </c>
      <c r="D67" s="43">
        <v>8</v>
      </c>
      <c r="E67" s="48" t="s">
        <v>317</v>
      </c>
      <c r="F67" s="4">
        <v>5</v>
      </c>
      <c r="G67" s="43" t="s">
        <v>22</v>
      </c>
      <c r="H67" s="15">
        <v>0.17700231481481479</v>
      </c>
      <c r="I67" s="12">
        <f t="shared" si="7"/>
        <v>0.19783564814814814</v>
      </c>
      <c r="J67" s="15">
        <f t="shared" si="9"/>
        <v>3.4837962962962765E-3</v>
      </c>
      <c r="K67" s="13">
        <f t="shared" si="8"/>
        <v>300.99999999999829</v>
      </c>
      <c r="L67" s="14">
        <v>1800</v>
      </c>
      <c r="M67" s="4" t="s">
        <v>349</v>
      </c>
      <c r="N67" s="4" t="s">
        <v>19</v>
      </c>
      <c r="O67" s="4" t="s">
        <v>216</v>
      </c>
      <c r="P67" s="4" t="s">
        <v>138</v>
      </c>
    </row>
    <row r="68" spans="1:16">
      <c r="A68" s="4">
        <v>16</v>
      </c>
      <c r="B68" s="4" t="s">
        <v>16</v>
      </c>
      <c r="C68" s="4" t="s">
        <v>17</v>
      </c>
      <c r="D68" s="43">
        <v>9</v>
      </c>
      <c r="E68" s="48" t="s">
        <v>317</v>
      </c>
      <c r="F68" s="4">
        <v>5</v>
      </c>
      <c r="G68" s="43" t="s">
        <v>21</v>
      </c>
      <c r="H68" s="15">
        <v>0.20131944444444447</v>
      </c>
      <c r="I68" s="12">
        <f t="shared" si="7"/>
        <v>0.22215277777777781</v>
      </c>
      <c r="J68" s="15">
        <f t="shared" si="9"/>
        <v>3.483796296296332E-3</v>
      </c>
      <c r="K68" s="13">
        <f t="shared" si="8"/>
        <v>301.00000000000307</v>
      </c>
      <c r="L68" s="14">
        <v>1800</v>
      </c>
      <c r="M68" s="4" t="s">
        <v>349</v>
      </c>
      <c r="N68" s="4" t="s">
        <v>19</v>
      </c>
      <c r="O68" s="4" t="s">
        <v>217</v>
      </c>
      <c r="P68" s="4" t="s">
        <v>138</v>
      </c>
    </row>
    <row r="69" spans="1:16">
      <c r="A69" s="4">
        <v>16</v>
      </c>
      <c r="B69" s="4" t="s">
        <v>16</v>
      </c>
      <c r="C69" s="4" t="s">
        <v>17</v>
      </c>
      <c r="D69" s="43">
        <v>10</v>
      </c>
      <c r="E69" s="48" t="s">
        <v>317</v>
      </c>
      <c r="F69" s="4">
        <v>5</v>
      </c>
      <c r="G69" s="43" t="s">
        <v>22</v>
      </c>
      <c r="H69" s="15">
        <v>0.22564814814814815</v>
      </c>
      <c r="I69" s="12">
        <f t="shared" si="7"/>
        <v>0.2464814814814815</v>
      </c>
      <c r="J69" s="15">
        <f t="shared" si="9"/>
        <v>3.4953703703703431E-3</v>
      </c>
      <c r="K69" s="13">
        <f t="shared" si="8"/>
        <v>301.99999999999767</v>
      </c>
      <c r="L69" s="14">
        <v>1800</v>
      </c>
      <c r="M69" s="4" t="s">
        <v>349</v>
      </c>
      <c r="N69" s="4" t="s">
        <v>19</v>
      </c>
      <c r="O69" s="4" t="s">
        <v>218</v>
      </c>
      <c r="P69" s="4" t="s">
        <v>138</v>
      </c>
    </row>
    <row r="70" spans="1:16">
      <c r="A70" s="4">
        <v>16</v>
      </c>
      <c r="B70" s="4" t="s">
        <v>16</v>
      </c>
      <c r="C70" s="4" t="s">
        <v>17</v>
      </c>
      <c r="D70" s="43">
        <v>11</v>
      </c>
      <c r="E70" s="48" t="s">
        <v>317</v>
      </c>
      <c r="F70" s="4">
        <v>5</v>
      </c>
      <c r="G70" s="43" t="s">
        <v>21</v>
      </c>
      <c r="H70" s="15">
        <v>0.24995370370370371</v>
      </c>
      <c r="I70" s="12">
        <f t="shared" si="7"/>
        <v>0.27078703703703705</v>
      </c>
      <c r="J70" s="15">
        <f t="shared" si="9"/>
        <v>3.4722222222222099E-3</v>
      </c>
      <c r="K70" s="13">
        <f t="shared" si="8"/>
        <v>299.99999999999892</v>
      </c>
      <c r="L70" s="14">
        <v>1800</v>
      </c>
      <c r="M70" s="4" t="s">
        <v>349</v>
      </c>
      <c r="N70" s="4" t="s">
        <v>19</v>
      </c>
      <c r="O70" s="4" t="s">
        <v>219</v>
      </c>
      <c r="P70" s="4" t="s">
        <v>138</v>
      </c>
    </row>
    <row r="71" spans="1:16">
      <c r="A71" s="4">
        <v>16</v>
      </c>
      <c r="B71" s="4" t="s">
        <v>16</v>
      </c>
      <c r="C71" s="4" t="s">
        <v>17</v>
      </c>
      <c r="D71" s="43">
        <v>12</v>
      </c>
      <c r="E71" s="48" t="s">
        <v>317</v>
      </c>
      <c r="F71" s="4">
        <v>5</v>
      </c>
      <c r="G71" s="43" t="s">
        <v>22</v>
      </c>
      <c r="H71" s="15">
        <v>0.27425925925925926</v>
      </c>
      <c r="I71" s="12">
        <f t="shared" si="7"/>
        <v>0.29509259259259257</v>
      </c>
      <c r="J71" s="15">
        <f t="shared" si="9"/>
        <v>3.4722222222222099E-3</v>
      </c>
      <c r="K71" s="13">
        <f t="shared" si="8"/>
        <v>299.99999999999892</v>
      </c>
      <c r="L71" s="14">
        <v>1800</v>
      </c>
      <c r="M71" s="4" t="s">
        <v>349</v>
      </c>
      <c r="N71" s="4" t="s">
        <v>19</v>
      </c>
      <c r="O71" s="4" t="s">
        <v>220</v>
      </c>
      <c r="P71" s="4" t="s">
        <v>138</v>
      </c>
    </row>
    <row r="72" spans="1:16">
      <c r="A72" s="4">
        <v>16</v>
      </c>
      <c r="B72" s="4" t="s">
        <v>16</v>
      </c>
      <c r="C72" s="4" t="s">
        <v>17</v>
      </c>
      <c r="D72" s="43">
        <v>13</v>
      </c>
      <c r="E72" s="48" t="s">
        <v>317</v>
      </c>
      <c r="F72" s="4">
        <v>5</v>
      </c>
      <c r="G72" s="43" t="s">
        <v>21</v>
      </c>
      <c r="H72" s="15">
        <v>0.29857638888888888</v>
      </c>
      <c r="I72" s="12">
        <f t="shared" si="7"/>
        <v>0.31940972222222219</v>
      </c>
      <c r="J72" s="15">
        <f t="shared" si="9"/>
        <v>3.4837962962963043E-3</v>
      </c>
      <c r="K72" s="13">
        <f t="shared" si="8"/>
        <v>301.00000000000068</v>
      </c>
      <c r="L72" s="14">
        <v>1800</v>
      </c>
      <c r="M72" s="4" t="s">
        <v>349</v>
      </c>
      <c r="N72" s="4" t="s">
        <v>19</v>
      </c>
      <c r="O72" s="4" t="s">
        <v>221</v>
      </c>
      <c r="P72" s="4" t="s">
        <v>138</v>
      </c>
    </row>
    <row r="73" spans="1:16">
      <c r="A73" s="4">
        <v>16</v>
      </c>
      <c r="B73" s="4" t="s">
        <v>16</v>
      </c>
      <c r="C73" s="4" t="s">
        <v>17</v>
      </c>
      <c r="D73" s="43">
        <v>14</v>
      </c>
      <c r="E73" s="48" t="s">
        <v>317</v>
      </c>
      <c r="F73" s="4">
        <v>5</v>
      </c>
      <c r="G73" s="43" t="s">
        <v>22</v>
      </c>
      <c r="H73" s="15">
        <v>0.3228935185185185</v>
      </c>
      <c r="I73" s="12">
        <f t="shared" si="7"/>
        <v>0.34372685185185181</v>
      </c>
      <c r="J73" s="15">
        <f t="shared" si="9"/>
        <v>3.4837962962963043E-3</v>
      </c>
      <c r="K73" s="13">
        <f t="shared" si="8"/>
        <v>301.00000000000068</v>
      </c>
      <c r="L73" s="14">
        <v>1800</v>
      </c>
      <c r="M73" s="4" t="s">
        <v>349</v>
      </c>
      <c r="N73" s="4" t="s">
        <v>19</v>
      </c>
      <c r="O73" s="4" t="s">
        <v>222</v>
      </c>
      <c r="P73" s="4" t="s">
        <v>138</v>
      </c>
    </row>
    <row r="74" spans="1:16">
      <c r="A74" s="4">
        <v>16</v>
      </c>
      <c r="B74" s="4" t="s">
        <v>16</v>
      </c>
      <c r="C74" s="4" t="s">
        <v>17</v>
      </c>
      <c r="D74" s="43">
        <v>15</v>
      </c>
      <c r="E74" s="48" t="s">
        <v>317</v>
      </c>
      <c r="F74" s="4">
        <v>5</v>
      </c>
      <c r="G74" s="43" t="s">
        <v>22</v>
      </c>
      <c r="H74" s="15">
        <v>0.34721064814814812</v>
      </c>
      <c r="I74" s="12">
        <f t="shared" si="7"/>
        <v>0.36804398148148143</v>
      </c>
      <c r="J74" s="15">
        <f t="shared" si="9"/>
        <v>3.4837962962963043E-3</v>
      </c>
      <c r="K74" s="13">
        <f t="shared" si="8"/>
        <v>301.00000000000068</v>
      </c>
      <c r="L74" s="18">
        <v>1800</v>
      </c>
      <c r="M74" s="4" t="s">
        <v>349</v>
      </c>
      <c r="N74" s="5" t="s">
        <v>19</v>
      </c>
      <c r="O74" s="4" t="s">
        <v>223</v>
      </c>
      <c r="P74" s="4" t="s">
        <v>138</v>
      </c>
    </row>
    <row r="75" spans="1:16">
      <c r="A75" s="4">
        <v>16</v>
      </c>
      <c r="B75" s="4" t="s">
        <v>16</v>
      </c>
      <c r="C75" s="4" t="s">
        <v>17</v>
      </c>
      <c r="D75" s="43">
        <v>16</v>
      </c>
      <c r="E75" s="48" t="s">
        <v>317</v>
      </c>
      <c r="F75" s="4">
        <v>5</v>
      </c>
      <c r="G75" s="43" t="s">
        <v>21</v>
      </c>
      <c r="H75" s="15">
        <v>0.37152777777777773</v>
      </c>
      <c r="I75" s="12">
        <f t="shared" si="7"/>
        <v>0.39236111111111105</v>
      </c>
      <c r="J75" s="15">
        <f t="shared" si="9"/>
        <v>3.4837962962963043E-3</v>
      </c>
      <c r="K75" s="13">
        <f t="shared" si="8"/>
        <v>301.00000000000068</v>
      </c>
      <c r="L75" s="14">
        <v>1800</v>
      </c>
      <c r="M75" s="4" t="s">
        <v>349</v>
      </c>
      <c r="N75" s="4" t="s">
        <v>19</v>
      </c>
      <c r="O75" s="4" t="s">
        <v>224</v>
      </c>
      <c r="P75" s="4" t="s">
        <v>138</v>
      </c>
    </row>
    <row r="76" spans="1:16">
      <c r="A76" s="4">
        <v>16</v>
      </c>
      <c r="B76" s="4" t="s">
        <v>16</v>
      </c>
      <c r="C76" s="4" t="s">
        <v>17</v>
      </c>
      <c r="D76" s="43">
        <v>17</v>
      </c>
      <c r="E76" s="48" t="s">
        <v>317</v>
      </c>
      <c r="F76" s="4">
        <v>5</v>
      </c>
      <c r="G76" s="43" t="s">
        <v>22</v>
      </c>
      <c r="H76" s="15">
        <v>0.39584490740740735</v>
      </c>
      <c r="I76" s="12">
        <f t="shared" si="7"/>
        <v>0.41667824074074067</v>
      </c>
      <c r="J76" s="15">
        <f t="shared" si="9"/>
        <v>3.4837962962963043E-3</v>
      </c>
      <c r="K76" s="13">
        <f t="shared" si="8"/>
        <v>301.00000000000068</v>
      </c>
      <c r="L76" s="14">
        <v>1800</v>
      </c>
      <c r="M76" s="4" t="s">
        <v>349</v>
      </c>
      <c r="N76" s="4" t="s">
        <v>19</v>
      </c>
      <c r="O76" s="4" t="s">
        <v>225</v>
      </c>
      <c r="P76" s="4" t="s">
        <v>138</v>
      </c>
    </row>
    <row r="77" spans="1:16">
      <c r="A77" s="4">
        <v>16</v>
      </c>
      <c r="B77" s="4" t="s">
        <v>16</v>
      </c>
      <c r="C77" s="4" t="s">
        <v>17</v>
      </c>
      <c r="D77" s="43">
        <v>18</v>
      </c>
      <c r="E77" s="48" t="s">
        <v>317</v>
      </c>
      <c r="F77" s="4">
        <v>5</v>
      </c>
      <c r="G77" s="43" t="s">
        <v>21</v>
      </c>
      <c r="H77" s="15">
        <v>0.42016203703703708</v>
      </c>
      <c r="I77" s="12">
        <f t="shared" si="7"/>
        <v>0.4409953703703704</v>
      </c>
      <c r="J77" s="15">
        <f t="shared" si="9"/>
        <v>3.4837962962964153E-3</v>
      </c>
      <c r="K77" s="13">
        <f t="shared" si="8"/>
        <v>301.00000000001029</v>
      </c>
      <c r="L77" s="14">
        <v>1800</v>
      </c>
      <c r="M77" s="4" t="s">
        <v>349</v>
      </c>
      <c r="N77" s="4" t="s">
        <v>19</v>
      </c>
      <c r="O77" s="4" t="s">
        <v>226</v>
      </c>
      <c r="P77" s="4" t="s">
        <v>138</v>
      </c>
    </row>
    <row r="78" spans="1:16">
      <c r="A78" s="4">
        <v>16</v>
      </c>
      <c r="B78" s="4" t="s">
        <v>16</v>
      </c>
      <c r="C78" s="4" t="s">
        <v>17</v>
      </c>
      <c r="D78" s="43">
        <v>19</v>
      </c>
      <c r="E78" s="48" t="s">
        <v>317</v>
      </c>
      <c r="F78" s="4">
        <v>5</v>
      </c>
      <c r="G78" s="43" t="s">
        <v>22</v>
      </c>
      <c r="H78" s="15">
        <v>0.4444791666666667</v>
      </c>
      <c r="I78" s="12">
        <f t="shared" si="7"/>
        <v>0.46531250000000002</v>
      </c>
      <c r="J78" s="15">
        <f t="shared" si="9"/>
        <v>3.4837962962963043E-3</v>
      </c>
      <c r="K78" s="13">
        <f t="shared" si="8"/>
        <v>301.00000000000068</v>
      </c>
      <c r="L78" s="14">
        <v>1800</v>
      </c>
      <c r="M78" s="4" t="s">
        <v>349</v>
      </c>
      <c r="N78" s="4" t="s">
        <v>19</v>
      </c>
      <c r="O78" s="4" t="s">
        <v>227</v>
      </c>
      <c r="P78" s="4" t="s">
        <v>138</v>
      </c>
    </row>
    <row r="79" spans="1:16">
      <c r="A79" s="4">
        <v>16</v>
      </c>
      <c r="B79" s="4" t="s">
        <v>16</v>
      </c>
      <c r="C79" s="4" t="s">
        <v>17</v>
      </c>
      <c r="D79" s="43">
        <v>20</v>
      </c>
      <c r="E79" s="48" t="s">
        <v>317</v>
      </c>
      <c r="F79" s="4">
        <v>5</v>
      </c>
      <c r="G79" s="43" t="s">
        <v>21</v>
      </c>
      <c r="H79" s="15">
        <v>0.46879629629629632</v>
      </c>
      <c r="I79" s="12">
        <f t="shared" si="7"/>
        <v>0.48962962962962964</v>
      </c>
      <c r="J79" s="15">
        <f t="shared" si="9"/>
        <v>3.4837962962963043E-3</v>
      </c>
      <c r="K79" s="13">
        <f t="shared" si="8"/>
        <v>301.00000000000068</v>
      </c>
      <c r="L79" s="14">
        <v>1800</v>
      </c>
      <c r="M79" s="4" t="s">
        <v>349</v>
      </c>
      <c r="N79" s="4" t="s">
        <v>19</v>
      </c>
      <c r="O79" s="4" t="s">
        <v>228</v>
      </c>
      <c r="P79" s="4" t="s">
        <v>138</v>
      </c>
    </row>
    <row r="80" spans="1:16">
      <c r="A80" s="4">
        <v>16</v>
      </c>
      <c r="B80" s="4" t="s">
        <v>16</v>
      </c>
      <c r="C80" s="4" t="s">
        <v>17</v>
      </c>
      <c r="D80" s="43">
        <v>21</v>
      </c>
      <c r="E80" s="48" t="s">
        <v>317</v>
      </c>
      <c r="F80" s="4">
        <v>5</v>
      </c>
      <c r="G80" s="43" t="s">
        <v>22</v>
      </c>
      <c r="H80" s="15">
        <v>0.49311342592592594</v>
      </c>
      <c r="I80" s="12">
        <f t="shared" si="7"/>
        <v>0.51394675925925926</v>
      </c>
      <c r="J80" s="15">
        <f t="shared" si="9"/>
        <v>3.4837962962963043E-3</v>
      </c>
      <c r="K80" s="13">
        <f t="shared" si="8"/>
        <v>301.00000000000068</v>
      </c>
      <c r="L80" s="14">
        <v>1800</v>
      </c>
      <c r="M80" s="4" t="s">
        <v>349</v>
      </c>
      <c r="N80" s="4" t="s">
        <v>19</v>
      </c>
      <c r="O80" s="4" t="s">
        <v>229</v>
      </c>
      <c r="P80" s="4" t="s">
        <v>138</v>
      </c>
    </row>
    <row r="81" spans="1:16">
      <c r="A81" s="4">
        <v>16</v>
      </c>
      <c r="B81" s="4" t="s">
        <v>16</v>
      </c>
      <c r="C81" s="4" t="s">
        <v>17</v>
      </c>
      <c r="D81" s="43">
        <v>22</v>
      </c>
      <c r="E81" s="48" t="s">
        <v>317</v>
      </c>
      <c r="F81" s="4">
        <v>5</v>
      </c>
      <c r="G81" s="43" t="s">
        <v>21</v>
      </c>
      <c r="H81" s="15">
        <v>0.5174305555555555</v>
      </c>
      <c r="I81" s="12">
        <f t="shared" si="7"/>
        <v>0.53826388888888888</v>
      </c>
      <c r="J81" s="15">
        <f t="shared" si="9"/>
        <v>3.4837962962962488E-3</v>
      </c>
      <c r="K81" s="13">
        <f t="shared" si="8"/>
        <v>300.99999999999591</v>
      </c>
      <c r="L81" s="14">
        <v>1800</v>
      </c>
      <c r="M81" s="4" t="s">
        <v>349</v>
      </c>
      <c r="N81" s="4" t="s">
        <v>19</v>
      </c>
      <c r="O81" s="4" t="s">
        <v>230</v>
      </c>
      <c r="P81" s="4" t="s">
        <v>138</v>
      </c>
    </row>
    <row r="82" spans="1:16">
      <c r="A82" s="4">
        <v>16</v>
      </c>
      <c r="B82" s="4" t="s">
        <v>16</v>
      </c>
      <c r="C82" s="4" t="s">
        <v>17</v>
      </c>
      <c r="D82" s="43">
        <v>23</v>
      </c>
      <c r="E82" s="48" t="s">
        <v>317</v>
      </c>
      <c r="F82" s="4">
        <v>5</v>
      </c>
      <c r="G82" s="43" t="s">
        <v>21</v>
      </c>
      <c r="H82" s="15">
        <v>0.54174768518518512</v>
      </c>
      <c r="I82" s="12">
        <f t="shared" si="7"/>
        <v>0.56258101851851849</v>
      </c>
      <c r="J82" s="15">
        <f t="shared" si="9"/>
        <v>3.4837962962962488E-3</v>
      </c>
      <c r="K82" s="13">
        <f t="shared" si="8"/>
        <v>300.99999999999591</v>
      </c>
      <c r="L82" s="14">
        <v>1800</v>
      </c>
      <c r="M82" s="4" t="s">
        <v>349</v>
      </c>
      <c r="N82" s="4" t="s">
        <v>19</v>
      </c>
      <c r="O82" s="4" t="s">
        <v>231</v>
      </c>
      <c r="P82" s="4" t="s">
        <v>138</v>
      </c>
    </row>
    <row r="83" spans="1:16">
      <c r="A83" s="4">
        <v>16</v>
      </c>
      <c r="B83" s="4" t="s">
        <v>16</v>
      </c>
      <c r="C83" s="4" t="s">
        <v>17</v>
      </c>
      <c r="D83" s="43">
        <v>24</v>
      </c>
      <c r="E83" s="48" t="s">
        <v>317</v>
      </c>
      <c r="F83" s="4">
        <v>5</v>
      </c>
      <c r="G83" s="43" t="s">
        <v>22</v>
      </c>
      <c r="H83" s="15">
        <v>0.56606481481481474</v>
      </c>
      <c r="I83" s="12">
        <f t="shared" si="7"/>
        <v>0.58689814814814811</v>
      </c>
      <c r="J83" s="15">
        <f t="shared" si="9"/>
        <v>3.4837962962962488E-3</v>
      </c>
      <c r="K83" s="13">
        <f t="shared" si="8"/>
        <v>300.99999999999591</v>
      </c>
      <c r="L83" s="14">
        <v>1800</v>
      </c>
      <c r="M83" s="4" t="s">
        <v>349</v>
      </c>
      <c r="N83" s="4" t="s">
        <v>19</v>
      </c>
      <c r="O83" s="4" t="s">
        <v>232</v>
      </c>
      <c r="P83" s="4" t="s">
        <v>138</v>
      </c>
    </row>
    <row r="84" spans="1:16">
      <c r="A84" s="3">
        <v>16</v>
      </c>
      <c r="B84" s="3" t="s">
        <v>16</v>
      </c>
      <c r="C84" s="3" t="s">
        <v>17</v>
      </c>
      <c r="D84" s="6">
        <v>1</v>
      </c>
      <c r="E84" s="6" t="s">
        <v>317</v>
      </c>
      <c r="F84" s="3">
        <v>6</v>
      </c>
      <c r="G84" s="6" t="s">
        <v>22</v>
      </c>
      <c r="H84" s="8">
        <v>9.1898148148148139E-3</v>
      </c>
      <c r="I84" s="8">
        <f t="shared" si="7"/>
        <v>3.0023148148148146E-2</v>
      </c>
      <c r="J84" s="8">
        <v>9.1898148148148139E-3</v>
      </c>
      <c r="K84" s="9">
        <f t="shared" si="8"/>
        <v>793.99999999999989</v>
      </c>
      <c r="L84" s="10">
        <v>1800</v>
      </c>
      <c r="M84" s="3" t="s">
        <v>350</v>
      </c>
      <c r="N84" s="3" t="s">
        <v>19</v>
      </c>
      <c r="O84" s="3" t="s">
        <v>233</v>
      </c>
      <c r="P84" s="3" t="s">
        <v>137</v>
      </c>
    </row>
    <row r="85" spans="1:16">
      <c r="A85" s="4">
        <v>16</v>
      </c>
      <c r="B85" s="4" t="s">
        <v>16</v>
      </c>
      <c r="C85" s="4" t="s">
        <v>17</v>
      </c>
      <c r="D85" s="43">
        <v>2</v>
      </c>
      <c r="E85" s="48" t="s">
        <v>317</v>
      </c>
      <c r="F85" s="4">
        <v>6</v>
      </c>
      <c r="G85" s="43" t="s">
        <v>21</v>
      </c>
      <c r="H85" s="15">
        <v>3.3506944444444443E-2</v>
      </c>
      <c r="I85" s="12">
        <f t="shared" si="7"/>
        <v>5.4340277777777779E-2</v>
      </c>
      <c r="J85" s="15">
        <f t="shared" si="9"/>
        <v>3.4837962962962973E-3</v>
      </c>
      <c r="K85" s="13">
        <f t="shared" si="8"/>
        <v>301.00000000000011</v>
      </c>
      <c r="L85" s="14">
        <v>1800</v>
      </c>
      <c r="M85" s="4" t="s">
        <v>350</v>
      </c>
      <c r="N85" s="4" t="s">
        <v>19</v>
      </c>
      <c r="O85" s="4" t="s">
        <v>234</v>
      </c>
      <c r="P85" s="4" t="s">
        <v>137</v>
      </c>
    </row>
    <row r="86" spans="1:16">
      <c r="A86" s="4">
        <v>16</v>
      </c>
      <c r="B86" s="4" t="s">
        <v>16</v>
      </c>
      <c r="C86" s="4" t="s">
        <v>17</v>
      </c>
      <c r="D86" s="43">
        <v>3</v>
      </c>
      <c r="E86" s="48" t="s">
        <v>317</v>
      </c>
      <c r="F86" s="4">
        <v>6</v>
      </c>
      <c r="G86" s="43" t="s">
        <v>22</v>
      </c>
      <c r="H86" s="15">
        <v>5.7824074074074076E-2</v>
      </c>
      <c r="I86" s="12">
        <f t="shared" si="7"/>
        <v>7.8657407407407412E-2</v>
      </c>
      <c r="J86" s="15">
        <f t="shared" si="9"/>
        <v>3.4837962962962973E-3</v>
      </c>
      <c r="K86" s="13">
        <f t="shared" si="8"/>
        <v>301.00000000000011</v>
      </c>
      <c r="L86" s="14">
        <v>1800</v>
      </c>
      <c r="M86" s="4" t="s">
        <v>350</v>
      </c>
      <c r="N86" s="4" t="s">
        <v>19</v>
      </c>
      <c r="O86" s="4" t="s">
        <v>235</v>
      </c>
      <c r="P86" s="4" t="s">
        <v>137</v>
      </c>
    </row>
    <row r="87" spans="1:16">
      <c r="A87" s="4">
        <v>16</v>
      </c>
      <c r="B87" s="4" t="s">
        <v>16</v>
      </c>
      <c r="C87" s="4" t="s">
        <v>17</v>
      </c>
      <c r="D87" s="43">
        <v>4</v>
      </c>
      <c r="E87" s="48" t="s">
        <v>317</v>
      </c>
      <c r="F87" s="4">
        <v>6</v>
      </c>
      <c r="G87" s="43" t="s">
        <v>21</v>
      </c>
      <c r="H87" s="15">
        <v>8.2141203703703702E-2</v>
      </c>
      <c r="I87" s="12">
        <f t="shared" si="7"/>
        <v>0.10297453703703703</v>
      </c>
      <c r="J87" s="15">
        <f t="shared" si="9"/>
        <v>3.4837962962962904E-3</v>
      </c>
      <c r="K87" s="13">
        <f t="shared" si="8"/>
        <v>300.99999999999949</v>
      </c>
      <c r="L87" s="14">
        <v>1800</v>
      </c>
      <c r="M87" s="4" t="s">
        <v>350</v>
      </c>
      <c r="N87" s="4" t="s">
        <v>19</v>
      </c>
      <c r="O87" s="4" t="s">
        <v>236</v>
      </c>
      <c r="P87" s="4" t="s">
        <v>137</v>
      </c>
    </row>
    <row r="88" spans="1:16">
      <c r="A88" s="4">
        <v>16</v>
      </c>
      <c r="B88" s="4" t="s">
        <v>16</v>
      </c>
      <c r="C88" s="4" t="s">
        <v>17</v>
      </c>
      <c r="D88" s="43">
        <v>5</v>
      </c>
      <c r="E88" s="48" t="s">
        <v>317</v>
      </c>
      <c r="F88" s="4">
        <v>6</v>
      </c>
      <c r="G88" s="43" t="s">
        <v>21</v>
      </c>
      <c r="H88" s="15">
        <v>0.10645833333333332</v>
      </c>
      <c r="I88" s="12">
        <f t="shared" si="7"/>
        <v>0.12729166666666666</v>
      </c>
      <c r="J88" s="15">
        <f t="shared" si="9"/>
        <v>3.4837962962962904E-3</v>
      </c>
      <c r="K88" s="13">
        <f t="shared" si="8"/>
        <v>300.99999999999949</v>
      </c>
      <c r="L88" s="14">
        <v>1800</v>
      </c>
      <c r="M88" s="4" t="s">
        <v>350</v>
      </c>
      <c r="N88" s="4" t="s">
        <v>19</v>
      </c>
      <c r="O88" s="4" t="s">
        <v>237</v>
      </c>
      <c r="P88" s="4" t="s">
        <v>137</v>
      </c>
    </row>
    <row r="89" spans="1:16">
      <c r="A89" s="4">
        <v>16</v>
      </c>
      <c r="B89" s="4" t="s">
        <v>16</v>
      </c>
      <c r="C89" s="4" t="s">
        <v>17</v>
      </c>
      <c r="D89" s="43">
        <v>6</v>
      </c>
      <c r="E89" s="48" t="s">
        <v>317</v>
      </c>
      <c r="F89" s="4">
        <v>6</v>
      </c>
      <c r="G89" s="43" t="s">
        <v>22</v>
      </c>
      <c r="H89" s="15">
        <v>0.13076388888888887</v>
      </c>
      <c r="I89" s="12">
        <f t="shared" si="7"/>
        <v>0.15159722222222222</v>
      </c>
      <c r="J89" s="15">
        <f t="shared" si="9"/>
        <v>3.4722222222222099E-3</v>
      </c>
      <c r="K89" s="13">
        <f t="shared" si="8"/>
        <v>299.99999999999892</v>
      </c>
      <c r="L89" s="14">
        <v>1800</v>
      </c>
      <c r="M89" s="4" t="s">
        <v>350</v>
      </c>
      <c r="N89" s="4" t="s">
        <v>19</v>
      </c>
      <c r="O89" s="4" t="s">
        <v>238</v>
      </c>
      <c r="P89" s="4" t="s">
        <v>137</v>
      </c>
    </row>
    <row r="90" spans="1:16">
      <c r="A90" s="4">
        <v>16</v>
      </c>
      <c r="B90" s="4" t="s">
        <v>16</v>
      </c>
      <c r="C90" s="4" t="s">
        <v>17</v>
      </c>
      <c r="D90" s="43">
        <v>7</v>
      </c>
      <c r="E90" s="48" t="s">
        <v>317</v>
      </c>
      <c r="F90" s="4">
        <v>6</v>
      </c>
      <c r="G90" s="43" t="s">
        <v>21</v>
      </c>
      <c r="H90" s="15">
        <v>0.15509259259259259</v>
      </c>
      <c r="I90" s="12">
        <f t="shared" si="7"/>
        <v>0.17592592592592593</v>
      </c>
      <c r="J90" s="15">
        <f t="shared" si="9"/>
        <v>3.4953703703703709E-3</v>
      </c>
      <c r="K90" s="13">
        <f t="shared" si="8"/>
        <v>302.00000000000006</v>
      </c>
      <c r="L90" s="14">
        <v>1800</v>
      </c>
      <c r="M90" s="4" t="s">
        <v>350</v>
      </c>
      <c r="N90" s="4" t="s">
        <v>19</v>
      </c>
      <c r="O90" s="4" t="s">
        <v>239</v>
      </c>
      <c r="P90" s="4" t="s">
        <v>137</v>
      </c>
    </row>
    <row r="91" spans="1:16">
      <c r="A91" s="4">
        <v>16</v>
      </c>
      <c r="B91" s="4" t="s">
        <v>16</v>
      </c>
      <c r="C91" s="4" t="s">
        <v>17</v>
      </c>
      <c r="D91" s="43">
        <v>8</v>
      </c>
      <c r="E91" s="48" t="s">
        <v>317</v>
      </c>
      <c r="F91" s="4">
        <v>6</v>
      </c>
      <c r="G91" s="43" t="s">
        <v>22</v>
      </c>
      <c r="H91" s="15">
        <v>0.17940972222222221</v>
      </c>
      <c r="I91" s="12">
        <f t="shared" si="7"/>
        <v>0.20024305555555555</v>
      </c>
      <c r="J91" s="15">
        <f t="shared" si="9"/>
        <v>3.4837962962962765E-3</v>
      </c>
      <c r="K91" s="13">
        <f t="shared" si="8"/>
        <v>300.99999999999829</v>
      </c>
      <c r="L91" s="14">
        <v>1800</v>
      </c>
      <c r="M91" s="4" t="s">
        <v>350</v>
      </c>
      <c r="N91" s="4" t="s">
        <v>19</v>
      </c>
      <c r="O91" s="4" t="s">
        <v>240</v>
      </c>
      <c r="P91" s="4" t="s">
        <v>137</v>
      </c>
    </row>
    <row r="92" spans="1:16">
      <c r="A92" s="4">
        <v>16</v>
      </c>
      <c r="B92" s="4" t="s">
        <v>16</v>
      </c>
      <c r="C92" s="4" t="s">
        <v>17</v>
      </c>
      <c r="D92" s="43">
        <v>9</v>
      </c>
      <c r="E92" s="48" t="s">
        <v>317</v>
      </c>
      <c r="F92" s="4">
        <v>6</v>
      </c>
      <c r="G92" s="43" t="s">
        <v>21</v>
      </c>
      <c r="H92" s="15">
        <v>0.20372685185185188</v>
      </c>
      <c r="I92" s="12">
        <f t="shared" si="7"/>
        <v>0.22456018518518522</v>
      </c>
      <c r="J92" s="15">
        <f t="shared" si="9"/>
        <v>3.483796296296332E-3</v>
      </c>
      <c r="K92" s="13">
        <f t="shared" si="8"/>
        <v>301.00000000000307</v>
      </c>
      <c r="L92" s="14">
        <v>1800</v>
      </c>
      <c r="M92" s="4" t="s">
        <v>350</v>
      </c>
      <c r="N92" s="4" t="s">
        <v>19</v>
      </c>
      <c r="O92" s="4" t="s">
        <v>241</v>
      </c>
      <c r="P92" s="4" t="s">
        <v>137</v>
      </c>
    </row>
    <row r="93" spans="1:16">
      <c r="A93" s="4">
        <v>16</v>
      </c>
      <c r="B93" s="4" t="s">
        <v>16</v>
      </c>
      <c r="C93" s="4" t="s">
        <v>17</v>
      </c>
      <c r="D93" s="43">
        <v>10</v>
      </c>
      <c r="E93" s="48" t="s">
        <v>317</v>
      </c>
      <c r="F93" s="4">
        <v>6</v>
      </c>
      <c r="G93" s="43" t="s">
        <v>21</v>
      </c>
      <c r="H93" s="15">
        <v>0.2280439814814815</v>
      </c>
      <c r="I93" s="12">
        <f t="shared" si="7"/>
        <v>0.24887731481481484</v>
      </c>
      <c r="J93" s="15">
        <f t="shared" si="9"/>
        <v>3.4837962962962765E-3</v>
      </c>
      <c r="K93" s="13">
        <f t="shared" si="8"/>
        <v>300.99999999999829</v>
      </c>
      <c r="L93" s="14">
        <v>1800</v>
      </c>
      <c r="M93" s="4" t="s">
        <v>350</v>
      </c>
      <c r="N93" s="4" t="s">
        <v>19</v>
      </c>
      <c r="O93" s="4" t="s">
        <v>242</v>
      </c>
      <c r="P93" s="4" t="s">
        <v>137</v>
      </c>
    </row>
    <row r="94" spans="1:16">
      <c r="A94" s="4">
        <v>16</v>
      </c>
      <c r="B94" s="4" t="s">
        <v>16</v>
      </c>
      <c r="C94" s="4" t="s">
        <v>17</v>
      </c>
      <c r="D94" s="43">
        <v>11</v>
      </c>
      <c r="E94" s="48" t="s">
        <v>317</v>
      </c>
      <c r="F94" s="4">
        <v>6</v>
      </c>
      <c r="G94" s="43" t="s">
        <v>22</v>
      </c>
      <c r="H94" s="15">
        <v>0.25236111111111109</v>
      </c>
      <c r="I94" s="12">
        <f t="shared" si="7"/>
        <v>0.27319444444444441</v>
      </c>
      <c r="J94" s="15">
        <f t="shared" si="9"/>
        <v>3.4837962962962488E-3</v>
      </c>
      <c r="K94" s="13">
        <f t="shared" si="8"/>
        <v>300.99999999999591</v>
      </c>
      <c r="L94" s="14">
        <v>1800</v>
      </c>
      <c r="M94" s="4" t="s">
        <v>350</v>
      </c>
      <c r="N94" s="4" t="s">
        <v>19</v>
      </c>
      <c r="O94" s="4" t="s">
        <v>243</v>
      </c>
      <c r="P94" s="4" t="s">
        <v>137</v>
      </c>
    </row>
    <row r="95" spans="1:16">
      <c r="A95" s="4">
        <v>16</v>
      </c>
      <c r="B95" s="4" t="s">
        <v>16</v>
      </c>
      <c r="C95" s="4" t="s">
        <v>17</v>
      </c>
      <c r="D95" s="43">
        <v>12</v>
      </c>
      <c r="E95" s="48" t="s">
        <v>317</v>
      </c>
      <c r="F95" s="4">
        <v>6</v>
      </c>
      <c r="G95" s="43" t="s">
        <v>21</v>
      </c>
      <c r="H95" s="15">
        <v>0.27666666666666667</v>
      </c>
      <c r="I95" s="12">
        <f t="shared" si="7"/>
        <v>0.29749999999999999</v>
      </c>
      <c r="J95" s="15">
        <f t="shared" si="9"/>
        <v>3.4722222222222654E-3</v>
      </c>
      <c r="K95" s="13">
        <f t="shared" si="8"/>
        <v>300.00000000000375</v>
      </c>
      <c r="L95" s="14">
        <v>1800</v>
      </c>
      <c r="M95" s="4" t="s">
        <v>350</v>
      </c>
      <c r="N95" s="4" t="s">
        <v>19</v>
      </c>
      <c r="O95" s="4" t="s">
        <v>244</v>
      </c>
      <c r="P95" s="4" t="s">
        <v>137</v>
      </c>
    </row>
    <row r="96" spans="1:16">
      <c r="A96" s="4">
        <v>16</v>
      </c>
      <c r="B96" s="4" t="s">
        <v>16</v>
      </c>
      <c r="C96" s="4" t="s">
        <v>17</v>
      </c>
      <c r="D96" s="43">
        <v>13</v>
      </c>
      <c r="E96" s="48" t="s">
        <v>317</v>
      </c>
      <c r="F96" s="4">
        <v>6</v>
      </c>
      <c r="G96" s="43" t="s">
        <v>22</v>
      </c>
      <c r="H96" s="15">
        <v>0.30098379629629629</v>
      </c>
      <c r="I96" s="12">
        <f t="shared" si="7"/>
        <v>0.32181712962962961</v>
      </c>
      <c r="J96" s="15">
        <f t="shared" si="9"/>
        <v>3.4837962962963043E-3</v>
      </c>
      <c r="K96" s="13">
        <f t="shared" si="8"/>
        <v>301.00000000000068</v>
      </c>
      <c r="L96" s="14">
        <v>1800</v>
      </c>
      <c r="M96" s="4" t="s">
        <v>350</v>
      </c>
      <c r="N96" s="4" t="s">
        <v>19</v>
      </c>
      <c r="O96" s="4" t="s">
        <v>245</v>
      </c>
      <c r="P96" s="4" t="s">
        <v>137</v>
      </c>
    </row>
    <row r="97" spans="1:16">
      <c r="A97" s="4">
        <v>16</v>
      </c>
      <c r="B97" s="4" t="s">
        <v>16</v>
      </c>
      <c r="C97" s="4" t="s">
        <v>17</v>
      </c>
      <c r="D97" s="43">
        <v>14</v>
      </c>
      <c r="E97" s="48" t="s">
        <v>317</v>
      </c>
      <c r="F97" s="4">
        <v>6</v>
      </c>
      <c r="G97" s="43" t="s">
        <v>21</v>
      </c>
      <c r="H97" s="15">
        <v>0.32530092592592591</v>
      </c>
      <c r="I97" s="12">
        <f t="shared" si="7"/>
        <v>0.34613425925925922</v>
      </c>
      <c r="J97" s="15">
        <f t="shared" si="9"/>
        <v>3.4837962962963043E-3</v>
      </c>
      <c r="K97" s="13">
        <f t="shared" si="8"/>
        <v>301.00000000000068</v>
      </c>
      <c r="L97" s="14">
        <v>1800</v>
      </c>
      <c r="M97" s="4" t="s">
        <v>350</v>
      </c>
      <c r="N97" s="4" t="s">
        <v>19</v>
      </c>
      <c r="O97" s="4" t="s">
        <v>246</v>
      </c>
      <c r="P97" s="4" t="s">
        <v>137</v>
      </c>
    </row>
    <row r="98" spans="1:16">
      <c r="A98" s="4">
        <v>16</v>
      </c>
      <c r="B98" s="4" t="s">
        <v>16</v>
      </c>
      <c r="C98" s="4" t="s">
        <v>17</v>
      </c>
      <c r="D98" s="43">
        <v>15</v>
      </c>
      <c r="E98" s="48" t="s">
        <v>317</v>
      </c>
      <c r="F98" s="4">
        <v>6</v>
      </c>
      <c r="G98" s="43" t="s">
        <v>22</v>
      </c>
      <c r="H98" s="15">
        <v>0.34961805555555553</v>
      </c>
      <c r="I98" s="12">
        <f t="shared" si="7"/>
        <v>0.37045138888888884</v>
      </c>
      <c r="J98" s="15">
        <f t="shared" si="9"/>
        <v>3.4837962962963043E-3</v>
      </c>
      <c r="K98" s="13">
        <f t="shared" si="8"/>
        <v>301.00000000000068</v>
      </c>
      <c r="L98" s="18">
        <v>1800</v>
      </c>
      <c r="M98" s="4" t="s">
        <v>350</v>
      </c>
      <c r="N98" s="5" t="s">
        <v>19</v>
      </c>
      <c r="O98" s="4" t="s">
        <v>247</v>
      </c>
      <c r="P98" s="4" t="s">
        <v>137</v>
      </c>
    </row>
    <row r="99" spans="1:16">
      <c r="A99" s="4">
        <v>16</v>
      </c>
      <c r="B99" s="4" t="s">
        <v>16</v>
      </c>
      <c r="C99" s="4" t="s">
        <v>17</v>
      </c>
      <c r="D99" s="43">
        <v>16</v>
      </c>
      <c r="E99" s="48" t="s">
        <v>317</v>
      </c>
      <c r="F99" s="4">
        <v>6</v>
      </c>
      <c r="G99" s="43" t="s">
        <v>21</v>
      </c>
      <c r="H99" s="15">
        <v>0.37393518518518515</v>
      </c>
      <c r="I99" s="12">
        <f t="shared" si="7"/>
        <v>0.39476851851851846</v>
      </c>
      <c r="J99" s="15">
        <f t="shared" si="9"/>
        <v>3.4837962962963043E-3</v>
      </c>
      <c r="K99" s="13">
        <f t="shared" si="8"/>
        <v>301.00000000000068</v>
      </c>
      <c r="L99" s="14">
        <v>1800</v>
      </c>
      <c r="M99" s="4" t="s">
        <v>350</v>
      </c>
      <c r="N99" s="4" t="s">
        <v>19</v>
      </c>
      <c r="O99" s="4" t="s">
        <v>248</v>
      </c>
      <c r="P99" s="4" t="s">
        <v>137</v>
      </c>
    </row>
    <row r="100" spans="1:16">
      <c r="A100" s="4">
        <v>16</v>
      </c>
      <c r="B100" s="4" t="s">
        <v>16</v>
      </c>
      <c r="C100" s="4" t="s">
        <v>17</v>
      </c>
      <c r="D100" s="43">
        <v>17</v>
      </c>
      <c r="E100" s="48" t="s">
        <v>317</v>
      </c>
      <c r="F100" s="4">
        <v>6</v>
      </c>
      <c r="G100" s="43" t="s">
        <v>22</v>
      </c>
      <c r="H100" s="15">
        <v>0.39825231481481477</v>
      </c>
      <c r="I100" s="12">
        <f t="shared" si="7"/>
        <v>0.41908564814814808</v>
      </c>
      <c r="J100" s="15">
        <f t="shared" si="9"/>
        <v>3.4837962962963043E-3</v>
      </c>
      <c r="K100" s="13">
        <f t="shared" si="8"/>
        <v>301.00000000000068</v>
      </c>
      <c r="L100" s="14">
        <v>1800</v>
      </c>
      <c r="M100" s="4" t="s">
        <v>350</v>
      </c>
      <c r="N100" s="4" t="s">
        <v>19</v>
      </c>
      <c r="O100" s="4" t="s">
        <v>249</v>
      </c>
      <c r="P100" s="4" t="s">
        <v>137</v>
      </c>
    </row>
    <row r="101" spans="1:16">
      <c r="A101" s="4">
        <v>16</v>
      </c>
      <c r="B101" s="4" t="s">
        <v>16</v>
      </c>
      <c r="C101" s="4" t="s">
        <v>17</v>
      </c>
      <c r="D101" s="43">
        <v>18</v>
      </c>
      <c r="E101" s="48" t="s">
        <v>317</v>
      </c>
      <c r="F101" s="4">
        <v>6</v>
      </c>
      <c r="G101" s="43" t="s">
        <v>21</v>
      </c>
      <c r="H101" s="15">
        <v>0.4225694444444445</v>
      </c>
      <c r="I101" s="12">
        <f t="shared" ref="I101:I107" si="10">H101+TIME(0,30,0)</f>
        <v>0.44340277777777781</v>
      </c>
      <c r="J101" s="15">
        <f t="shared" si="9"/>
        <v>3.4837962962964153E-3</v>
      </c>
      <c r="K101" s="13">
        <f t="shared" ref="K101:K107" si="11">(J101-INT(J101))*24*3600</f>
        <v>301.00000000001029</v>
      </c>
      <c r="L101" s="14">
        <v>1800</v>
      </c>
      <c r="M101" s="4" t="s">
        <v>350</v>
      </c>
      <c r="N101" s="4" t="s">
        <v>19</v>
      </c>
      <c r="O101" s="4" t="s">
        <v>250</v>
      </c>
      <c r="P101" s="4" t="s">
        <v>137</v>
      </c>
    </row>
    <row r="102" spans="1:16">
      <c r="A102" s="4">
        <v>16</v>
      </c>
      <c r="B102" s="4" t="s">
        <v>16</v>
      </c>
      <c r="C102" s="4" t="s">
        <v>17</v>
      </c>
      <c r="D102" s="43">
        <v>19</v>
      </c>
      <c r="E102" s="48" t="s">
        <v>317</v>
      </c>
      <c r="F102" s="4">
        <v>6</v>
      </c>
      <c r="G102" s="43" t="s">
        <v>22</v>
      </c>
      <c r="H102" s="15">
        <v>0.44687499999999997</v>
      </c>
      <c r="I102" s="12">
        <f t="shared" si="10"/>
        <v>0.46770833333333328</v>
      </c>
      <c r="J102" s="15">
        <f t="shared" ref="J102:J107" si="12">H102-I101</f>
        <v>3.4722222222221544E-3</v>
      </c>
      <c r="K102" s="13">
        <f t="shared" si="11"/>
        <v>299.99999999999415</v>
      </c>
      <c r="L102" s="14">
        <v>1800</v>
      </c>
      <c r="M102" s="4" t="s">
        <v>350</v>
      </c>
      <c r="N102" s="4" t="s">
        <v>19</v>
      </c>
      <c r="O102" s="4" t="s">
        <v>251</v>
      </c>
      <c r="P102" s="4" t="s">
        <v>137</v>
      </c>
    </row>
    <row r="103" spans="1:16">
      <c r="A103" s="4">
        <v>16</v>
      </c>
      <c r="B103" s="4" t="s">
        <v>16</v>
      </c>
      <c r="C103" s="4" t="s">
        <v>17</v>
      </c>
      <c r="D103" s="43">
        <v>20</v>
      </c>
      <c r="E103" s="48" t="s">
        <v>317</v>
      </c>
      <c r="F103" s="4">
        <v>6</v>
      </c>
      <c r="G103" s="43" t="s">
        <v>21</v>
      </c>
      <c r="H103" s="15">
        <v>0.47119212962962959</v>
      </c>
      <c r="I103" s="12">
        <f t="shared" si="10"/>
        <v>0.4920254629629629</v>
      </c>
      <c r="J103" s="15">
        <f t="shared" si="12"/>
        <v>3.4837962962963043E-3</v>
      </c>
      <c r="K103" s="13">
        <f t="shared" si="11"/>
        <v>301.00000000000068</v>
      </c>
      <c r="L103" s="14">
        <v>1800</v>
      </c>
      <c r="M103" s="4" t="s">
        <v>350</v>
      </c>
      <c r="N103" s="4" t="s">
        <v>19</v>
      </c>
      <c r="O103" s="4" t="s">
        <v>252</v>
      </c>
      <c r="P103" s="4" t="s">
        <v>137</v>
      </c>
    </row>
    <row r="104" spans="1:16">
      <c r="A104" s="4">
        <v>16</v>
      </c>
      <c r="B104" s="4" t="s">
        <v>16</v>
      </c>
      <c r="C104" s="4" t="s">
        <v>17</v>
      </c>
      <c r="D104" s="43">
        <v>21</v>
      </c>
      <c r="E104" s="48" t="s">
        <v>317</v>
      </c>
      <c r="F104" s="4">
        <v>6</v>
      </c>
      <c r="G104" s="43" t="s">
        <v>22</v>
      </c>
      <c r="H104" s="15">
        <v>0.49552083333333335</v>
      </c>
      <c r="I104" s="12">
        <f t="shared" si="10"/>
        <v>0.51635416666666667</v>
      </c>
      <c r="J104" s="15">
        <f t="shared" si="12"/>
        <v>3.4953703703704542E-3</v>
      </c>
      <c r="K104" s="13">
        <f t="shared" si="11"/>
        <v>302.00000000000722</v>
      </c>
      <c r="L104" s="14">
        <v>1800</v>
      </c>
      <c r="M104" s="4" t="s">
        <v>350</v>
      </c>
      <c r="N104" s="4" t="s">
        <v>19</v>
      </c>
      <c r="O104" s="4" t="s">
        <v>253</v>
      </c>
      <c r="P104" s="4" t="s">
        <v>137</v>
      </c>
    </row>
    <row r="105" spans="1:16">
      <c r="A105" s="4">
        <v>16</v>
      </c>
      <c r="B105" s="4" t="s">
        <v>16</v>
      </c>
      <c r="C105" s="4" t="s">
        <v>17</v>
      </c>
      <c r="D105" s="43">
        <v>22</v>
      </c>
      <c r="E105" s="48" t="s">
        <v>317</v>
      </c>
      <c r="F105" s="4">
        <v>6</v>
      </c>
      <c r="G105" s="43" t="s">
        <v>21</v>
      </c>
      <c r="H105" s="15">
        <v>0.51983796296296292</v>
      </c>
      <c r="I105" s="12">
        <f t="shared" si="10"/>
        <v>0.54067129629629629</v>
      </c>
      <c r="J105" s="15">
        <f t="shared" si="12"/>
        <v>3.4837962962962488E-3</v>
      </c>
      <c r="K105" s="13">
        <f t="shared" si="11"/>
        <v>300.99999999999591</v>
      </c>
      <c r="L105" s="14">
        <v>1800</v>
      </c>
      <c r="M105" s="4" t="s">
        <v>350</v>
      </c>
      <c r="N105" s="4" t="s">
        <v>19</v>
      </c>
      <c r="O105" s="4" t="s">
        <v>254</v>
      </c>
      <c r="P105" s="4" t="s">
        <v>137</v>
      </c>
    </row>
    <row r="106" spans="1:16">
      <c r="A106" s="4">
        <v>16</v>
      </c>
      <c r="B106" s="4" t="s">
        <v>16</v>
      </c>
      <c r="C106" s="4" t="s">
        <v>17</v>
      </c>
      <c r="D106" s="43">
        <v>23</v>
      </c>
      <c r="E106" s="48" t="s">
        <v>317</v>
      </c>
      <c r="F106" s="4">
        <v>6</v>
      </c>
      <c r="G106" s="43" t="s">
        <v>22</v>
      </c>
      <c r="H106" s="15">
        <v>0.54415509259259254</v>
      </c>
      <c r="I106" s="12">
        <f t="shared" si="10"/>
        <v>0.56498842592592591</v>
      </c>
      <c r="J106" s="15">
        <f t="shared" si="12"/>
        <v>3.4837962962962488E-3</v>
      </c>
      <c r="K106" s="13">
        <f t="shared" si="11"/>
        <v>300.99999999999591</v>
      </c>
      <c r="L106" s="14">
        <v>1800</v>
      </c>
      <c r="M106" s="4" t="s">
        <v>350</v>
      </c>
      <c r="N106" s="4" t="s">
        <v>19</v>
      </c>
      <c r="O106" s="4" t="s">
        <v>255</v>
      </c>
      <c r="P106" s="4" t="s">
        <v>137</v>
      </c>
    </row>
    <row r="107" spans="1:16">
      <c r="A107" s="4">
        <v>16</v>
      </c>
      <c r="B107" s="4" t="s">
        <v>16</v>
      </c>
      <c r="C107" s="4" t="s">
        <v>17</v>
      </c>
      <c r="D107" s="43">
        <v>24</v>
      </c>
      <c r="E107" s="48" t="s">
        <v>317</v>
      </c>
      <c r="F107" s="4">
        <v>6</v>
      </c>
      <c r="G107" s="43" t="s">
        <v>22</v>
      </c>
      <c r="H107" s="15">
        <v>0.56847222222222216</v>
      </c>
      <c r="I107" s="12">
        <f t="shared" si="10"/>
        <v>0.58930555555555553</v>
      </c>
      <c r="J107" s="15">
        <f t="shared" si="12"/>
        <v>3.4837962962962488E-3</v>
      </c>
      <c r="K107" s="13">
        <f t="shared" si="11"/>
        <v>300.99999999999591</v>
      </c>
      <c r="L107" s="14">
        <v>1800</v>
      </c>
      <c r="M107" s="4" t="s">
        <v>350</v>
      </c>
      <c r="N107" s="4" t="s">
        <v>19</v>
      </c>
      <c r="O107" s="4" t="s">
        <v>256</v>
      </c>
      <c r="P107" s="4" t="s">
        <v>137</v>
      </c>
    </row>
    <row r="108" spans="1:16">
      <c r="H108" s="15"/>
    </row>
  </sheetData>
  <mergeCells count="1">
    <mergeCell ref="A1:P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opLeftCell="A34" zoomScale="85" zoomScaleNormal="85" workbookViewId="0">
      <selection activeCell="I79" sqref="I79"/>
    </sheetView>
  </sheetViews>
  <sheetFormatPr defaultColWidth="8.85546875" defaultRowHeight="15"/>
  <cols>
    <col min="1" max="2" width="8.85546875" style="4"/>
    <col min="3" max="3" width="16.140625" style="4" customWidth="1"/>
    <col min="4" max="7" width="8.85546875" style="4"/>
    <col min="8" max="8" width="15.28515625" style="4" customWidth="1"/>
    <col min="9" max="9" width="17" style="4" customWidth="1"/>
    <col min="10" max="10" width="16" style="4" customWidth="1"/>
    <col min="11" max="11" width="17.28515625" style="4" customWidth="1"/>
    <col min="12" max="12" width="17.42578125" style="4" customWidth="1"/>
    <col min="13" max="13" width="19.42578125" style="4" customWidth="1"/>
    <col min="14" max="14" width="15.7109375" style="4" customWidth="1"/>
    <col min="15" max="15" width="20.42578125" style="4" customWidth="1"/>
    <col min="16" max="16" width="18.14062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45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1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17</v>
      </c>
      <c r="B3" s="3" t="s">
        <v>16</v>
      </c>
      <c r="C3" s="3" t="s">
        <v>17</v>
      </c>
      <c r="D3" s="37">
        <v>1</v>
      </c>
      <c r="E3" s="37" t="s">
        <v>316</v>
      </c>
      <c r="F3" s="37">
        <v>1</v>
      </c>
      <c r="G3" s="3" t="s">
        <v>22</v>
      </c>
      <c r="H3" s="7">
        <v>2.199074074074074E-4</v>
      </c>
      <c r="I3" s="8">
        <f>H3+TIME(2,0,0)</f>
        <v>8.3553240740740733E-2</v>
      </c>
      <c r="J3" s="7">
        <v>2.199074074074074E-4</v>
      </c>
      <c r="K3" s="9">
        <f>(J3-INT(J3))*24*3600</f>
        <v>19</v>
      </c>
      <c r="L3" s="10">
        <v>7200</v>
      </c>
      <c r="M3" s="37" t="s">
        <v>351</v>
      </c>
      <c r="N3" s="3" t="s">
        <v>19</v>
      </c>
      <c r="O3" s="38" t="s">
        <v>278</v>
      </c>
      <c r="P3" s="3" t="s">
        <v>279</v>
      </c>
    </row>
    <row r="4" spans="1:16">
      <c r="A4" s="36">
        <v>17</v>
      </c>
      <c r="B4" s="4" t="s">
        <v>16</v>
      </c>
      <c r="C4" s="4" t="s">
        <v>17</v>
      </c>
      <c r="D4" s="36">
        <v>2</v>
      </c>
      <c r="E4" s="36" t="s">
        <v>316</v>
      </c>
      <c r="F4" s="36">
        <v>1</v>
      </c>
      <c r="G4" s="4" t="s">
        <v>21</v>
      </c>
      <c r="H4" s="17">
        <v>8.3553240740740733E-2</v>
      </c>
      <c r="I4" s="12">
        <f>H4+TIME(2,0,0)</f>
        <v>0.16688657407407406</v>
      </c>
      <c r="J4" s="12" t="s">
        <v>315</v>
      </c>
      <c r="K4" s="12" t="s">
        <v>315</v>
      </c>
      <c r="L4" s="18">
        <v>7200</v>
      </c>
      <c r="M4" s="36" t="s">
        <v>351</v>
      </c>
      <c r="N4" s="4" t="s">
        <v>19</v>
      </c>
      <c r="O4" s="39" t="s">
        <v>280</v>
      </c>
      <c r="P4" s="4" t="s">
        <v>279</v>
      </c>
    </row>
    <row r="5" spans="1:16">
      <c r="A5" s="36">
        <v>17</v>
      </c>
      <c r="B5" s="4" t="s">
        <v>16</v>
      </c>
      <c r="C5" s="4" t="s">
        <v>17</v>
      </c>
      <c r="D5" s="36">
        <v>3</v>
      </c>
      <c r="E5" s="36" t="s">
        <v>316</v>
      </c>
      <c r="F5" s="36">
        <v>1</v>
      </c>
      <c r="G5" s="4" t="s">
        <v>21</v>
      </c>
      <c r="H5" s="17">
        <v>0.16688657407407406</v>
      </c>
      <c r="I5" s="12">
        <f t="shared" ref="I5:I9" si="0">H5+TIME(2,0,0)</f>
        <v>0.2502199074074074</v>
      </c>
      <c r="J5" s="12" t="s">
        <v>315</v>
      </c>
      <c r="K5" s="12" t="s">
        <v>315</v>
      </c>
      <c r="L5" s="18">
        <v>7200</v>
      </c>
      <c r="M5" s="36" t="s">
        <v>351</v>
      </c>
      <c r="N5" s="4" t="s">
        <v>19</v>
      </c>
      <c r="O5" s="39" t="s">
        <v>281</v>
      </c>
      <c r="P5" s="4" t="s">
        <v>279</v>
      </c>
    </row>
    <row r="6" spans="1:16">
      <c r="A6" s="36">
        <v>17</v>
      </c>
      <c r="B6" s="4" t="s">
        <v>16</v>
      </c>
      <c r="C6" s="4" t="s">
        <v>17</v>
      </c>
      <c r="D6" s="36">
        <v>4</v>
      </c>
      <c r="E6" s="36" t="s">
        <v>316</v>
      </c>
      <c r="F6" s="36">
        <v>1</v>
      </c>
      <c r="G6" s="4" t="s">
        <v>22</v>
      </c>
      <c r="H6" s="17">
        <v>0.2502199074074074</v>
      </c>
      <c r="I6" s="12">
        <f t="shared" si="0"/>
        <v>0.33355324074074072</v>
      </c>
      <c r="J6" s="12" t="s">
        <v>315</v>
      </c>
      <c r="K6" s="12" t="s">
        <v>315</v>
      </c>
      <c r="L6" s="18">
        <v>7200</v>
      </c>
      <c r="M6" s="36" t="s">
        <v>351</v>
      </c>
      <c r="N6" s="4" t="s">
        <v>19</v>
      </c>
      <c r="O6" s="39" t="s">
        <v>282</v>
      </c>
      <c r="P6" s="4" t="s">
        <v>279</v>
      </c>
    </row>
    <row r="7" spans="1:16">
      <c r="A7" s="36">
        <v>17</v>
      </c>
      <c r="B7" s="4" t="s">
        <v>16</v>
      </c>
      <c r="C7" s="4" t="s">
        <v>17</v>
      </c>
      <c r="D7" s="36">
        <v>5</v>
      </c>
      <c r="E7" s="36" t="s">
        <v>316</v>
      </c>
      <c r="F7" s="36">
        <v>1</v>
      </c>
      <c r="G7" s="4" t="s">
        <v>21</v>
      </c>
      <c r="H7" s="17">
        <v>0.33355324074074072</v>
      </c>
      <c r="I7" s="12">
        <f t="shared" si="0"/>
        <v>0.41688657407407403</v>
      </c>
      <c r="J7" s="12" t="s">
        <v>315</v>
      </c>
      <c r="K7" s="12" t="s">
        <v>315</v>
      </c>
      <c r="L7" s="18">
        <v>7200</v>
      </c>
      <c r="M7" s="36" t="s">
        <v>351</v>
      </c>
      <c r="N7" s="4" t="s">
        <v>19</v>
      </c>
      <c r="O7" s="39" t="s">
        <v>283</v>
      </c>
      <c r="P7" s="4" t="s">
        <v>279</v>
      </c>
    </row>
    <row r="8" spans="1:16">
      <c r="A8" s="36">
        <v>17</v>
      </c>
      <c r="B8" s="4" t="s">
        <v>16</v>
      </c>
      <c r="C8" s="4" t="s">
        <v>17</v>
      </c>
      <c r="D8" s="36">
        <v>6</v>
      </c>
      <c r="E8" s="36" t="s">
        <v>316</v>
      </c>
      <c r="F8" s="36">
        <v>1</v>
      </c>
      <c r="G8" s="4" t="s">
        <v>22</v>
      </c>
      <c r="H8" s="17">
        <v>0.41688657407407403</v>
      </c>
      <c r="I8" s="12">
        <f t="shared" si="0"/>
        <v>0.5002199074074074</v>
      </c>
      <c r="J8" s="12" t="s">
        <v>315</v>
      </c>
      <c r="K8" s="12" t="s">
        <v>315</v>
      </c>
      <c r="L8" s="18">
        <v>7200</v>
      </c>
      <c r="M8" s="36" t="s">
        <v>351</v>
      </c>
      <c r="N8" s="4" t="s">
        <v>19</v>
      </c>
      <c r="O8" s="39" t="s">
        <v>284</v>
      </c>
      <c r="P8" s="4" t="s">
        <v>279</v>
      </c>
    </row>
    <row r="9" spans="1:16">
      <c r="A9" s="36">
        <v>17</v>
      </c>
      <c r="B9" s="4" t="s">
        <v>16</v>
      </c>
      <c r="C9" s="4" t="s">
        <v>17</v>
      </c>
      <c r="D9" s="36">
        <v>7</v>
      </c>
      <c r="E9" s="36" t="s">
        <v>316</v>
      </c>
      <c r="F9" s="36">
        <v>1</v>
      </c>
      <c r="G9" s="4" t="s">
        <v>22</v>
      </c>
      <c r="H9" s="17">
        <v>0.5002199074074074</v>
      </c>
      <c r="I9" s="12">
        <f t="shared" si="0"/>
        <v>0.58355324074074078</v>
      </c>
      <c r="J9" s="12" t="s">
        <v>315</v>
      </c>
      <c r="K9" s="12" t="s">
        <v>315</v>
      </c>
      <c r="L9" s="18">
        <v>7200</v>
      </c>
      <c r="M9" s="36" t="s">
        <v>351</v>
      </c>
      <c r="N9" s="4" t="s">
        <v>19</v>
      </c>
      <c r="O9" s="39" t="s">
        <v>285</v>
      </c>
      <c r="P9" s="4" t="s">
        <v>279</v>
      </c>
    </row>
    <row r="10" spans="1:16">
      <c r="A10" s="37">
        <v>17</v>
      </c>
      <c r="B10" s="3" t="s">
        <v>16</v>
      </c>
      <c r="C10" s="3" t="s">
        <v>17</v>
      </c>
      <c r="D10" s="37">
        <v>1</v>
      </c>
      <c r="E10" s="37" t="s">
        <v>316</v>
      </c>
      <c r="F10" s="37">
        <v>2</v>
      </c>
      <c r="G10" s="42" t="s">
        <v>22</v>
      </c>
      <c r="H10" s="46">
        <v>1.1574074074074073E-5</v>
      </c>
      <c r="I10" s="8">
        <f>H10+TIME(1,0,0)</f>
        <v>4.1678240740740738E-2</v>
      </c>
      <c r="J10" s="46">
        <v>0</v>
      </c>
      <c r="K10" s="9">
        <f>(J10-INT(J10))*24*3600</f>
        <v>0</v>
      </c>
      <c r="L10" s="10">
        <v>3600</v>
      </c>
      <c r="M10" s="37" t="s">
        <v>352</v>
      </c>
      <c r="N10" s="3" t="s">
        <v>19</v>
      </c>
      <c r="O10" s="37" t="s">
        <v>286</v>
      </c>
      <c r="P10" s="37" t="s">
        <v>140</v>
      </c>
    </row>
    <row r="11" spans="1:16">
      <c r="A11" s="36">
        <v>17</v>
      </c>
      <c r="B11" s="4" t="s">
        <v>16</v>
      </c>
      <c r="C11" s="4" t="s">
        <v>17</v>
      </c>
      <c r="D11" s="36">
        <v>2</v>
      </c>
      <c r="E11" s="36" t="s">
        <v>316</v>
      </c>
      <c r="F11" s="36">
        <v>2</v>
      </c>
      <c r="G11" s="40" t="s">
        <v>21</v>
      </c>
      <c r="H11" s="44">
        <v>4.4918981481481483E-2</v>
      </c>
      <c r="I11" s="12">
        <f>H11+TIME(1,0,0)</f>
        <v>8.6585648148148148E-2</v>
      </c>
      <c r="J11" s="12">
        <f>H11-I10</f>
        <v>3.2407407407407454E-3</v>
      </c>
      <c r="K11" s="13">
        <f t="shared" ref="K11:K22" si="1">(J11-INT(J11))*24*3600</f>
        <v>280.0000000000004</v>
      </c>
      <c r="L11" s="18">
        <v>3600</v>
      </c>
      <c r="M11" s="36" t="s">
        <v>352</v>
      </c>
      <c r="N11" s="4" t="s">
        <v>19</v>
      </c>
      <c r="O11" s="36" t="s">
        <v>288</v>
      </c>
      <c r="P11" s="36" t="s">
        <v>140</v>
      </c>
    </row>
    <row r="12" spans="1:16">
      <c r="A12" s="36">
        <v>17</v>
      </c>
      <c r="B12" s="4" t="s">
        <v>16</v>
      </c>
      <c r="C12" s="4" t="s">
        <v>17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9.003472222222221E-2</v>
      </c>
      <c r="I12" s="12">
        <f t="shared" ref="I12:I22" si="2">H12+TIME(1,0,0)</f>
        <v>0.13170138888888888</v>
      </c>
      <c r="J12" s="12">
        <f t="shared" ref="J12:J22" si="3">H12-I11</f>
        <v>3.4490740740740627E-3</v>
      </c>
      <c r="K12" s="13">
        <f t="shared" si="1"/>
        <v>297.99999999999903</v>
      </c>
      <c r="L12" s="18">
        <v>3600</v>
      </c>
      <c r="M12" s="36" t="s">
        <v>352</v>
      </c>
      <c r="N12" s="4" t="s">
        <v>19</v>
      </c>
      <c r="O12" s="36" t="s">
        <v>289</v>
      </c>
      <c r="P12" s="36" t="s">
        <v>140</v>
      </c>
    </row>
    <row r="13" spans="1:16">
      <c r="A13" s="36">
        <v>17</v>
      </c>
      <c r="B13" s="4" t="s">
        <v>16</v>
      </c>
      <c r="C13" s="4" t="s">
        <v>17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0.13518518518518519</v>
      </c>
      <c r="I13" s="12">
        <f t="shared" si="2"/>
        <v>0.17685185185185184</v>
      </c>
      <c r="J13" s="12">
        <f t="shared" si="3"/>
        <v>3.4837962962963043E-3</v>
      </c>
      <c r="K13" s="13">
        <f t="shared" si="1"/>
        <v>301.00000000000068</v>
      </c>
      <c r="L13" s="18">
        <v>3600</v>
      </c>
      <c r="M13" s="36" t="s">
        <v>352</v>
      </c>
      <c r="N13" s="4" t="s">
        <v>19</v>
      </c>
      <c r="O13" s="36" t="s">
        <v>290</v>
      </c>
      <c r="P13" s="36" t="s">
        <v>140</v>
      </c>
    </row>
    <row r="14" spans="1:16">
      <c r="A14" s="36">
        <v>17</v>
      </c>
      <c r="B14" s="4" t="s">
        <v>16</v>
      </c>
      <c r="C14" s="4" t="s">
        <v>17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0.18032407407407405</v>
      </c>
      <c r="I14" s="12">
        <f t="shared" si="2"/>
        <v>0.22199074074074071</v>
      </c>
      <c r="J14" s="12">
        <f t="shared" si="3"/>
        <v>3.4722222222222099E-3</v>
      </c>
      <c r="K14" s="13">
        <f t="shared" si="1"/>
        <v>299.99999999999892</v>
      </c>
      <c r="L14" s="18">
        <v>3600</v>
      </c>
      <c r="M14" s="36" t="s">
        <v>352</v>
      </c>
      <c r="N14" s="4" t="s">
        <v>19</v>
      </c>
      <c r="O14" s="36" t="s">
        <v>291</v>
      </c>
      <c r="P14" s="36" t="s">
        <v>140</v>
      </c>
    </row>
    <row r="15" spans="1:16">
      <c r="A15" s="36">
        <v>17</v>
      </c>
      <c r="B15" s="4" t="s">
        <v>16</v>
      </c>
      <c r="C15" s="4" t="s">
        <v>17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0.22549768518518518</v>
      </c>
      <c r="I15" s="12">
        <f t="shared" si="2"/>
        <v>0.26716435185185183</v>
      </c>
      <c r="J15" s="12">
        <f t="shared" si="3"/>
        <v>3.5069444444444653E-3</v>
      </c>
      <c r="K15" s="13">
        <f t="shared" si="1"/>
        <v>303.00000000000182</v>
      </c>
      <c r="L15" s="18">
        <v>3600</v>
      </c>
      <c r="M15" s="36" t="s">
        <v>352</v>
      </c>
      <c r="N15" s="4" t="s">
        <v>19</v>
      </c>
      <c r="O15" s="36" t="s">
        <v>292</v>
      </c>
      <c r="P15" s="36" t="s">
        <v>140</v>
      </c>
    </row>
    <row r="16" spans="1:16">
      <c r="A16" s="36">
        <v>17</v>
      </c>
      <c r="B16" s="4" t="s">
        <v>16</v>
      </c>
      <c r="C16" s="4" t="s">
        <v>17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0.27065972222222223</v>
      </c>
      <c r="I16" s="12">
        <f t="shared" si="2"/>
        <v>0.31232638888888892</v>
      </c>
      <c r="J16" s="12">
        <f t="shared" si="3"/>
        <v>3.4953703703703987E-3</v>
      </c>
      <c r="K16" s="13">
        <f t="shared" si="1"/>
        <v>302.00000000000244</v>
      </c>
      <c r="L16" s="18">
        <v>3600</v>
      </c>
      <c r="M16" s="36" t="s">
        <v>352</v>
      </c>
      <c r="N16" s="4" t="s">
        <v>19</v>
      </c>
      <c r="O16" s="36" t="s">
        <v>293</v>
      </c>
      <c r="P16" s="36" t="s">
        <v>140</v>
      </c>
    </row>
    <row r="17" spans="1:16">
      <c r="A17" s="36">
        <v>17</v>
      </c>
      <c r="B17" s="4" t="s">
        <v>16</v>
      </c>
      <c r="C17" s="4" t="s">
        <v>17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0.31582175925925926</v>
      </c>
      <c r="I17" s="12">
        <f t="shared" si="2"/>
        <v>0.35748842592592595</v>
      </c>
      <c r="J17" s="12">
        <f t="shared" si="3"/>
        <v>3.4953703703703431E-3</v>
      </c>
      <c r="K17" s="13">
        <f t="shared" si="1"/>
        <v>301.99999999999767</v>
      </c>
      <c r="L17" s="18">
        <v>3600</v>
      </c>
      <c r="M17" s="36" t="s">
        <v>352</v>
      </c>
      <c r="N17" s="4" t="s">
        <v>19</v>
      </c>
      <c r="O17" s="36" t="s">
        <v>294</v>
      </c>
      <c r="P17" s="36" t="s">
        <v>140</v>
      </c>
    </row>
    <row r="18" spans="1:16">
      <c r="A18" s="36">
        <v>17</v>
      </c>
      <c r="B18" s="4" t="s">
        <v>16</v>
      </c>
      <c r="C18" s="4" t="s">
        <v>17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0.36098379629629629</v>
      </c>
      <c r="I18" s="12">
        <f t="shared" si="2"/>
        <v>0.40265046296296297</v>
      </c>
      <c r="J18" s="12">
        <f t="shared" si="3"/>
        <v>3.4953703703703431E-3</v>
      </c>
      <c r="K18" s="13">
        <f t="shared" si="1"/>
        <v>301.99999999999767</v>
      </c>
      <c r="L18" s="18">
        <v>3600</v>
      </c>
      <c r="M18" s="36" t="s">
        <v>352</v>
      </c>
      <c r="N18" s="4" t="s">
        <v>19</v>
      </c>
      <c r="O18" s="36" t="s">
        <v>295</v>
      </c>
      <c r="P18" s="36" t="s">
        <v>140</v>
      </c>
    </row>
    <row r="19" spans="1:16">
      <c r="A19" s="36">
        <v>17</v>
      </c>
      <c r="B19" s="4" t="s">
        <v>16</v>
      </c>
      <c r="C19" s="4" t="s">
        <v>17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0.40614583333333337</v>
      </c>
      <c r="I19" s="12">
        <f t="shared" si="2"/>
        <v>0.44781250000000006</v>
      </c>
      <c r="J19" s="12">
        <f t="shared" si="3"/>
        <v>3.4953703703703987E-3</v>
      </c>
      <c r="K19" s="13">
        <f t="shared" si="1"/>
        <v>302.00000000000244</v>
      </c>
      <c r="L19" s="18">
        <v>3600</v>
      </c>
      <c r="M19" s="36" t="s">
        <v>352</v>
      </c>
      <c r="N19" s="4" t="s">
        <v>19</v>
      </c>
      <c r="O19" s="36" t="s">
        <v>296</v>
      </c>
      <c r="P19" s="36" t="s">
        <v>140</v>
      </c>
    </row>
    <row r="20" spans="1:16">
      <c r="A20" s="36">
        <v>17</v>
      </c>
      <c r="B20" s="4" t="s">
        <v>16</v>
      </c>
      <c r="C20" s="4" t="s">
        <v>17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0.45127314814814817</v>
      </c>
      <c r="I20" s="12">
        <f t="shared" si="2"/>
        <v>0.49293981481481486</v>
      </c>
      <c r="J20" s="12">
        <f t="shared" si="3"/>
        <v>3.4606481481481155E-3</v>
      </c>
      <c r="K20" s="13">
        <f t="shared" si="1"/>
        <v>298.99999999999716</v>
      </c>
      <c r="L20" s="18">
        <v>3600</v>
      </c>
      <c r="M20" s="36" t="s">
        <v>352</v>
      </c>
      <c r="N20" s="4" t="s">
        <v>19</v>
      </c>
      <c r="O20" s="36" t="s">
        <v>297</v>
      </c>
      <c r="P20" s="36" t="s">
        <v>140</v>
      </c>
    </row>
    <row r="21" spans="1:16">
      <c r="A21" s="36">
        <v>17</v>
      </c>
      <c r="B21" s="4" t="s">
        <v>16</v>
      </c>
      <c r="C21" s="4" t="s">
        <v>17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0.4964351851851852</v>
      </c>
      <c r="I21" s="12">
        <f t="shared" si="2"/>
        <v>0.53810185185185189</v>
      </c>
      <c r="J21" s="12">
        <f t="shared" si="3"/>
        <v>3.4953703703703431E-3</v>
      </c>
      <c r="K21" s="13">
        <f t="shared" si="1"/>
        <v>301.99999999999767</v>
      </c>
      <c r="L21" s="18">
        <v>3600</v>
      </c>
      <c r="M21" s="36" t="s">
        <v>352</v>
      </c>
      <c r="N21" s="4" t="s">
        <v>19</v>
      </c>
      <c r="O21" s="36" t="s">
        <v>298</v>
      </c>
      <c r="P21" s="36" t="s">
        <v>140</v>
      </c>
    </row>
    <row r="22" spans="1:16">
      <c r="A22" s="36">
        <v>17</v>
      </c>
      <c r="B22" s="4" t="s">
        <v>16</v>
      </c>
      <c r="C22" s="4" t="s">
        <v>17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0.5415740740740741</v>
      </c>
      <c r="I22" s="12">
        <f t="shared" si="2"/>
        <v>0.58324074074074073</v>
      </c>
      <c r="J22" s="12">
        <f t="shared" si="3"/>
        <v>3.4722222222222099E-3</v>
      </c>
      <c r="K22" s="13">
        <f t="shared" si="1"/>
        <v>299.99999999999892</v>
      </c>
      <c r="L22" s="18">
        <v>3600</v>
      </c>
      <c r="M22" s="36" t="s">
        <v>352</v>
      </c>
      <c r="N22" s="4" t="s">
        <v>19</v>
      </c>
      <c r="O22" s="36" t="s">
        <v>299</v>
      </c>
      <c r="P22" s="36" t="s">
        <v>140</v>
      </c>
    </row>
    <row r="23" spans="1:16">
      <c r="A23" s="37">
        <v>17</v>
      </c>
      <c r="B23" s="3" t="s">
        <v>16</v>
      </c>
      <c r="C23" s="3" t="s">
        <v>17</v>
      </c>
      <c r="D23" s="37">
        <v>1</v>
      </c>
      <c r="E23" s="37" t="s">
        <v>316</v>
      </c>
      <c r="F23" s="37">
        <v>3</v>
      </c>
      <c r="G23" s="42" t="s">
        <v>21</v>
      </c>
      <c r="H23" s="45">
        <v>1.5277777777777779E-3</v>
      </c>
      <c r="I23" s="8">
        <f>H23+TIME(1,0,0)</f>
        <v>4.3194444444444445E-2</v>
      </c>
      <c r="J23" s="45">
        <v>1.5277777777777779E-3</v>
      </c>
      <c r="K23" s="9">
        <f>(J23-INT(J23))*24*3600</f>
        <v>132</v>
      </c>
      <c r="L23" s="10">
        <v>3600</v>
      </c>
      <c r="M23" s="37" t="s">
        <v>353</v>
      </c>
      <c r="N23" s="3" t="s">
        <v>19</v>
      </c>
      <c r="O23" s="37" t="s">
        <v>287</v>
      </c>
      <c r="P23" s="37" t="s">
        <v>139</v>
      </c>
    </row>
    <row r="24" spans="1:16">
      <c r="A24" s="36">
        <v>17</v>
      </c>
      <c r="B24" s="4" t="s">
        <v>16</v>
      </c>
      <c r="C24" s="4" t="s">
        <v>17</v>
      </c>
      <c r="D24" s="36">
        <v>2</v>
      </c>
      <c r="E24" s="36" t="s">
        <v>316</v>
      </c>
      <c r="F24" s="36">
        <v>3</v>
      </c>
      <c r="G24" s="40" t="s">
        <v>22</v>
      </c>
      <c r="H24" s="44">
        <v>4.6678240740740735E-2</v>
      </c>
      <c r="I24" s="12">
        <f>H24+TIME(1,0,0)</f>
        <v>8.83449074074074E-2</v>
      </c>
      <c r="J24" s="12">
        <f>H24-I23</f>
        <v>3.4837962962962904E-3</v>
      </c>
      <c r="K24" s="13">
        <f t="shared" ref="K24:K35" si="4">(J24-INT(J24))*24*3600</f>
        <v>300.99999999999949</v>
      </c>
      <c r="L24" s="18">
        <v>3600</v>
      </c>
      <c r="M24" s="36" t="s">
        <v>353</v>
      </c>
      <c r="N24" s="4" t="s">
        <v>19</v>
      </c>
      <c r="O24" s="36" t="s">
        <v>300</v>
      </c>
      <c r="P24" s="36" t="s">
        <v>139</v>
      </c>
    </row>
    <row r="25" spans="1:16">
      <c r="A25" s="36">
        <v>17</v>
      </c>
      <c r="B25" s="4" t="s">
        <v>16</v>
      </c>
      <c r="C25" s="4" t="s">
        <v>17</v>
      </c>
      <c r="D25" s="36">
        <v>3</v>
      </c>
      <c r="E25" s="36" t="s">
        <v>316</v>
      </c>
      <c r="F25" s="36">
        <v>3</v>
      </c>
      <c r="G25" s="40" t="s">
        <v>21</v>
      </c>
      <c r="H25" s="44">
        <v>9.1805555555555543E-2</v>
      </c>
      <c r="I25" s="12">
        <f t="shared" ref="I25:I35" si="5">H25+TIME(1,0,0)</f>
        <v>0.13347222222222221</v>
      </c>
      <c r="J25" s="12">
        <f t="shared" ref="J25:J35" si="6">H25-I24</f>
        <v>3.4606481481481433E-3</v>
      </c>
      <c r="K25" s="13">
        <f t="shared" si="4"/>
        <v>298.9999999999996</v>
      </c>
      <c r="L25" s="18">
        <v>3600</v>
      </c>
      <c r="M25" s="36" t="s">
        <v>353</v>
      </c>
      <c r="N25" s="4" t="s">
        <v>19</v>
      </c>
      <c r="O25" s="36" t="s">
        <v>301</v>
      </c>
      <c r="P25" s="36" t="s">
        <v>139</v>
      </c>
    </row>
    <row r="26" spans="1:16">
      <c r="A26" s="36">
        <v>17</v>
      </c>
      <c r="B26" s="4" t="s">
        <v>16</v>
      </c>
      <c r="C26" s="4" t="s">
        <v>17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0.13688657407407409</v>
      </c>
      <c r="I26" s="12">
        <f t="shared" si="5"/>
        <v>0.17855324074074075</v>
      </c>
      <c r="J26" s="12">
        <f t="shared" si="6"/>
        <v>3.4143518518518767E-3</v>
      </c>
      <c r="K26" s="13">
        <f t="shared" si="4"/>
        <v>295.00000000000216</v>
      </c>
      <c r="L26" s="18">
        <v>3600</v>
      </c>
      <c r="M26" s="36" t="s">
        <v>353</v>
      </c>
      <c r="N26" s="4" t="s">
        <v>19</v>
      </c>
      <c r="O26" s="36" t="s">
        <v>302</v>
      </c>
      <c r="P26" s="36" t="s">
        <v>139</v>
      </c>
    </row>
    <row r="27" spans="1:16">
      <c r="A27" s="36">
        <v>17</v>
      </c>
      <c r="B27" s="4" t="s">
        <v>16</v>
      </c>
      <c r="C27" s="4" t="s">
        <v>17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0.18202546296296296</v>
      </c>
      <c r="I27" s="12">
        <f t="shared" si="5"/>
        <v>0.22369212962962962</v>
      </c>
      <c r="J27" s="12">
        <f t="shared" si="6"/>
        <v>3.4722222222222099E-3</v>
      </c>
      <c r="K27" s="13">
        <f t="shared" si="4"/>
        <v>299.99999999999892</v>
      </c>
      <c r="L27" s="18">
        <v>3600</v>
      </c>
      <c r="M27" s="36" t="s">
        <v>353</v>
      </c>
      <c r="N27" s="4" t="s">
        <v>19</v>
      </c>
      <c r="O27" s="36" t="s">
        <v>303</v>
      </c>
      <c r="P27" s="36" t="s">
        <v>139</v>
      </c>
    </row>
    <row r="28" spans="1:16">
      <c r="A28" s="36">
        <v>17</v>
      </c>
      <c r="B28" s="4" t="s">
        <v>16</v>
      </c>
      <c r="C28" s="4" t="s">
        <v>17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0.22717592592592592</v>
      </c>
      <c r="I28" s="12">
        <f t="shared" si="5"/>
        <v>0.26884259259259258</v>
      </c>
      <c r="J28" s="12">
        <f t="shared" si="6"/>
        <v>3.4837962962963043E-3</v>
      </c>
      <c r="K28" s="13">
        <f t="shared" si="4"/>
        <v>301.00000000000068</v>
      </c>
      <c r="L28" s="18">
        <v>3600</v>
      </c>
      <c r="M28" s="36" t="s">
        <v>353</v>
      </c>
      <c r="N28" s="4" t="s">
        <v>19</v>
      </c>
      <c r="O28" s="36" t="s">
        <v>304</v>
      </c>
      <c r="P28" s="36" t="s">
        <v>139</v>
      </c>
    </row>
    <row r="29" spans="1:16">
      <c r="A29" s="36">
        <v>17</v>
      </c>
      <c r="B29" s="4" t="s">
        <v>16</v>
      </c>
      <c r="C29" s="4" t="s">
        <v>17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0.27234953703703701</v>
      </c>
      <c r="I29" s="12">
        <f t="shared" si="5"/>
        <v>0.3140162037037037</v>
      </c>
      <c r="J29" s="12">
        <f t="shared" si="6"/>
        <v>3.5069444444444375E-3</v>
      </c>
      <c r="K29" s="13">
        <f t="shared" si="4"/>
        <v>302.99999999999943</v>
      </c>
      <c r="L29" s="18">
        <v>3600</v>
      </c>
      <c r="M29" s="36" t="s">
        <v>353</v>
      </c>
      <c r="N29" s="4" t="s">
        <v>19</v>
      </c>
      <c r="O29" s="36" t="s">
        <v>305</v>
      </c>
      <c r="P29" s="36" t="s">
        <v>139</v>
      </c>
    </row>
    <row r="30" spans="1:16">
      <c r="A30" s="36">
        <v>17</v>
      </c>
      <c r="B30" s="4" t="s">
        <v>16</v>
      </c>
      <c r="C30" s="4" t="s">
        <v>17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0.3175</v>
      </c>
      <c r="I30" s="12">
        <f t="shared" si="5"/>
        <v>0.35916666666666669</v>
      </c>
      <c r="J30" s="12">
        <f t="shared" si="6"/>
        <v>3.4837962962963043E-3</v>
      </c>
      <c r="K30" s="13">
        <f t="shared" si="4"/>
        <v>301.00000000000068</v>
      </c>
      <c r="L30" s="18">
        <v>3600</v>
      </c>
      <c r="M30" s="36" t="s">
        <v>353</v>
      </c>
      <c r="N30" s="4" t="s">
        <v>19</v>
      </c>
      <c r="O30" s="36" t="s">
        <v>306</v>
      </c>
      <c r="P30" s="36" t="s">
        <v>139</v>
      </c>
    </row>
    <row r="31" spans="1:16">
      <c r="A31" s="36">
        <v>17</v>
      </c>
      <c r="B31" s="4" t="s">
        <v>16</v>
      </c>
      <c r="C31" s="4" t="s">
        <v>17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0.36266203703703703</v>
      </c>
      <c r="I31" s="12">
        <f t="shared" si="5"/>
        <v>0.40432870370370372</v>
      </c>
      <c r="J31" s="12">
        <f t="shared" si="6"/>
        <v>3.4953703703703431E-3</v>
      </c>
      <c r="K31" s="13">
        <f t="shared" si="4"/>
        <v>301.99999999999767</v>
      </c>
      <c r="L31" s="18">
        <v>3600</v>
      </c>
      <c r="M31" s="36" t="s">
        <v>353</v>
      </c>
      <c r="N31" s="4" t="s">
        <v>19</v>
      </c>
      <c r="O31" s="36" t="s">
        <v>307</v>
      </c>
      <c r="P31" s="36" t="s">
        <v>139</v>
      </c>
    </row>
    <row r="32" spans="1:16">
      <c r="A32" s="36">
        <v>17</v>
      </c>
      <c r="B32" s="4" t="s">
        <v>16</v>
      </c>
      <c r="C32" s="4" t="s">
        <v>17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0.40782407407407412</v>
      </c>
      <c r="I32" s="12">
        <f t="shared" si="5"/>
        <v>0.4494907407407408</v>
      </c>
      <c r="J32" s="12">
        <f t="shared" si="6"/>
        <v>3.4953703703703987E-3</v>
      </c>
      <c r="K32" s="13">
        <f t="shared" si="4"/>
        <v>302.00000000000244</v>
      </c>
      <c r="L32" s="18">
        <v>3600</v>
      </c>
      <c r="M32" s="36" t="s">
        <v>353</v>
      </c>
      <c r="N32" s="4" t="s">
        <v>19</v>
      </c>
      <c r="O32" s="36" t="s">
        <v>308</v>
      </c>
      <c r="P32" s="36" t="s">
        <v>139</v>
      </c>
    </row>
    <row r="33" spans="1:16">
      <c r="A33" s="36">
        <v>17</v>
      </c>
      <c r="B33" s="4" t="s">
        <v>16</v>
      </c>
      <c r="C33" s="4" t="s">
        <v>17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0.45297453703703705</v>
      </c>
      <c r="I33" s="12">
        <f t="shared" si="5"/>
        <v>0.49464120370370374</v>
      </c>
      <c r="J33" s="12">
        <f t="shared" si="6"/>
        <v>3.4837962962962488E-3</v>
      </c>
      <c r="K33" s="13">
        <f t="shared" si="4"/>
        <v>300.99999999999591</v>
      </c>
      <c r="L33" s="18">
        <v>3600</v>
      </c>
      <c r="M33" s="36" t="s">
        <v>353</v>
      </c>
      <c r="N33" s="4" t="s">
        <v>19</v>
      </c>
      <c r="O33" s="36" t="s">
        <v>309</v>
      </c>
      <c r="P33" s="36" t="s">
        <v>139</v>
      </c>
    </row>
    <row r="34" spans="1:16">
      <c r="A34" s="36">
        <v>17</v>
      </c>
      <c r="B34" s="4" t="s">
        <v>16</v>
      </c>
      <c r="C34" s="4" t="s">
        <v>17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0.49811342592592589</v>
      </c>
      <c r="I34" s="12">
        <f t="shared" si="5"/>
        <v>0.53978009259259252</v>
      </c>
      <c r="J34" s="12">
        <f t="shared" si="6"/>
        <v>3.4722222222221544E-3</v>
      </c>
      <c r="K34" s="13">
        <f t="shared" si="4"/>
        <v>299.99999999999415</v>
      </c>
      <c r="L34" s="18">
        <v>3600</v>
      </c>
      <c r="M34" s="36" t="s">
        <v>353</v>
      </c>
      <c r="N34" s="4" t="s">
        <v>19</v>
      </c>
      <c r="O34" s="36" t="s">
        <v>310</v>
      </c>
      <c r="P34" s="36" t="s">
        <v>139</v>
      </c>
    </row>
    <row r="35" spans="1:16">
      <c r="A35" s="36">
        <v>17</v>
      </c>
      <c r="B35" s="4" t="s">
        <v>16</v>
      </c>
      <c r="C35" s="4" t="s">
        <v>17</v>
      </c>
      <c r="D35" s="36">
        <v>13</v>
      </c>
      <c r="E35" s="36" t="s">
        <v>316</v>
      </c>
      <c r="F35" s="36">
        <v>3</v>
      </c>
      <c r="G35" s="40" t="s">
        <v>21</v>
      </c>
      <c r="H35" s="47">
        <v>0.54326388888888888</v>
      </c>
      <c r="I35" s="12">
        <f t="shared" si="5"/>
        <v>0.58493055555555551</v>
      </c>
      <c r="J35" s="12">
        <f t="shared" si="6"/>
        <v>3.4837962962963598E-3</v>
      </c>
      <c r="K35" s="13">
        <f t="shared" si="4"/>
        <v>301.00000000000546</v>
      </c>
      <c r="L35" s="18">
        <v>3600</v>
      </c>
      <c r="M35" s="36" t="s">
        <v>353</v>
      </c>
      <c r="N35" s="4" t="s">
        <v>19</v>
      </c>
      <c r="O35" s="36" t="s">
        <v>311</v>
      </c>
      <c r="P35" s="36" t="s">
        <v>139</v>
      </c>
    </row>
    <row r="36" spans="1:16">
      <c r="A36" s="3">
        <v>17</v>
      </c>
      <c r="B36" s="3" t="s">
        <v>16</v>
      </c>
      <c r="C36" s="3" t="s">
        <v>17</v>
      </c>
      <c r="D36" s="3">
        <v>1</v>
      </c>
      <c r="E36" s="6" t="s">
        <v>317</v>
      </c>
      <c r="F36" s="3">
        <v>4</v>
      </c>
      <c r="G36" s="6" t="s">
        <v>22</v>
      </c>
      <c r="H36" s="7">
        <v>6.7245370370370367E-3</v>
      </c>
      <c r="I36" s="8">
        <f>H36+TIME(0,30,0)</f>
        <v>2.7557870370370368E-2</v>
      </c>
      <c r="J36" s="7">
        <v>6.7245370370370367E-3</v>
      </c>
      <c r="K36" s="9">
        <f>(J36-INT(J36))*24*3600</f>
        <v>581</v>
      </c>
      <c r="L36" s="10">
        <v>1800</v>
      </c>
      <c r="M36" s="3" t="s">
        <v>141</v>
      </c>
      <c r="N36" s="3" t="s">
        <v>19</v>
      </c>
      <c r="O36" s="31" t="s">
        <v>185</v>
      </c>
      <c r="P36" s="3" t="s">
        <v>136</v>
      </c>
    </row>
    <row r="37" spans="1:16">
      <c r="A37" s="4">
        <v>17</v>
      </c>
      <c r="B37" s="4" t="s">
        <v>16</v>
      </c>
      <c r="C37" s="4" t="s">
        <v>17</v>
      </c>
      <c r="D37" s="4">
        <v>2</v>
      </c>
      <c r="E37" s="48" t="s">
        <v>317</v>
      </c>
      <c r="F37" s="4">
        <v>4</v>
      </c>
      <c r="G37" s="43" t="s">
        <v>21</v>
      </c>
      <c r="H37" s="11">
        <v>3.1030092592592592E-2</v>
      </c>
      <c r="I37" s="12">
        <f t="shared" ref="I37:I100" si="7">H37+TIME(0,30,0)</f>
        <v>5.1863425925925924E-2</v>
      </c>
      <c r="J37" s="11">
        <f>(H37-I36)</f>
        <v>3.4722222222222238E-3</v>
      </c>
      <c r="K37" s="13">
        <f t="shared" ref="K37:K100" si="8">(J37-INT(J37))*24*3600</f>
        <v>300.00000000000011</v>
      </c>
      <c r="L37" s="14">
        <v>1800</v>
      </c>
      <c r="M37" s="4" t="s">
        <v>141</v>
      </c>
      <c r="N37" s="4" t="s">
        <v>19</v>
      </c>
      <c r="O37" s="29" t="s">
        <v>186</v>
      </c>
      <c r="P37" s="4" t="s">
        <v>136</v>
      </c>
    </row>
    <row r="38" spans="1:16">
      <c r="A38" s="4">
        <v>17</v>
      </c>
      <c r="B38" s="4" t="s">
        <v>16</v>
      </c>
      <c r="C38" s="4" t="s">
        <v>17</v>
      </c>
      <c r="D38" s="4">
        <v>3</v>
      </c>
      <c r="E38" s="48" t="s">
        <v>317</v>
      </c>
      <c r="F38" s="4">
        <v>4</v>
      </c>
      <c r="G38" s="43" t="s">
        <v>22</v>
      </c>
      <c r="H38" s="11">
        <v>5.5324074074074074E-2</v>
      </c>
      <c r="I38" s="12">
        <f t="shared" si="7"/>
        <v>7.615740740740741E-2</v>
      </c>
      <c r="J38" s="11">
        <f t="shared" ref="J38:J59" si="9">(H38-I37)</f>
        <v>3.4606481481481502E-3</v>
      </c>
      <c r="K38" s="13">
        <f t="shared" si="8"/>
        <v>299.00000000000017</v>
      </c>
      <c r="L38" s="14">
        <v>1800</v>
      </c>
      <c r="M38" s="4" t="s">
        <v>141</v>
      </c>
      <c r="N38" s="4" t="s">
        <v>19</v>
      </c>
      <c r="O38" s="29" t="s">
        <v>187</v>
      </c>
      <c r="P38" s="4" t="s">
        <v>136</v>
      </c>
    </row>
    <row r="39" spans="1:16">
      <c r="A39" s="4">
        <v>17</v>
      </c>
      <c r="B39" s="4" t="s">
        <v>16</v>
      </c>
      <c r="C39" s="4" t="s">
        <v>17</v>
      </c>
      <c r="D39" s="4">
        <v>4</v>
      </c>
      <c r="E39" s="48" t="s">
        <v>317</v>
      </c>
      <c r="F39" s="4">
        <v>4</v>
      </c>
      <c r="G39" s="43" t="s">
        <v>21</v>
      </c>
      <c r="H39" s="15">
        <v>7.9606481481481486E-2</v>
      </c>
      <c r="I39" s="12">
        <f t="shared" si="7"/>
        <v>0.10043981481481482</v>
      </c>
      <c r="J39" s="11">
        <f t="shared" si="9"/>
        <v>3.4490740740740766E-3</v>
      </c>
      <c r="K39" s="13">
        <f t="shared" si="8"/>
        <v>298.00000000000023</v>
      </c>
      <c r="L39" s="14">
        <v>1800</v>
      </c>
      <c r="M39" s="4" t="s">
        <v>141</v>
      </c>
      <c r="N39" s="4" t="s">
        <v>19</v>
      </c>
      <c r="O39" s="29" t="s">
        <v>188</v>
      </c>
      <c r="P39" s="5" t="s">
        <v>136</v>
      </c>
    </row>
    <row r="40" spans="1:16">
      <c r="A40" s="4">
        <v>17</v>
      </c>
      <c r="B40" s="4" t="s">
        <v>16</v>
      </c>
      <c r="C40" s="4" t="s">
        <v>17</v>
      </c>
      <c r="D40" s="4">
        <v>5</v>
      </c>
      <c r="E40" s="48" t="s">
        <v>317</v>
      </c>
      <c r="F40" s="4">
        <v>4</v>
      </c>
      <c r="G40" s="43" t="s">
        <v>21</v>
      </c>
      <c r="H40" s="15">
        <v>0.10388888888888888</v>
      </c>
      <c r="I40" s="12">
        <f t="shared" si="7"/>
        <v>0.12472222222222221</v>
      </c>
      <c r="J40" s="11">
        <f t="shared" si="9"/>
        <v>3.4490740740740627E-3</v>
      </c>
      <c r="K40" s="13">
        <f t="shared" si="8"/>
        <v>297.99999999999903</v>
      </c>
      <c r="L40" s="14">
        <v>1800</v>
      </c>
      <c r="M40" s="4" t="s">
        <v>141</v>
      </c>
      <c r="N40" s="4" t="s">
        <v>19</v>
      </c>
      <c r="O40" s="29" t="s">
        <v>189</v>
      </c>
      <c r="P40" s="4" t="s">
        <v>136</v>
      </c>
    </row>
    <row r="41" spans="1:16">
      <c r="A41" s="4">
        <v>17</v>
      </c>
      <c r="B41" s="4" t="s">
        <v>16</v>
      </c>
      <c r="C41" s="4" t="s">
        <v>17</v>
      </c>
      <c r="D41" s="4">
        <v>6</v>
      </c>
      <c r="E41" s="48" t="s">
        <v>317</v>
      </c>
      <c r="F41" s="4">
        <v>4</v>
      </c>
      <c r="G41" s="43" t="s">
        <v>22</v>
      </c>
      <c r="H41" s="15">
        <v>0.12815972222222222</v>
      </c>
      <c r="I41" s="12">
        <f t="shared" si="7"/>
        <v>0.14899305555555556</v>
      </c>
      <c r="J41" s="11">
        <f t="shared" si="9"/>
        <v>3.43750000000001E-3</v>
      </c>
      <c r="K41" s="13">
        <f t="shared" si="8"/>
        <v>297.00000000000085</v>
      </c>
      <c r="L41" s="14">
        <v>1800</v>
      </c>
      <c r="M41" s="4" t="s">
        <v>141</v>
      </c>
      <c r="N41" s="4" t="s">
        <v>19</v>
      </c>
      <c r="O41" s="29" t="s">
        <v>190</v>
      </c>
      <c r="P41" s="4" t="s">
        <v>136</v>
      </c>
    </row>
    <row r="42" spans="1:16">
      <c r="A42" s="4">
        <v>17</v>
      </c>
      <c r="B42" s="4" t="s">
        <v>16</v>
      </c>
      <c r="C42" s="4" t="s">
        <v>17</v>
      </c>
      <c r="D42" s="4">
        <v>7</v>
      </c>
      <c r="E42" s="48" t="s">
        <v>317</v>
      </c>
      <c r="F42" s="4">
        <v>4</v>
      </c>
      <c r="G42" s="43" t="s">
        <v>21</v>
      </c>
      <c r="H42" s="15">
        <v>0.15246527777777777</v>
      </c>
      <c r="I42" s="12">
        <f t="shared" si="7"/>
        <v>0.17329861111111111</v>
      </c>
      <c r="J42" s="11">
        <f t="shared" si="9"/>
        <v>3.4722222222222099E-3</v>
      </c>
      <c r="K42" s="13">
        <f t="shared" si="8"/>
        <v>299.99999999999892</v>
      </c>
      <c r="L42" s="14">
        <v>1800</v>
      </c>
      <c r="M42" s="4" t="s">
        <v>141</v>
      </c>
      <c r="N42" s="4" t="s">
        <v>19</v>
      </c>
      <c r="O42" s="29" t="s">
        <v>191</v>
      </c>
      <c r="P42" s="4" t="s">
        <v>136</v>
      </c>
    </row>
    <row r="43" spans="1:16">
      <c r="A43" s="4">
        <v>17</v>
      </c>
      <c r="B43" s="4" t="s">
        <v>16</v>
      </c>
      <c r="C43" s="4" t="s">
        <v>17</v>
      </c>
      <c r="D43" s="4">
        <v>8</v>
      </c>
      <c r="E43" s="48" t="s">
        <v>317</v>
      </c>
      <c r="F43" s="4">
        <v>4</v>
      </c>
      <c r="G43" s="43" t="s">
        <v>22</v>
      </c>
      <c r="H43" s="15">
        <v>0.17677083333333332</v>
      </c>
      <c r="I43" s="12">
        <f t="shared" si="7"/>
        <v>0.19760416666666666</v>
      </c>
      <c r="J43" s="11">
        <f t="shared" si="9"/>
        <v>3.4722222222222099E-3</v>
      </c>
      <c r="K43" s="13">
        <f t="shared" si="8"/>
        <v>299.99999999999892</v>
      </c>
      <c r="L43" s="14">
        <v>1800</v>
      </c>
      <c r="M43" s="4" t="s">
        <v>141</v>
      </c>
      <c r="N43" s="4" t="s">
        <v>19</v>
      </c>
      <c r="O43" s="29" t="s">
        <v>192</v>
      </c>
      <c r="P43" s="4" t="s">
        <v>136</v>
      </c>
    </row>
    <row r="44" spans="1:16">
      <c r="A44" s="4">
        <v>17</v>
      </c>
      <c r="B44" s="4" t="s">
        <v>16</v>
      </c>
      <c r="C44" s="4" t="s">
        <v>17</v>
      </c>
      <c r="D44" s="4">
        <v>9</v>
      </c>
      <c r="E44" s="48" t="s">
        <v>317</v>
      </c>
      <c r="F44" s="4">
        <v>4</v>
      </c>
      <c r="G44" s="43" t="s">
        <v>21</v>
      </c>
      <c r="H44" s="15">
        <v>0.2010763888888889</v>
      </c>
      <c r="I44" s="12">
        <f t="shared" si="7"/>
        <v>0.22190972222222224</v>
      </c>
      <c r="J44" s="11">
        <f t="shared" si="9"/>
        <v>3.4722222222222376E-3</v>
      </c>
      <c r="K44" s="13">
        <f t="shared" si="8"/>
        <v>300.00000000000131</v>
      </c>
      <c r="L44" s="14">
        <v>1800</v>
      </c>
      <c r="M44" s="4" t="s">
        <v>141</v>
      </c>
      <c r="N44" s="4" t="s">
        <v>19</v>
      </c>
      <c r="O44" s="29" t="s">
        <v>193</v>
      </c>
      <c r="P44" s="4" t="s">
        <v>136</v>
      </c>
    </row>
    <row r="45" spans="1:16">
      <c r="A45" s="4">
        <v>17</v>
      </c>
      <c r="B45" s="4" t="s">
        <v>16</v>
      </c>
      <c r="C45" s="4" t="s">
        <v>17</v>
      </c>
      <c r="D45" s="4">
        <v>10</v>
      </c>
      <c r="E45" s="48" t="s">
        <v>317</v>
      </c>
      <c r="F45" s="4">
        <v>4</v>
      </c>
      <c r="G45" s="43" t="s">
        <v>22</v>
      </c>
      <c r="H45" s="15">
        <v>0.22538194444444445</v>
      </c>
      <c r="I45" s="12">
        <f t="shared" si="7"/>
        <v>0.2462152777777778</v>
      </c>
      <c r="J45" s="11">
        <f t="shared" si="9"/>
        <v>3.4722222222222099E-3</v>
      </c>
      <c r="K45" s="13">
        <f t="shared" si="8"/>
        <v>299.99999999999892</v>
      </c>
      <c r="L45" s="14">
        <v>1800</v>
      </c>
      <c r="M45" s="4" t="s">
        <v>141</v>
      </c>
      <c r="N45" s="4" t="s">
        <v>19</v>
      </c>
      <c r="O45" s="29" t="s">
        <v>194</v>
      </c>
      <c r="P45" s="4" t="s">
        <v>136</v>
      </c>
    </row>
    <row r="46" spans="1:16">
      <c r="A46" s="4">
        <v>17</v>
      </c>
      <c r="B46" s="4" t="s">
        <v>16</v>
      </c>
      <c r="C46" s="4" t="s">
        <v>17</v>
      </c>
      <c r="D46" s="4">
        <v>11</v>
      </c>
      <c r="E46" s="48" t="s">
        <v>317</v>
      </c>
      <c r="F46" s="4">
        <v>4</v>
      </c>
      <c r="G46" s="43" t="s">
        <v>22</v>
      </c>
      <c r="H46" s="15">
        <v>0.24969907407407407</v>
      </c>
      <c r="I46" s="12">
        <f t="shared" si="7"/>
        <v>0.27053240740740742</v>
      </c>
      <c r="J46" s="11">
        <f t="shared" si="9"/>
        <v>3.4837962962962765E-3</v>
      </c>
      <c r="K46" s="13">
        <f t="shared" si="8"/>
        <v>300.99999999999829</v>
      </c>
      <c r="L46" s="14">
        <v>1800</v>
      </c>
      <c r="M46" s="4" t="s">
        <v>141</v>
      </c>
      <c r="N46" s="4" t="s">
        <v>19</v>
      </c>
      <c r="O46" s="29" t="s">
        <v>195</v>
      </c>
      <c r="P46" s="4" t="s">
        <v>136</v>
      </c>
    </row>
    <row r="47" spans="1:16">
      <c r="A47" s="4">
        <v>17</v>
      </c>
      <c r="B47" s="4" t="s">
        <v>16</v>
      </c>
      <c r="C47" s="4" t="s">
        <v>17</v>
      </c>
      <c r="D47" s="4">
        <v>12</v>
      </c>
      <c r="E47" s="48" t="s">
        <v>317</v>
      </c>
      <c r="F47" s="4">
        <v>4</v>
      </c>
      <c r="G47" s="43" t="s">
        <v>21</v>
      </c>
      <c r="H47" s="15">
        <v>0.27398148148148149</v>
      </c>
      <c r="I47" s="12">
        <f t="shared" si="7"/>
        <v>0.29481481481481481</v>
      </c>
      <c r="J47" s="11">
        <f t="shared" si="9"/>
        <v>3.4490740740740766E-3</v>
      </c>
      <c r="K47" s="13">
        <f t="shared" si="8"/>
        <v>298.00000000000023</v>
      </c>
      <c r="L47" s="14">
        <v>1800</v>
      </c>
      <c r="M47" s="4" t="s">
        <v>141</v>
      </c>
      <c r="N47" s="4" t="s">
        <v>19</v>
      </c>
      <c r="O47" s="29" t="s">
        <v>196</v>
      </c>
      <c r="P47" s="4" t="s">
        <v>136</v>
      </c>
    </row>
    <row r="48" spans="1:16">
      <c r="A48" s="4">
        <v>17</v>
      </c>
      <c r="B48" s="4" t="s">
        <v>16</v>
      </c>
      <c r="C48" s="4" t="s">
        <v>17</v>
      </c>
      <c r="D48" s="4">
        <v>13</v>
      </c>
      <c r="E48" s="48" t="s">
        <v>317</v>
      </c>
      <c r="F48" s="4">
        <v>4</v>
      </c>
      <c r="G48" s="43" t="s">
        <v>22</v>
      </c>
      <c r="H48" s="15">
        <v>0.29828703703703702</v>
      </c>
      <c r="I48" s="12">
        <f t="shared" si="7"/>
        <v>0.31912037037037033</v>
      </c>
      <c r="J48" s="11">
        <f t="shared" si="9"/>
        <v>3.4722222222222099E-3</v>
      </c>
      <c r="K48" s="13">
        <f t="shared" si="8"/>
        <v>299.99999999999892</v>
      </c>
      <c r="L48" s="14">
        <v>1800</v>
      </c>
      <c r="M48" s="4" t="s">
        <v>141</v>
      </c>
      <c r="N48" s="4" t="s">
        <v>19</v>
      </c>
      <c r="O48" s="29" t="s">
        <v>197</v>
      </c>
      <c r="P48" s="4" t="s">
        <v>136</v>
      </c>
    </row>
    <row r="49" spans="1:16">
      <c r="A49" s="4">
        <v>17</v>
      </c>
      <c r="B49" s="4" t="s">
        <v>16</v>
      </c>
      <c r="C49" s="4" t="s">
        <v>17</v>
      </c>
      <c r="D49" s="4">
        <v>14</v>
      </c>
      <c r="E49" s="48" t="s">
        <v>317</v>
      </c>
      <c r="F49" s="4">
        <v>4</v>
      </c>
      <c r="G49" s="43" t="s">
        <v>21</v>
      </c>
      <c r="H49" s="15">
        <v>0.32256944444444446</v>
      </c>
      <c r="I49" s="12">
        <f t="shared" si="7"/>
        <v>0.34340277777777778</v>
      </c>
      <c r="J49" s="11">
        <f t="shared" si="9"/>
        <v>3.4490740740741321E-3</v>
      </c>
      <c r="K49" s="13">
        <f t="shared" si="8"/>
        <v>298.000000000005</v>
      </c>
      <c r="L49" s="14">
        <v>1800</v>
      </c>
      <c r="M49" s="4" t="s">
        <v>141</v>
      </c>
      <c r="N49" s="4" t="s">
        <v>19</v>
      </c>
      <c r="O49" s="29" t="s">
        <v>198</v>
      </c>
      <c r="P49" s="4" t="s">
        <v>136</v>
      </c>
    </row>
    <row r="50" spans="1:16">
      <c r="A50" s="5">
        <v>17</v>
      </c>
      <c r="B50" s="5" t="s">
        <v>16</v>
      </c>
      <c r="C50" s="5" t="s">
        <v>17</v>
      </c>
      <c r="D50" s="5">
        <v>15</v>
      </c>
      <c r="E50" s="48" t="s">
        <v>317</v>
      </c>
      <c r="F50" s="5">
        <v>4</v>
      </c>
      <c r="G50" s="16" t="s">
        <v>22</v>
      </c>
      <c r="H50" s="17">
        <v>0.3468518518518518</v>
      </c>
      <c r="I50" s="12">
        <f t="shared" si="7"/>
        <v>0.36768518518518511</v>
      </c>
      <c r="J50" s="11">
        <f t="shared" si="9"/>
        <v>3.4490740740740211E-3</v>
      </c>
      <c r="K50" s="13">
        <f t="shared" si="8"/>
        <v>297.99999999999545</v>
      </c>
      <c r="L50" s="18">
        <v>1800</v>
      </c>
      <c r="M50" s="4" t="s">
        <v>141</v>
      </c>
      <c r="N50" s="5" t="s">
        <v>19</v>
      </c>
      <c r="O50" s="29" t="s">
        <v>199</v>
      </c>
      <c r="P50" s="4" t="s">
        <v>136</v>
      </c>
    </row>
    <row r="51" spans="1:16">
      <c r="A51" s="4">
        <v>17</v>
      </c>
      <c r="B51" s="4" t="s">
        <v>16</v>
      </c>
      <c r="C51" s="4" t="s">
        <v>17</v>
      </c>
      <c r="D51" s="4">
        <v>16</v>
      </c>
      <c r="E51" s="48" t="s">
        <v>317</v>
      </c>
      <c r="F51" s="4">
        <v>4</v>
      </c>
      <c r="G51" s="43" t="s">
        <v>22</v>
      </c>
      <c r="H51" s="11">
        <v>0.37116898148148153</v>
      </c>
      <c r="I51" s="12">
        <f t="shared" si="7"/>
        <v>0.39200231481481485</v>
      </c>
      <c r="J51" s="11">
        <f t="shared" si="9"/>
        <v>3.4837962962964153E-3</v>
      </c>
      <c r="K51" s="13">
        <f t="shared" si="8"/>
        <v>301.00000000001029</v>
      </c>
      <c r="L51" s="14">
        <v>1800</v>
      </c>
      <c r="M51" s="4" t="s">
        <v>141</v>
      </c>
      <c r="N51" s="4" t="s">
        <v>19</v>
      </c>
      <c r="O51" s="29" t="s">
        <v>200</v>
      </c>
      <c r="P51" s="4" t="s">
        <v>136</v>
      </c>
    </row>
    <row r="52" spans="1:16">
      <c r="A52" s="4">
        <v>17</v>
      </c>
      <c r="B52" s="4" t="s">
        <v>16</v>
      </c>
      <c r="C52" s="4" t="s">
        <v>17</v>
      </c>
      <c r="D52" s="4">
        <v>17</v>
      </c>
      <c r="E52" s="48" t="s">
        <v>317</v>
      </c>
      <c r="F52" s="4">
        <v>4</v>
      </c>
      <c r="G52" s="43" t="s">
        <v>21</v>
      </c>
      <c r="H52" s="11">
        <v>0.39546296296296296</v>
      </c>
      <c r="I52" s="12">
        <f t="shared" si="7"/>
        <v>0.41629629629629628</v>
      </c>
      <c r="J52" s="11">
        <f t="shared" si="9"/>
        <v>3.4606481481481155E-3</v>
      </c>
      <c r="K52" s="13">
        <f t="shared" si="8"/>
        <v>298.99999999999716</v>
      </c>
      <c r="L52" s="14">
        <v>1800</v>
      </c>
      <c r="M52" s="4" t="s">
        <v>141</v>
      </c>
      <c r="N52" s="4" t="s">
        <v>19</v>
      </c>
      <c r="O52" s="29" t="s">
        <v>201</v>
      </c>
      <c r="P52" s="4" t="s">
        <v>136</v>
      </c>
    </row>
    <row r="53" spans="1:16">
      <c r="A53" s="4">
        <v>17</v>
      </c>
      <c r="B53" s="4" t="s">
        <v>16</v>
      </c>
      <c r="C53" s="4" t="s">
        <v>17</v>
      </c>
      <c r="D53" s="4">
        <v>18</v>
      </c>
      <c r="E53" s="48" t="s">
        <v>317</v>
      </c>
      <c r="F53" s="4">
        <v>4</v>
      </c>
      <c r="G53" s="43" t="s">
        <v>22</v>
      </c>
      <c r="H53" s="19">
        <v>0.41976851851851849</v>
      </c>
      <c r="I53" s="12">
        <f t="shared" si="7"/>
        <v>0.4406018518518518</v>
      </c>
      <c r="J53" s="11">
        <f t="shared" si="9"/>
        <v>3.4722222222222099E-3</v>
      </c>
      <c r="K53" s="13">
        <f t="shared" si="8"/>
        <v>299.99999999999892</v>
      </c>
      <c r="L53" s="14">
        <v>1800</v>
      </c>
      <c r="M53" s="4" t="s">
        <v>141</v>
      </c>
      <c r="N53" s="4" t="s">
        <v>19</v>
      </c>
      <c r="O53" s="29" t="s">
        <v>202</v>
      </c>
      <c r="P53" s="4" t="s">
        <v>136</v>
      </c>
    </row>
    <row r="54" spans="1:16">
      <c r="A54" s="4">
        <v>17</v>
      </c>
      <c r="B54" s="4" t="s">
        <v>16</v>
      </c>
      <c r="C54" s="4" t="s">
        <v>17</v>
      </c>
      <c r="D54" s="4">
        <v>19</v>
      </c>
      <c r="E54" s="48" t="s">
        <v>317</v>
      </c>
      <c r="F54" s="4">
        <v>4</v>
      </c>
      <c r="G54" s="43" t="s">
        <v>21</v>
      </c>
      <c r="H54" s="11">
        <v>0.44406250000000003</v>
      </c>
      <c r="I54" s="12">
        <f t="shared" si="7"/>
        <v>0.46489583333333334</v>
      </c>
      <c r="J54" s="11">
        <f t="shared" si="9"/>
        <v>3.4606481481482265E-3</v>
      </c>
      <c r="K54" s="13">
        <f t="shared" si="8"/>
        <v>299.00000000000676</v>
      </c>
      <c r="L54" s="14">
        <v>1800</v>
      </c>
      <c r="M54" s="4" t="s">
        <v>141</v>
      </c>
      <c r="N54" s="4" t="s">
        <v>19</v>
      </c>
      <c r="O54" s="29" t="s">
        <v>203</v>
      </c>
      <c r="P54" s="4" t="s">
        <v>136</v>
      </c>
    </row>
    <row r="55" spans="1:16">
      <c r="A55" s="4">
        <v>17</v>
      </c>
      <c r="B55" s="4" t="s">
        <v>16</v>
      </c>
      <c r="C55" s="4" t="s">
        <v>17</v>
      </c>
      <c r="D55" s="4">
        <v>20</v>
      </c>
      <c r="E55" s="48" t="s">
        <v>317</v>
      </c>
      <c r="F55" s="4">
        <v>4</v>
      </c>
      <c r="G55" s="43" t="s">
        <v>22</v>
      </c>
      <c r="H55" s="11">
        <v>0.46834490740740736</v>
      </c>
      <c r="I55" s="12">
        <f t="shared" si="7"/>
        <v>0.48917824074074068</v>
      </c>
      <c r="J55" s="11">
        <f t="shared" si="9"/>
        <v>3.4490740740740211E-3</v>
      </c>
      <c r="K55" s="13">
        <f t="shared" si="8"/>
        <v>297.99999999999545</v>
      </c>
      <c r="L55" s="14">
        <v>1800</v>
      </c>
      <c r="M55" s="4" t="s">
        <v>141</v>
      </c>
      <c r="N55" s="4" t="s">
        <v>19</v>
      </c>
      <c r="O55" s="29" t="s">
        <v>204</v>
      </c>
      <c r="P55" s="4" t="s">
        <v>136</v>
      </c>
    </row>
    <row r="56" spans="1:16">
      <c r="A56" s="4">
        <v>17</v>
      </c>
      <c r="B56" s="4" t="s">
        <v>16</v>
      </c>
      <c r="C56" s="4" t="s">
        <v>17</v>
      </c>
      <c r="D56" s="4">
        <v>21</v>
      </c>
      <c r="E56" s="48" t="s">
        <v>317</v>
      </c>
      <c r="F56" s="4">
        <v>4</v>
      </c>
      <c r="G56" s="43" t="s">
        <v>21</v>
      </c>
      <c r="H56" s="11">
        <v>0.49265046296296294</v>
      </c>
      <c r="I56" s="12">
        <f t="shared" si="7"/>
        <v>0.51348379629629626</v>
      </c>
      <c r="J56" s="11">
        <f t="shared" si="9"/>
        <v>3.4722222222222654E-3</v>
      </c>
      <c r="K56" s="13">
        <f t="shared" si="8"/>
        <v>300.00000000000375</v>
      </c>
      <c r="L56" s="14">
        <v>1800</v>
      </c>
      <c r="M56" s="4" t="s">
        <v>141</v>
      </c>
      <c r="N56" s="4" t="s">
        <v>19</v>
      </c>
      <c r="O56" s="29" t="s">
        <v>205</v>
      </c>
      <c r="P56" s="4" t="s">
        <v>136</v>
      </c>
    </row>
    <row r="57" spans="1:16">
      <c r="A57" s="4">
        <v>17</v>
      </c>
      <c r="B57" s="4" t="s">
        <v>16</v>
      </c>
      <c r="C57" s="4" t="s">
        <v>17</v>
      </c>
      <c r="D57" s="4">
        <v>22</v>
      </c>
      <c r="E57" s="48" t="s">
        <v>317</v>
      </c>
      <c r="F57" s="4">
        <v>4</v>
      </c>
      <c r="G57" s="43" t="s">
        <v>22</v>
      </c>
      <c r="H57" s="11">
        <v>0.51693287037037039</v>
      </c>
      <c r="I57" s="12">
        <f t="shared" si="7"/>
        <v>0.53776620370370376</v>
      </c>
      <c r="J57" s="11">
        <f t="shared" si="9"/>
        <v>3.4490740740741321E-3</v>
      </c>
      <c r="K57" s="13">
        <f t="shared" si="8"/>
        <v>298.000000000005</v>
      </c>
      <c r="L57" s="14">
        <v>1800</v>
      </c>
      <c r="M57" s="4" t="s">
        <v>141</v>
      </c>
      <c r="N57" s="4" t="s">
        <v>19</v>
      </c>
      <c r="O57" s="29" t="s">
        <v>206</v>
      </c>
      <c r="P57" s="4" t="s">
        <v>136</v>
      </c>
    </row>
    <row r="58" spans="1:16">
      <c r="A58" s="4">
        <v>17</v>
      </c>
      <c r="B58" s="4" t="s">
        <v>16</v>
      </c>
      <c r="C58" s="4" t="s">
        <v>17</v>
      </c>
      <c r="D58" s="4">
        <v>23</v>
      </c>
      <c r="E58" s="48" t="s">
        <v>317</v>
      </c>
      <c r="F58" s="4">
        <v>4</v>
      </c>
      <c r="G58" s="43" t="s">
        <v>22</v>
      </c>
      <c r="H58" s="11">
        <v>0.54120370370370374</v>
      </c>
      <c r="I58" s="12">
        <f t="shared" si="7"/>
        <v>0.56203703703703711</v>
      </c>
      <c r="J58" s="11">
        <f t="shared" si="9"/>
        <v>3.4374999999999822E-3</v>
      </c>
      <c r="K58" s="13">
        <f t="shared" si="8"/>
        <v>296.99999999999847</v>
      </c>
      <c r="L58" s="14">
        <v>1800</v>
      </c>
      <c r="M58" s="4" t="s">
        <v>141</v>
      </c>
      <c r="N58" s="4" t="s">
        <v>19</v>
      </c>
      <c r="O58" s="29" t="s">
        <v>207</v>
      </c>
      <c r="P58" s="4" t="s">
        <v>136</v>
      </c>
    </row>
    <row r="59" spans="1:16">
      <c r="A59" s="4">
        <v>17</v>
      </c>
      <c r="B59" s="4" t="s">
        <v>16</v>
      </c>
      <c r="C59" s="4" t="s">
        <v>17</v>
      </c>
      <c r="D59" s="4">
        <v>24</v>
      </c>
      <c r="E59" s="48" t="s">
        <v>317</v>
      </c>
      <c r="F59" s="4">
        <v>4</v>
      </c>
      <c r="G59" s="43" t="s">
        <v>21</v>
      </c>
      <c r="H59" s="11">
        <v>0.56550925925925932</v>
      </c>
      <c r="I59" s="12">
        <f t="shared" si="7"/>
        <v>0.58634259259259269</v>
      </c>
      <c r="J59" s="11">
        <f t="shared" si="9"/>
        <v>3.4722222222222099E-3</v>
      </c>
      <c r="K59" s="13">
        <f t="shared" si="8"/>
        <v>299.99999999999892</v>
      </c>
      <c r="L59" s="14">
        <v>1800</v>
      </c>
      <c r="M59" s="4" t="s">
        <v>141</v>
      </c>
      <c r="N59" s="4" t="s">
        <v>19</v>
      </c>
      <c r="O59" s="29" t="s">
        <v>208</v>
      </c>
      <c r="P59" s="4" t="s">
        <v>136</v>
      </c>
    </row>
    <row r="60" spans="1:16">
      <c r="A60" s="3">
        <v>17</v>
      </c>
      <c r="B60" s="3" t="s">
        <v>16</v>
      </c>
      <c r="C60" s="3" t="s">
        <v>17</v>
      </c>
      <c r="D60" s="6">
        <v>1</v>
      </c>
      <c r="E60" s="6" t="s">
        <v>317</v>
      </c>
      <c r="F60" s="3">
        <v>5</v>
      </c>
      <c r="G60" s="6" t="s">
        <v>22</v>
      </c>
      <c r="H60" s="8">
        <v>1.5624999999999999E-3</v>
      </c>
      <c r="I60" s="8">
        <f t="shared" si="7"/>
        <v>2.2395833333333334E-2</v>
      </c>
      <c r="J60" s="8">
        <v>1.5624999999999999E-3</v>
      </c>
      <c r="K60" s="9">
        <f t="shared" si="8"/>
        <v>135</v>
      </c>
      <c r="L60" s="10">
        <v>1800</v>
      </c>
      <c r="M60" s="3" t="s">
        <v>142</v>
      </c>
      <c r="N60" s="3" t="s">
        <v>19</v>
      </c>
      <c r="O60" s="3" t="s">
        <v>209</v>
      </c>
      <c r="P60" s="3" t="s">
        <v>138</v>
      </c>
    </row>
    <row r="61" spans="1:16">
      <c r="A61" s="4">
        <v>17</v>
      </c>
      <c r="B61" s="4" t="s">
        <v>16</v>
      </c>
      <c r="C61" s="4" t="s">
        <v>17</v>
      </c>
      <c r="D61" s="4">
        <v>2</v>
      </c>
      <c r="E61" s="48" t="s">
        <v>317</v>
      </c>
      <c r="F61" s="4">
        <v>5</v>
      </c>
      <c r="G61" s="43" t="s">
        <v>21</v>
      </c>
      <c r="H61" s="15">
        <v>2.5868055555555557E-2</v>
      </c>
      <c r="I61" s="12">
        <f t="shared" si="7"/>
        <v>4.670138888888889E-2</v>
      </c>
      <c r="J61" s="15">
        <f>H61-I60</f>
        <v>3.4722222222222238E-3</v>
      </c>
      <c r="K61" s="13">
        <f t="shared" si="8"/>
        <v>300.00000000000011</v>
      </c>
      <c r="L61" s="14">
        <v>1800</v>
      </c>
      <c r="M61" s="4" t="s">
        <v>142</v>
      </c>
      <c r="N61" s="4" t="s">
        <v>19</v>
      </c>
      <c r="O61" s="4" t="s">
        <v>210</v>
      </c>
      <c r="P61" s="4" t="s">
        <v>138</v>
      </c>
    </row>
    <row r="62" spans="1:16">
      <c r="A62" s="4">
        <v>17</v>
      </c>
      <c r="B62" s="4" t="s">
        <v>16</v>
      </c>
      <c r="C62" s="4" t="s">
        <v>17</v>
      </c>
      <c r="D62" s="43">
        <v>3</v>
      </c>
      <c r="E62" s="48" t="s">
        <v>317</v>
      </c>
      <c r="F62" s="4">
        <v>5</v>
      </c>
      <c r="G62" s="43" t="s">
        <v>22</v>
      </c>
      <c r="H62" s="15">
        <v>5.0173611111111106E-2</v>
      </c>
      <c r="I62" s="12">
        <f t="shared" si="7"/>
        <v>7.1006944444444442E-2</v>
      </c>
      <c r="J62" s="15">
        <f t="shared" ref="J62:J83" si="10">H62-I61</f>
        <v>3.4722222222222168E-3</v>
      </c>
      <c r="K62" s="13">
        <f t="shared" si="8"/>
        <v>299.99999999999955</v>
      </c>
      <c r="L62" s="14">
        <v>1800</v>
      </c>
      <c r="M62" s="4" t="s">
        <v>142</v>
      </c>
      <c r="N62" s="4" t="s">
        <v>19</v>
      </c>
      <c r="O62" s="4" t="s">
        <v>211</v>
      </c>
      <c r="P62" s="4" t="s">
        <v>138</v>
      </c>
    </row>
    <row r="63" spans="1:16">
      <c r="A63" s="4">
        <v>17</v>
      </c>
      <c r="B63" s="4" t="s">
        <v>16</v>
      </c>
      <c r="C63" s="4" t="s">
        <v>17</v>
      </c>
      <c r="D63" s="43">
        <v>4</v>
      </c>
      <c r="E63" s="48" t="s">
        <v>317</v>
      </c>
      <c r="F63" s="4">
        <v>5</v>
      </c>
      <c r="G63" s="43" t="s">
        <v>21</v>
      </c>
      <c r="H63" s="15">
        <v>7.4432870370370371E-2</v>
      </c>
      <c r="I63" s="12">
        <f t="shared" si="7"/>
        <v>9.52662037037037E-2</v>
      </c>
      <c r="J63" s="15">
        <f t="shared" si="10"/>
        <v>3.4259259259259295E-3</v>
      </c>
      <c r="K63" s="13">
        <f t="shared" si="8"/>
        <v>296.00000000000028</v>
      </c>
      <c r="L63" s="14">
        <v>1800</v>
      </c>
      <c r="M63" s="4" t="s">
        <v>142</v>
      </c>
      <c r="N63" s="4" t="s">
        <v>19</v>
      </c>
      <c r="O63" s="4" t="s">
        <v>212</v>
      </c>
      <c r="P63" s="4" t="s">
        <v>138</v>
      </c>
    </row>
    <row r="64" spans="1:16">
      <c r="A64" s="4">
        <v>17</v>
      </c>
      <c r="B64" s="4" t="s">
        <v>16</v>
      </c>
      <c r="C64" s="4" t="s">
        <v>17</v>
      </c>
      <c r="D64" s="4">
        <v>5</v>
      </c>
      <c r="E64" s="48" t="s">
        <v>317</v>
      </c>
      <c r="F64" s="4">
        <v>5</v>
      </c>
      <c r="G64" s="43" t="s">
        <v>22</v>
      </c>
      <c r="H64" s="15">
        <v>9.8703703703703696E-2</v>
      </c>
      <c r="I64" s="12">
        <f t="shared" si="7"/>
        <v>0.11953703703703702</v>
      </c>
      <c r="J64" s="15">
        <f t="shared" si="10"/>
        <v>3.4374999999999961E-3</v>
      </c>
      <c r="K64" s="13">
        <f t="shared" si="8"/>
        <v>296.99999999999966</v>
      </c>
      <c r="L64" s="14">
        <v>1800</v>
      </c>
      <c r="M64" s="4" t="s">
        <v>142</v>
      </c>
      <c r="N64" s="4" t="s">
        <v>19</v>
      </c>
      <c r="O64" s="4" t="s">
        <v>213</v>
      </c>
      <c r="P64" s="4" t="s">
        <v>138</v>
      </c>
    </row>
    <row r="65" spans="1:16">
      <c r="A65" s="4">
        <v>17</v>
      </c>
      <c r="B65" s="4" t="s">
        <v>16</v>
      </c>
      <c r="C65" s="4" t="s">
        <v>17</v>
      </c>
      <c r="D65" s="43">
        <v>6</v>
      </c>
      <c r="E65" s="48" t="s">
        <v>317</v>
      </c>
      <c r="F65" s="4">
        <v>5</v>
      </c>
      <c r="G65" s="43" t="s">
        <v>22</v>
      </c>
      <c r="H65" s="15">
        <v>0.12298611111111112</v>
      </c>
      <c r="I65" s="12">
        <f t="shared" si="7"/>
        <v>0.14381944444444444</v>
      </c>
      <c r="J65" s="15">
        <f t="shared" si="10"/>
        <v>3.4490740740740905E-3</v>
      </c>
      <c r="K65" s="13">
        <f t="shared" si="8"/>
        <v>298.00000000000142</v>
      </c>
      <c r="L65" s="14">
        <v>1800</v>
      </c>
      <c r="M65" s="4" t="s">
        <v>142</v>
      </c>
      <c r="N65" s="4" t="s">
        <v>19</v>
      </c>
      <c r="O65" s="4" t="s">
        <v>214</v>
      </c>
      <c r="P65" s="4" t="s">
        <v>138</v>
      </c>
    </row>
    <row r="66" spans="1:16">
      <c r="A66" s="4">
        <v>17</v>
      </c>
      <c r="B66" s="4" t="s">
        <v>16</v>
      </c>
      <c r="C66" s="4" t="s">
        <v>17</v>
      </c>
      <c r="D66" s="43">
        <v>7</v>
      </c>
      <c r="E66" s="48" t="s">
        <v>317</v>
      </c>
      <c r="F66" s="4">
        <v>5</v>
      </c>
      <c r="G66" s="43" t="s">
        <v>21</v>
      </c>
      <c r="H66" s="15">
        <v>0.14726851851851852</v>
      </c>
      <c r="I66" s="12">
        <f t="shared" si="7"/>
        <v>0.16810185185185186</v>
      </c>
      <c r="J66" s="15">
        <f t="shared" si="10"/>
        <v>3.4490740740740766E-3</v>
      </c>
      <c r="K66" s="13">
        <f t="shared" si="8"/>
        <v>298.00000000000023</v>
      </c>
      <c r="L66" s="14">
        <v>1800</v>
      </c>
      <c r="M66" s="4" t="s">
        <v>142</v>
      </c>
      <c r="N66" s="4" t="s">
        <v>19</v>
      </c>
      <c r="O66" s="4" t="s">
        <v>215</v>
      </c>
      <c r="P66" s="4" t="s">
        <v>138</v>
      </c>
    </row>
    <row r="67" spans="1:16">
      <c r="A67" s="4">
        <v>17</v>
      </c>
      <c r="B67" s="4" t="s">
        <v>16</v>
      </c>
      <c r="C67" s="4" t="s">
        <v>17</v>
      </c>
      <c r="D67" s="4">
        <v>8</v>
      </c>
      <c r="E67" s="48" t="s">
        <v>317</v>
      </c>
      <c r="F67" s="4">
        <v>5</v>
      </c>
      <c r="G67" s="43" t="s">
        <v>22</v>
      </c>
      <c r="H67" s="15">
        <v>0.17155092592592591</v>
      </c>
      <c r="I67" s="12">
        <f t="shared" si="7"/>
        <v>0.19238425925925925</v>
      </c>
      <c r="J67" s="15">
        <f t="shared" si="10"/>
        <v>3.4490740740740489E-3</v>
      </c>
      <c r="K67" s="13">
        <f t="shared" si="8"/>
        <v>297.99999999999784</v>
      </c>
      <c r="L67" s="14">
        <v>1800</v>
      </c>
      <c r="M67" s="4" t="s">
        <v>142</v>
      </c>
      <c r="N67" s="4" t="s">
        <v>19</v>
      </c>
      <c r="O67" s="4" t="s">
        <v>216</v>
      </c>
      <c r="P67" s="4" t="s">
        <v>138</v>
      </c>
    </row>
    <row r="68" spans="1:16">
      <c r="A68" s="4">
        <v>17</v>
      </c>
      <c r="B68" s="4" t="s">
        <v>16</v>
      </c>
      <c r="C68" s="4" t="s">
        <v>17</v>
      </c>
      <c r="D68" s="43">
        <v>9</v>
      </c>
      <c r="E68" s="48" t="s">
        <v>317</v>
      </c>
      <c r="F68" s="4">
        <v>5</v>
      </c>
      <c r="G68" s="43" t="s">
        <v>21</v>
      </c>
      <c r="H68" s="15">
        <v>0.19585648148148149</v>
      </c>
      <c r="I68" s="12">
        <f t="shared" si="7"/>
        <v>0.21668981481481484</v>
      </c>
      <c r="J68" s="15">
        <f t="shared" si="10"/>
        <v>3.4722222222222376E-3</v>
      </c>
      <c r="K68" s="13">
        <f t="shared" si="8"/>
        <v>300.00000000000131</v>
      </c>
      <c r="L68" s="14">
        <v>1800</v>
      </c>
      <c r="M68" s="4" t="s">
        <v>142</v>
      </c>
      <c r="N68" s="4" t="s">
        <v>19</v>
      </c>
      <c r="O68" s="4" t="s">
        <v>217</v>
      </c>
      <c r="P68" s="4" t="s">
        <v>138</v>
      </c>
    </row>
    <row r="69" spans="1:16">
      <c r="A69" s="4">
        <v>17</v>
      </c>
      <c r="B69" s="4" t="s">
        <v>16</v>
      </c>
      <c r="C69" s="4" t="s">
        <v>17</v>
      </c>
      <c r="D69" s="43">
        <v>10</v>
      </c>
      <c r="E69" s="48" t="s">
        <v>317</v>
      </c>
      <c r="F69" s="4">
        <v>5</v>
      </c>
      <c r="G69" s="43" t="s">
        <v>22</v>
      </c>
      <c r="H69" s="15">
        <v>0.22016203703703704</v>
      </c>
      <c r="I69" s="12">
        <f t="shared" si="7"/>
        <v>0.24099537037037039</v>
      </c>
      <c r="J69" s="15">
        <f t="shared" si="10"/>
        <v>3.4722222222222099E-3</v>
      </c>
      <c r="K69" s="13">
        <f t="shared" si="8"/>
        <v>299.99999999999892</v>
      </c>
      <c r="L69" s="14">
        <v>1800</v>
      </c>
      <c r="M69" s="4" t="s">
        <v>142</v>
      </c>
      <c r="N69" s="4" t="s">
        <v>19</v>
      </c>
      <c r="O69" s="4" t="s">
        <v>218</v>
      </c>
      <c r="P69" s="4" t="s">
        <v>138</v>
      </c>
    </row>
    <row r="70" spans="1:16">
      <c r="A70" s="4">
        <v>17</v>
      </c>
      <c r="B70" s="4" t="s">
        <v>16</v>
      </c>
      <c r="C70" s="4" t="s">
        <v>17</v>
      </c>
      <c r="D70" s="4">
        <v>11</v>
      </c>
      <c r="E70" s="48" t="s">
        <v>317</v>
      </c>
      <c r="F70" s="4">
        <v>5</v>
      </c>
      <c r="G70" s="43" t="s">
        <v>21</v>
      </c>
      <c r="H70" s="15">
        <v>0.2444560185185185</v>
      </c>
      <c r="I70" s="12">
        <f t="shared" si="7"/>
        <v>0.26528935185185182</v>
      </c>
      <c r="J70" s="15">
        <f t="shared" si="10"/>
        <v>3.4606481481481155E-3</v>
      </c>
      <c r="K70" s="13">
        <f t="shared" si="8"/>
        <v>298.99999999999716</v>
      </c>
      <c r="L70" s="14">
        <v>1800</v>
      </c>
      <c r="M70" s="4" t="s">
        <v>142</v>
      </c>
      <c r="N70" s="4" t="s">
        <v>19</v>
      </c>
      <c r="O70" s="4" t="s">
        <v>219</v>
      </c>
      <c r="P70" s="4" t="s">
        <v>138</v>
      </c>
    </row>
    <row r="71" spans="1:16">
      <c r="A71" s="4">
        <v>17</v>
      </c>
      <c r="B71" s="4" t="s">
        <v>16</v>
      </c>
      <c r="C71" s="4" t="s">
        <v>17</v>
      </c>
      <c r="D71" s="43">
        <v>12</v>
      </c>
      <c r="E71" s="48" t="s">
        <v>317</v>
      </c>
      <c r="F71" s="4">
        <v>5</v>
      </c>
      <c r="G71" s="43" t="s">
        <v>22</v>
      </c>
      <c r="H71" s="15">
        <v>0.26874999999999999</v>
      </c>
      <c r="I71" s="12">
        <f t="shared" si="7"/>
        <v>0.2895833333333333</v>
      </c>
      <c r="J71" s="15">
        <f t="shared" si="10"/>
        <v>3.460648148148171E-3</v>
      </c>
      <c r="K71" s="13">
        <f t="shared" si="8"/>
        <v>299.00000000000199</v>
      </c>
      <c r="L71" s="14">
        <v>1800</v>
      </c>
      <c r="M71" s="4" t="s">
        <v>142</v>
      </c>
      <c r="N71" s="4" t="s">
        <v>19</v>
      </c>
      <c r="O71" s="4" t="s">
        <v>220</v>
      </c>
      <c r="P71" s="4" t="s">
        <v>138</v>
      </c>
    </row>
    <row r="72" spans="1:16">
      <c r="A72" s="4">
        <v>17</v>
      </c>
      <c r="B72" s="4" t="s">
        <v>16</v>
      </c>
      <c r="C72" s="4" t="s">
        <v>17</v>
      </c>
      <c r="D72" s="43">
        <v>13</v>
      </c>
      <c r="E72" s="48" t="s">
        <v>317</v>
      </c>
      <c r="F72" s="4">
        <v>5</v>
      </c>
      <c r="G72" s="43" t="s">
        <v>21</v>
      </c>
      <c r="H72" s="15">
        <v>0.29304398148148147</v>
      </c>
      <c r="I72" s="12">
        <f t="shared" si="7"/>
        <v>0.31387731481481479</v>
      </c>
      <c r="J72" s="15">
        <f t="shared" si="10"/>
        <v>3.460648148148171E-3</v>
      </c>
      <c r="K72" s="13">
        <f t="shared" si="8"/>
        <v>299.00000000000199</v>
      </c>
      <c r="L72" s="14">
        <v>1800</v>
      </c>
      <c r="M72" s="4" t="s">
        <v>142</v>
      </c>
      <c r="N72" s="4" t="s">
        <v>19</v>
      </c>
      <c r="O72" s="4" t="s">
        <v>221</v>
      </c>
      <c r="P72" s="4" t="s">
        <v>138</v>
      </c>
    </row>
    <row r="73" spans="1:16">
      <c r="A73" s="4">
        <v>17</v>
      </c>
      <c r="B73" s="4" t="s">
        <v>16</v>
      </c>
      <c r="C73" s="4" t="s">
        <v>17</v>
      </c>
      <c r="D73" s="4">
        <v>14</v>
      </c>
      <c r="E73" s="48" t="s">
        <v>317</v>
      </c>
      <c r="F73" s="4">
        <v>5</v>
      </c>
      <c r="G73" s="4" t="s">
        <v>22</v>
      </c>
      <c r="H73" s="15">
        <v>0.31733796296296296</v>
      </c>
      <c r="I73" s="12">
        <f t="shared" si="7"/>
        <v>0.33817129629629628</v>
      </c>
      <c r="J73" s="15">
        <f t="shared" si="10"/>
        <v>3.460648148148171E-3</v>
      </c>
      <c r="K73" s="13">
        <f t="shared" si="8"/>
        <v>299.00000000000199</v>
      </c>
      <c r="L73" s="14">
        <v>1800</v>
      </c>
      <c r="M73" s="4" t="s">
        <v>142</v>
      </c>
      <c r="N73" s="4" t="s">
        <v>19</v>
      </c>
      <c r="O73" s="4" t="s">
        <v>222</v>
      </c>
      <c r="P73" s="4" t="s">
        <v>138</v>
      </c>
    </row>
    <row r="74" spans="1:16">
      <c r="A74" s="5">
        <v>17</v>
      </c>
      <c r="B74" s="5" t="s">
        <v>16</v>
      </c>
      <c r="C74" s="5" t="s">
        <v>17</v>
      </c>
      <c r="D74" s="5">
        <v>15</v>
      </c>
      <c r="E74" s="48" t="s">
        <v>317</v>
      </c>
      <c r="F74" s="5">
        <v>5</v>
      </c>
      <c r="G74" s="16" t="s">
        <v>22</v>
      </c>
      <c r="H74" s="12">
        <v>0.34163194444444445</v>
      </c>
      <c r="I74" s="12">
        <f t="shared" si="7"/>
        <v>0.36246527777777776</v>
      </c>
      <c r="J74" s="15">
        <f t="shared" si="10"/>
        <v>3.460648148148171E-3</v>
      </c>
      <c r="K74" s="13">
        <f t="shared" si="8"/>
        <v>299.00000000000199</v>
      </c>
      <c r="L74" s="18">
        <v>1800</v>
      </c>
      <c r="M74" s="4" t="s">
        <v>142</v>
      </c>
      <c r="N74" s="5" t="s">
        <v>19</v>
      </c>
      <c r="O74" s="4" t="s">
        <v>223</v>
      </c>
      <c r="P74" s="4" t="s">
        <v>138</v>
      </c>
    </row>
    <row r="75" spans="1:16">
      <c r="A75" s="4">
        <v>17</v>
      </c>
      <c r="B75" s="4" t="s">
        <v>16</v>
      </c>
      <c r="C75" s="4" t="s">
        <v>17</v>
      </c>
      <c r="D75" s="43">
        <v>16</v>
      </c>
      <c r="E75" s="48" t="s">
        <v>317</v>
      </c>
      <c r="F75" s="4">
        <v>5</v>
      </c>
      <c r="G75" s="43" t="s">
        <v>21</v>
      </c>
      <c r="H75" s="15">
        <v>0.36592592592592593</v>
      </c>
      <c r="I75" s="12">
        <f t="shared" si="7"/>
        <v>0.38675925925925925</v>
      </c>
      <c r="J75" s="15">
        <f t="shared" si="10"/>
        <v>3.460648148148171E-3</v>
      </c>
      <c r="K75" s="13">
        <f t="shared" si="8"/>
        <v>299.00000000000199</v>
      </c>
      <c r="L75" s="14">
        <v>1800</v>
      </c>
      <c r="M75" s="4" t="s">
        <v>142</v>
      </c>
      <c r="N75" s="4" t="s">
        <v>19</v>
      </c>
      <c r="O75" s="4" t="s">
        <v>224</v>
      </c>
      <c r="P75" s="4" t="s">
        <v>138</v>
      </c>
    </row>
    <row r="76" spans="1:16">
      <c r="A76" s="4">
        <v>17</v>
      </c>
      <c r="B76" s="4" t="s">
        <v>16</v>
      </c>
      <c r="C76" s="4" t="s">
        <v>17</v>
      </c>
      <c r="D76" s="4">
        <v>17</v>
      </c>
      <c r="E76" s="48" t="s">
        <v>317</v>
      </c>
      <c r="F76" s="4">
        <v>5</v>
      </c>
      <c r="G76" s="43" t="s">
        <v>22</v>
      </c>
      <c r="H76" s="15">
        <v>0.39019675925925923</v>
      </c>
      <c r="I76" s="12">
        <f t="shared" si="7"/>
        <v>0.41103009259259254</v>
      </c>
      <c r="J76" s="15">
        <f t="shared" si="10"/>
        <v>3.4374999999999822E-3</v>
      </c>
      <c r="K76" s="13">
        <f t="shared" si="8"/>
        <v>296.99999999999847</v>
      </c>
      <c r="L76" s="14">
        <v>1800</v>
      </c>
      <c r="M76" s="4" t="s">
        <v>142</v>
      </c>
      <c r="N76" s="4" t="s">
        <v>19</v>
      </c>
      <c r="O76" s="4" t="s">
        <v>225</v>
      </c>
      <c r="P76" s="4" t="s">
        <v>138</v>
      </c>
    </row>
    <row r="77" spans="1:16">
      <c r="A77" s="4">
        <v>17</v>
      </c>
      <c r="B77" s="4" t="s">
        <v>16</v>
      </c>
      <c r="C77" s="4" t="s">
        <v>17</v>
      </c>
      <c r="D77" s="43">
        <v>18</v>
      </c>
      <c r="E77" s="48" t="s">
        <v>317</v>
      </c>
      <c r="F77" s="4">
        <v>5</v>
      </c>
      <c r="G77" s="43" t="s">
        <v>21</v>
      </c>
      <c r="H77" s="15">
        <v>0.41449074074074077</v>
      </c>
      <c r="I77" s="12">
        <f t="shared" si="7"/>
        <v>0.43532407407407409</v>
      </c>
      <c r="J77" s="15">
        <f t="shared" si="10"/>
        <v>3.4606481481482265E-3</v>
      </c>
      <c r="K77" s="13">
        <f t="shared" si="8"/>
        <v>299.00000000000676</v>
      </c>
      <c r="L77" s="14">
        <v>1800</v>
      </c>
      <c r="M77" s="4" t="s">
        <v>142</v>
      </c>
      <c r="N77" s="4" t="s">
        <v>19</v>
      </c>
      <c r="O77" s="4" t="s">
        <v>226</v>
      </c>
      <c r="P77" s="4" t="s">
        <v>138</v>
      </c>
    </row>
    <row r="78" spans="1:16">
      <c r="A78" s="4">
        <v>17</v>
      </c>
      <c r="B78" s="4" t="s">
        <v>16</v>
      </c>
      <c r="C78" s="4" t="s">
        <v>17</v>
      </c>
      <c r="D78" s="4">
        <v>19</v>
      </c>
      <c r="E78" s="48" t="s">
        <v>317</v>
      </c>
      <c r="F78" s="4">
        <v>5</v>
      </c>
      <c r="G78" s="43" t="s">
        <v>22</v>
      </c>
      <c r="H78" s="15">
        <v>0.4387962962962963</v>
      </c>
      <c r="I78" s="12">
        <f t="shared" si="7"/>
        <v>0.45962962962962961</v>
      </c>
      <c r="J78" s="15">
        <f t="shared" si="10"/>
        <v>3.4722222222222099E-3</v>
      </c>
      <c r="K78" s="13">
        <f t="shared" si="8"/>
        <v>299.99999999999892</v>
      </c>
      <c r="L78" s="14">
        <v>1800</v>
      </c>
      <c r="M78" s="4" t="s">
        <v>142</v>
      </c>
      <c r="N78" s="4" t="s">
        <v>19</v>
      </c>
      <c r="O78" s="4" t="s">
        <v>227</v>
      </c>
      <c r="P78" s="4" t="s">
        <v>138</v>
      </c>
    </row>
    <row r="79" spans="1:16">
      <c r="A79" s="4">
        <v>17</v>
      </c>
      <c r="B79" s="4" t="s">
        <v>16</v>
      </c>
      <c r="C79" s="4" t="s">
        <v>17</v>
      </c>
      <c r="D79" s="43">
        <v>20</v>
      </c>
      <c r="E79" s="48" t="s">
        <v>317</v>
      </c>
      <c r="F79" s="4">
        <v>5</v>
      </c>
      <c r="G79" s="43" t="s">
        <v>21</v>
      </c>
      <c r="H79" s="15">
        <v>0.46307870370370369</v>
      </c>
      <c r="I79" s="12">
        <f t="shared" si="7"/>
        <v>0.483912037037037</v>
      </c>
      <c r="J79" s="15">
        <f t="shared" si="10"/>
        <v>3.4490740740740766E-3</v>
      </c>
      <c r="K79" s="13">
        <f t="shared" si="8"/>
        <v>298.00000000000023</v>
      </c>
      <c r="L79" s="14">
        <v>1800</v>
      </c>
      <c r="M79" s="4" t="s">
        <v>142</v>
      </c>
      <c r="N79" s="4" t="s">
        <v>19</v>
      </c>
      <c r="O79" s="4" t="s">
        <v>228</v>
      </c>
      <c r="P79" s="4" t="s">
        <v>138</v>
      </c>
    </row>
    <row r="80" spans="1:16">
      <c r="A80" s="4">
        <v>17</v>
      </c>
      <c r="B80" s="4" t="s">
        <v>16</v>
      </c>
      <c r="C80" s="4" t="s">
        <v>17</v>
      </c>
      <c r="D80" s="4">
        <v>21</v>
      </c>
      <c r="E80" s="48" t="s">
        <v>317</v>
      </c>
      <c r="F80" s="4">
        <v>5</v>
      </c>
      <c r="G80" s="43" t="s">
        <v>22</v>
      </c>
      <c r="H80" s="15">
        <v>0.48737268518518517</v>
      </c>
      <c r="I80" s="12">
        <f t="shared" si="7"/>
        <v>0.50820601851851854</v>
      </c>
      <c r="J80" s="15">
        <f t="shared" si="10"/>
        <v>3.460648148148171E-3</v>
      </c>
      <c r="K80" s="13">
        <f t="shared" si="8"/>
        <v>299.00000000000199</v>
      </c>
      <c r="L80" s="14">
        <v>1800</v>
      </c>
      <c r="M80" s="4" t="s">
        <v>142</v>
      </c>
      <c r="N80" s="4" t="s">
        <v>19</v>
      </c>
      <c r="O80" s="4" t="s">
        <v>229</v>
      </c>
      <c r="P80" s="4" t="s">
        <v>138</v>
      </c>
    </row>
    <row r="81" spans="1:16">
      <c r="A81" s="4">
        <v>17</v>
      </c>
      <c r="B81" s="4" t="s">
        <v>16</v>
      </c>
      <c r="C81" s="4" t="s">
        <v>17</v>
      </c>
      <c r="D81" s="43">
        <v>22</v>
      </c>
      <c r="E81" s="48" t="s">
        <v>317</v>
      </c>
      <c r="F81" s="4">
        <v>5</v>
      </c>
      <c r="G81" s="43" t="s">
        <v>21</v>
      </c>
      <c r="H81" s="15">
        <v>0.5116666666666666</v>
      </c>
      <c r="I81" s="12">
        <f t="shared" si="7"/>
        <v>0.53249999999999997</v>
      </c>
      <c r="J81" s="15">
        <f t="shared" si="10"/>
        <v>3.46064814814806E-3</v>
      </c>
      <c r="K81" s="13">
        <f t="shared" si="8"/>
        <v>298.99999999999238</v>
      </c>
      <c r="L81" s="14">
        <v>1800</v>
      </c>
      <c r="M81" s="4" t="s">
        <v>142</v>
      </c>
      <c r="N81" s="4" t="s">
        <v>19</v>
      </c>
      <c r="O81" s="4" t="s">
        <v>230</v>
      </c>
      <c r="P81" s="4" t="s">
        <v>138</v>
      </c>
    </row>
    <row r="82" spans="1:16">
      <c r="A82" s="4">
        <v>17</v>
      </c>
      <c r="B82" s="4" t="s">
        <v>16</v>
      </c>
      <c r="C82" s="4" t="s">
        <v>17</v>
      </c>
      <c r="D82" s="43">
        <v>23</v>
      </c>
      <c r="E82" s="48" t="s">
        <v>317</v>
      </c>
      <c r="F82" s="4">
        <v>5</v>
      </c>
      <c r="G82" s="43" t="s">
        <v>21</v>
      </c>
      <c r="H82" s="15">
        <v>0.53597222222222218</v>
      </c>
      <c r="I82" s="12">
        <f t="shared" si="7"/>
        <v>0.55680555555555555</v>
      </c>
      <c r="J82" s="15">
        <f t="shared" si="10"/>
        <v>3.4722222222222099E-3</v>
      </c>
      <c r="K82" s="13">
        <f t="shared" si="8"/>
        <v>299.99999999999892</v>
      </c>
      <c r="L82" s="14">
        <v>1800</v>
      </c>
      <c r="M82" s="4" t="s">
        <v>142</v>
      </c>
      <c r="N82" s="4" t="s">
        <v>19</v>
      </c>
      <c r="O82" s="4" t="s">
        <v>231</v>
      </c>
      <c r="P82" s="4" t="s">
        <v>138</v>
      </c>
    </row>
    <row r="83" spans="1:16">
      <c r="A83" s="4">
        <v>17</v>
      </c>
      <c r="B83" s="4" t="s">
        <v>16</v>
      </c>
      <c r="C83" s="4" t="s">
        <v>17</v>
      </c>
      <c r="D83" s="4">
        <v>24</v>
      </c>
      <c r="E83" s="48" t="s">
        <v>317</v>
      </c>
      <c r="F83" s="4">
        <v>5</v>
      </c>
      <c r="G83" s="43" t="s">
        <v>22</v>
      </c>
      <c r="H83" s="15">
        <v>0.56025462962962969</v>
      </c>
      <c r="I83" s="12">
        <f t="shared" si="7"/>
        <v>0.58108796296296306</v>
      </c>
      <c r="J83" s="15">
        <f t="shared" si="10"/>
        <v>3.4490740740741321E-3</v>
      </c>
      <c r="K83" s="13">
        <f t="shared" si="8"/>
        <v>298.000000000005</v>
      </c>
      <c r="L83" s="14">
        <v>1800</v>
      </c>
      <c r="M83" s="4" t="s">
        <v>142</v>
      </c>
      <c r="N83" s="4" t="s">
        <v>19</v>
      </c>
      <c r="O83" s="4" t="s">
        <v>232</v>
      </c>
      <c r="P83" s="4" t="s">
        <v>138</v>
      </c>
    </row>
    <row r="84" spans="1:16">
      <c r="A84" s="3">
        <v>17</v>
      </c>
      <c r="B84" s="3" t="s">
        <v>16</v>
      </c>
      <c r="C84" s="3" t="s">
        <v>17</v>
      </c>
      <c r="D84" s="3">
        <v>1</v>
      </c>
      <c r="E84" s="6" t="s">
        <v>317</v>
      </c>
      <c r="F84" s="3">
        <v>6</v>
      </c>
      <c r="G84" s="6" t="s">
        <v>22</v>
      </c>
      <c r="H84" s="8">
        <v>6.9444444444444447E-4</v>
      </c>
      <c r="I84" s="8">
        <f t="shared" si="7"/>
        <v>2.1527777777777778E-2</v>
      </c>
      <c r="J84" s="8">
        <v>6.9444444444444447E-4</v>
      </c>
      <c r="K84" s="9">
        <f t="shared" si="8"/>
        <v>60</v>
      </c>
      <c r="L84" s="10">
        <v>1800</v>
      </c>
      <c r="M84" s="3" t="s">
        <v>143</v>
      </c>
      <c r="N84" s="3" t="s">
        <v>19</v>
      </c>
      <c r="O84" s="3" t="s">
        <v>233</v>
      </c>
      <c r="P84" s="3" t="s">
        <v>137</v>
      </c>
    </row>
    <row r="85" spans="1:16">
      <c r="A85" s="4">
        <v>17</v>
      </c>
      <c r="B85" s="4" t="s">
        <v>16</v>
      </c>
      <c r="C85" s="4" t="s">
        <v>17</v>
      </c>
      <c r="D85" s="4">
        <v>2</v>
      </c>
      <c r="E85" s="48" t="s">
        <v>317</v>
      </c>
      <c r="F85" s="4">
        <v>6</v>
      </c>
      <c r="G85" s="43" t="s">
        <v>21</v>
      </c>
      <c r="H85" s="15">
        <v>2.4999999999999998E-2</v>
      </c>
      <c r="I85" s="12">
        <f t="shared" si="7"/>
        <v>4.583333333333333E-2</v>
      </c>
      <c r="J85" s="15">
        <f>H85-I84</f>
        <v>3.4722222222222203E-3</v>
      </c>
      <c r="K85" s="13">
        <f t="shared" si="8"/>
        <v>299.99999999999983</v>
      </c>
      <c r="L85" s="14">
        <v>1800</v>
      </c>
      <c r="M85" s="4" t="s">
        <v>143</v>
      </c>
      <c r="N85" s="4" t="s">
        <v>19</v>
      </c>
      <c r="O85" s="4" t="s">
        <v>234</v>
      </c>
      <c r="P85" s="4" t="s">
        <v>137</v>
      </c>
    </row>
    <row r="86" spans="1:16">
      <c r="A86" s="4">
        <v>17</v>
      </c>
      <c r="B86" s="4" t="s">
        <v>16</v>
      </c>
      <c r="C86" s="4" t="s">
        <v>17</v>
      </c>
      <c r="D86" s="4">
        <v>3</v>
      </c>
      <c r="E86" s="48" t="s">
        <v>317</v>
      </c>
      <c r="F86" s="4">
        <v>6</v>
      </c>
      <c r="G86" s="43" t="s">
        <v>22</v>
      </c>
      <c r="H86" s="15">
        <v>4.929398148148148E-2</v>
      </c>
      <c r="I86" s="12">
        <f t="shared" si="7"/>
        <v>7.0127314814814809E-2</v>
      </c>
      <c r="J86" s="15">
        <f t="shared" ref="J86:J107" si="11">H86-I85</f>
        <v>3.4606481481481502E-3</v>
      </c>
      <c r="K86" s="13">
        <f t="shared" si="8"/>
        <v>299.00000000000017</v>
      </c>
      <c r="L86" s="14">
        <v>1800</v>
      </c>
      <c r="M86" s="4" t="s">
        <v>143</v>
      </c>
      <c r="N86" s="4" t="s">
        <v>19</v>
      </c>
      <c r="O86" s="4" t="s">
        <v>235</v>
      </c>
      <c r="P86" s="4" t="s">
        <v>137</v>
      </c>
    </row>
    <row r="87" spans="1:16">
      <c r="A87" s="4">
        <v>17</v>
      </c>
      <c r="B87" s="4" t="s">
        <v>16</v>
      </c>
      <c r="C87" s="4" t="s">
        <v>17</v>
      </c>
      <c r="D87" s="4">
        <v>4</v>
      </c>
      <c r="E87" s="48" t="s">
        <v>317</v>
      </c>
      <c r="F87" s="4">
        <v>6</v>
      </c>
      <c r="G87" s="43" t="s">
        <v>21</v>
      </c>
      <c r="H87" s="15">
        <v>7.3564814814814819E-2</v>
      </c>
      <c r="I87" s="12">
        <f t="shared" si="7"/>
        <v>9.4398148148148148E-2</v>
      </c>
      <c r="J87" s="15">
        <f t="shared" si="11"/>
        <v>3.43750000000001E-3</v>
      </c>
      <c r="K87" s="13">
        <f t="shared" si="8"/>
        <v>297.00000000000085</v>
      </c>
      <c r="L87" s="14">
        <v>1800</v>
      </c>
      <c r="M87" s="4" t="s">
        <v>143</v>
      </c>
      <c r="N87" s="4" t="s">
        <v>19</v>
      </c>
      <c r="O87" s="4" t="s">
        <v>236</v>
      </c>
      <c r="P87" s="4" t="s">
        <v>137</v>
      </c>
    </row>
    <row r="88" spans="1:16">
      <c r="A88" s="4">
        <v>17</v>
      </c>
      <c r="B88" s="4" t="s">
        <v>16</v>
      </c>
      <c r="C88" s="4" t="s">
        <v>17</v>
      </c>
      <c r="D88" s="4">
        <v>5</v>
      </c>
      <c r="E88" s="48" t="s">
        <v>317</v>
      </c>
      <c r="F88" s="4">
        <v>6</v>
      </c>
      <c r="G88" s="43" t="s">
        <v>21</v>
      </c>
      <c r="H88" s="15">
        <v>9.784722222222221E-2</v>
      </c>
      <c r="I88" s="12">
        <f t="shared" si="7"/>
        <v>0.11868055555555554</v>
      </c>
      <c r="J88" s="15">
        <f t="shared" si="11"/>
        <v>3.4490740740740627E-3</v>
      </c>
      <c r="K88" s="13">
        <f t="shared" si="8"/>
        <v>297.99999999999903</v>
      </c>
      <c r="L88" s="14">
        <v>1800</v>
      </c>
      <c r="M88" s="4" t="s">
        <v>143</v>
      </c>
      <c r="N88" s="4" t="s">
        <v>19</v>
      </c>
      <c r="O88" s="4" t="s">
        <v>237</v>
      </c>
      <c r="P88" s="4" t="s">
        <v>137</v>
      </c>
    </row>
    <row r="89" spans="1:16">
      <c r="A89" s="4">
        <v>17</v>
      </c>
      <c r="B89" s="4" t="s">
        <v>16</v>
      </c>
      <c r="C89" s="4" t="s">
        <v>17</v>
      </c>
      <c r="D89" s="4">
        <v>6</v>
      </c>
      <c r="E89" s="48" t="s">
        <v>317</v>
      </c>
      <c r="F89" s="4">
        <v>6</v>
      </c>
      <c r="G89" s="43" t="s">
        <v>22</v>
      </c>
      <c r="H89" s="15">
        <v>0.12212962962962963</v>
      </c>
      <c r="I89" s="12">
        <f t="shared" si="7"/>
        <v>0.14296296296296296</v>
      </c>
      <c r="J89" s="15">
        <f t="shared" si="11"/>
        <v>3.4490740740740905E-3</v>
      </c>
      <c r="K89" s="13">
        <f t="shared" si="8"/>
        <v>298.00000000000142</v>
      </c>
      <c r="L89" s="14">
        <v>1800</v>
      </c>
      <c r="M89" s="4" t="s">
        <v>143</v>
      </c>
      <c r="N89" s="4" t="s">
        <v>19</v>
      </c>
      <c r="O89" s="4" t="s">
        <v>238</v>
      </c>
      <c r="P89" s="4" t="s">
        <v>137</v>
      </c>
    </row>
    <row r="90" spans="1:16">
      <c r="A90" s="4">
        <v>17</v>
      </c>
      <c r="B90" s="4" t="s">
        <v>16</v>
      </c>
      <c r="C90" s="4" t="s">
        <v>17</v>
      </c>
      <c r="D90" s="4">
        <v>7</v>
      </c>
      <c r="E90" s="48" t="s">
        <v>317</v>
      </c>
      <c r="F90" s="4">
        <v>6</v>
      </c>
      <c r="G90" s="43" t="s">
        <v>21</v>
      </c>
      <c r="H90" s="15">
        <v>0.14641203703703703</v>
      </c>
      <c r="I90" s="12">
        <f t="shared" si="7"/>
        <v>0.16724537037037038</v>
      </c>
      <c r="J90" s="15">
        <f t="shared" si="11"/>
        <v>3.4490740740740766E-3</v>
      </c>
      <c r="K90" s="13">
        <f t="shared" si="8"/>
        <v>298.00000000000023</v>
      </c>
      <c r="L90" s="14">
        <v>1800</v>
      </c>
      <c r="M90" s="4" t="s">
        <v>143</v>
      </c>
      <c r="N90" s="4" t="s">
        <v>19</v>
      </c>
      <c r="O90" s="4" t="s">
        <v>239</v>
      </c>
      <c r="P90" s="4" t="s">
        <v>137</v>
      </c>
    </row>
    <row r="91" spans="1:16">
      <c r="A91" s="4">
        <v>17</v>
      </c>
      <c r="B91" s="4" t="s">
        <v>16</v>
      </c>
      <c r="C91" s="4" t="s">
        <v>17</v>
      </c>
      <c r="D91" s="4">
        <v>8</v>
      </c>
      <c r="E91" s="48" t="s">
        <v>317</v>
      </c>
      <c r="F91" s="4">
        <v>6</v>
      </c>
      <c r="G91" s="43" t="s">
        <v>22</v>
      </c>
      <c r="H91" s="15">
        <v>0.17069444444444445</v>
      </c>
      <c r="I91" s="12">
        <f t="shared" si="7"/>
        <v>0.1915277777777778</v>
      </c>
      <c r="J91" s="15">
        <f t="shared" si="11"/>
        <v>3.4490740740740766E-3</v>
      </c>
      <c r="K91" s="13">
        <f t="shared" si="8"/>
        <v>298.00000000000023</v>
      </c>
      <c r="L91" s="14">
        <v>1800</v>
      </c>
      <c r="M91" s="4" t="s">
        <v>143</v>
      </c>
      <c r="N91" s="4" t="s">
        <v>19</v>
      </c>
      <c r="O91" s="4" t="s">
        <v>240</v>
      </c>
      <c r="P91" s="4" t="s">
        <v>137</v>
      </c>
    </row>
    <row r="92" spans="1:16">
      <c r="A92" s="4">
        <v>17</v>
      </c>
      <c r="B92" s="4" t="s">
        <v>16</v>
      </c>
      <c r="C92" s="4" t="s">
        <v>17</v>
      </c>
      <c r="D92" s="4">
        <v>9</v>
      </c>
      <c r="E92" s="48" t="s">
        <v>317</v>
      </c>
      <c r="F92" s="4">
        <v>6</v>
      </c>
      <c r="G92" s="43" t="s">
        <v>21</v>
      </c>
      <c r="H92" s="15">
        <v>0.19501157407407407</v>
      </c>
      <c r="I92" s="12">
        <f t="shared" si="7"/>
        <v>0.21584490740740742</v>
      </c>
      <c r="J92" s="15">
        <f t="shared" si="11"/>
        <v>3.4837962962962765E-3</v>
      </c>
      <c r="K92" s="13">
        <f t="shared" si="8"/>
        <v>300.99999999999829</v>
      </c>
      <c r="L92" s="14">
        <v>1800</v>
      </c>
      <c r="M92" s="4" t="s">
        <v>143</v>
      </c>
      <c r="N92" s="4" t="s">
        <v>19</v>
      </c>
      <c r="O92" s="4" t="s">
        <v>241</v>
      </c>
      <c r="P92" s="4" t="s">
        <v>137</v>
      </c>
    </row>
    <row r="93" spans="1:16">
      <c r="A93" s="4">
        <v>17</v>
      </c>
      <c r="B93" s="4" t="s">
        <v>16</v>
      </c>
      <c r="C93" s="4" t="s">
        <v>17</v>
      </c>
      <c r="D93" s="4">
        <v>10</v>
      </c>
      <c r="E93" s="48" t="s">
        <v>317</v>
      </c>
      <c r="F93" s="4">
        <v>6</v>
      </c>
      <c r="G93" s="43" t="s">
        <v>21</v>
      </c>
      <c r="H93" s="15">
        <v>0.21929398148148149</v>
      </c>
      <c r="I93" s="12">
        <f t="shared" si="7"/>
        <v>0.24012731481481484</v>
      </c>
      <c r="J93" s="15">
        <f t="shared" si="11"/>
        <v>3.4490740740740766E-3</v>
      </c>
      <c r="K93" s="13">
        <f t="shared" si="8"/>
        <v>298.00000000000023</v>
      </c>
      <c r="L93" s="14">
        <v>1800</v>
      </c>
      <c r="M93" s="4" t="s">
        <v>143</v>
      </c>
      <c r="N93" s="4" t="s">
        <v>19</v>
      </c>
      <c r="O93" s="4" t="s">
        <v>242</v>
      </c>
      <c r="P93" s="4" t="s">
        <v>137</v>
      </c>
    </row>
    <row r="94" spans="1:16">
      <c r="A94" s="4">
        <v>17</v>
      </c>
      <c r="B94" s="4" t="s">
        <v>16</v>
      </c>
      <c r="C94" s="4" t="s">
        <v>17</v>
      </c>
      <c r="D94" s="4">
        <v>11</v>
      </c>
      <c r="E94" s="48" t="s">
        <v>317</v>
      </c>
      <c r="F94" s="4">
        <v>6</v>
      </c>
      <c r="G94" s="43" t="s">
        <v>22</v>
      </c>
      <c r="H94" s="15">
        <v>0.24358796296296295</v>
      </c>
      <c r="I94" s="12">
        <f t="shared" si="7"/>
        <v>0.26442129629629629</v>
      </c>
      <c r="J94" s="15">
        <f t="shared" si="11"/>
        <v>3.4606481481481155E-3</v>
      </c>
      <c r="K94" s="13">
        <f t="shared" si="8"/>
        <v>298.99999999999716</v>
      </c>
      <c r="L94" s="14">
        <v>1800</v>
      </c>
      <c r="M94" s="4" t="s">
        <v>143</v>
      </c>
      <c r="N94" s="4" t="s">
        <v>19</v>
      </c>
      <c r="O94" s="4" t="s">
        <v>243</v>
      </c>
      <c r="P94" s="4" t="s">
        <v>137</v>
      </c>
    </row>
    <row r="95" spans="1:16">
      <c r="A95" s="4">
        <v>17</v>
      </c>
      <c r="B95" s="4" t="s">
        <v>16</v>
      </c>
      <c r="C95" s="4" t="s">
        <v>17</v>
      </c>
      <c r="D95" s="4">
        <v>12</v>
      </c>
      <c r="E95" s="48" t="s">
        <v>317</v>
      </c>
      <c r="F95" s="4">
        <v>6</v>
      </c>
      <c r="G95" s="43" t="s">
        <v>21</v>
      </c>
      <c r="H95" s="15">
        <v>0.2678935185185185</v>
      </c>
      <c r="I95" s="12">
        <f t="shared" si="7"/>
        <v>0.28872685185185182</v>
      </c>
      <c r="J95" s="15">
        <f t="shared" si="11"/>
        <v>3.4722222222222099E-3</v>
      </c>
      <c r="K95" s="13">
        <f t="shared" si="8"/>
        <v>299.99999999999892</v>
      </c>
      <c r="L95" s="14">
        <v>1800</v>
      </c>
      <c r="M95" s="4" t="s">
        <v>143</v>
      </c>
      <c r="N95" s="4" t="s">
        <v>19</v>
      </c>
      <c r="O95" s="4" t="s">
        <v>244</v>
      </c>
      <c r="P95" s="4" t="s">
        <v>137</v>
      </c>
    </row>
    <row r="96" spans="1:16">
      <c r="A96" s="4">
        <v>17</v>
      </c>
      <c r="B96" s="4" t="s">
        <v>16</v>
      </c>
      <c r="C96" s="4" t="s">
        <v>17</v>
      </c>
      <c r="D96" s="4">
        <v>13</v>
      </c>
      <c r="E96" s="48" t="s">
        <v>317</v>
      </c>
      <c r="F96" s="4">
        <v>6</v>
      </c>
      <c r="G96" s="43" t="s">
        <v>22</v>
      </c>
      <c r="H96" s="15">
        <v>0.29219907407407408</v>
      </c>
      <c r="I96" s="12">
        <f t="shared" si="7"/>
        <v>0.3130324074074074</v>
      </c>
      <c r="J96" s="15">
        <f t="shared" si="11"/>
        <v>3.4722222222222654E-3</v>
      </c>
      <c r="K96" s="13">
        <f t="shared" si="8"/>
        <v>300.00000000000375</v>
      </c>
      <c r="L96" s="14">
        <v>1800</v>
      </c>
      <c r="M96" s="4" t="s">
        <v>143</v>
      </c>
      <c r="N96" s="4" t="s">
        <v>19</v>
      </c>
      <c r="O96" s="4" t="s">
        <v>245</v>
      </c>
      <c r="P96" s="4" t="s">
        <v>137</v>
      </c>
    </row>
    <row r="97" spans="1:16">
      <c r="A97" s="4">
        <v>17</v>
      </c>
      <c r="B97" s="4" t="s">
        <v>16</v>
      </c>
      <c r="C97" s="4" t="s">
        <v>17</v>
      </c>
      <c r="D97" s="4">
        <v>14</v>
      </c>
      <c r="E97" s="48" t="s">
        <v>317</v>
      </c>
      <c r="F97" s="4">
        <v>6</v>
      </c>
      <c r="G97" s="43" t="s">
        <v>21</v>
      </c>
      <c r="H97" s="15">
        <v>0.31650462962962961</v>
      </c>
      <c r="I97" s="12">
        <f t="shared" si="7"/>
        <v>0.33733796296296292</v>
      </c>
      <c r="J97" s="15">
        <f t="shared" si="11"/>
        <v>3.4722222222222099E-3</v>
      </c>
      <c r="K97" s="13">
        <f t="shared" si="8"/>
        <v>299.99999999999892</v>
      </c>
      <c r="L97" s="14">
        <v>1800</v>
      </c>
      <c r="M97" s="4" t="s">
        <v>143</v>
      </c>
      <c r="N97" s="4" t="s">
        <v>19</v>
      </c>
      <c r="O97" s="4" t="s">
        <v>246</v>
      </c>
      <c r="P97" s="4" t="s">
        <v>137</v>
      </c>
    </row>
    <row r="98" spans="1:16">
      <c r="A98" s="5">
        <v>17</v>
      </c>
      <c r="B98" s="5" t="s">
        <v>16</v>
      </c>
      <c r="C98" s="5" t="s">
        <v>17</v>
      </c>
      <c r="D98" s="5">
        <v>15</v>
      </c>
      <c r="E98" s="48" t="s">
        <v>317</v>
      </c>
      <c r="F98" s="5">
        <v>6</v>
      </c>
      <c r="G98" s="16" t="s">
        <v>22</v>
      </c>
      <c r="H98" s="12">
        <v>0.34081018518518519</v>
      </c>
      <c r="I98" s="12">
        <f t="shared" si="7"/>
        <v>0.3616435185185185</v>
      </c>
      <c r="J98" s="15">
        <f t="shared" si="11"/>
        <v>3.4722222222222654E-3</v>
      </c>
      <c r="K98" s="13">
        <f t="shared" si="8"/>
        <v>300.00000000000375</v>
      </c>
      <c r="L98" s="18">
        <v>1800</v>
      </c>
      <c r="M98" s="4" t="s">
        <v>143</v>
      </c>
      <c r="N98" s="5" t="s">
        <v>19</v>
      </c>
      <c r="O98" s="4" t="s">
        <v>247</v>
      </c>
      <c r="P98" s="4" t="s">
        <v>137</v>
      </c>
    </row>
    <row r="99" spans="1:16">
      <c r="A99" s="4">
        <v>17</v>
      </c>
      <c r="B99" s="4" t="s">
        <v>16</v>
      </c>
      <c r="C99" s="4" t="s">
        <v>17</v>
      </c>
      <c r="D99" s="4">
        <v>16</v>
      </c>
      <c r="E99" s="48" t="s">
        <v>317</v>
      </c>
      <c r="F99" s="4">
        <v>6</v>
      </c>
      <c r="G99" s="43" t="s">
        <v>21</v>
      </c>
      <c r="H99" s="15">
        <v>0.36509259259259258</v>
      </c>
      <c r="I99" s="12">
        <f t="shared" si="7"/>
        <v>0.38592592592592589</v>
      </c>
      <c r="J99" s="15">
        <f t="shared" si="11"/>
        <v>3.4490740740740766E-3</v>
      </c>
      <c r="K99" s="13">
        <f t="shared" si="8"/>
        <v>298.00000000000023</v>
      </c>
      <c r="L99" s="14">
        <v>1800</v>
      </c>
      <c r="M99" s="4" t="s">
        <v>143</v>
      </c>
      <c r="N99" s="4" t="s">
        <v>19</v>
      </c>
      <c r="O99" s="4" t="s">
        <v>248</v>
      </c>
      <c r="P99" s="4" t="s">
        <v>137</v>
      </c>
    </row>
    <row r="100" spans="1:16">
      <c r="A100" s="4">
        <v>17</v>
      </c>
      <c r="B100" s="4" t="s">
        <v>16</v>
      </c>
      <c r="C100" s="4" t="s">
        <v>17</v>
      </c>
      <c r="D100" s="4">
        <v>17</v>
      </c>
      <c r="E100" s="48" t="s">
        <v>317</v>
      </c>
      <c r="F100" s="4">
        <v>6</v>
      </c>
      <c r="G100" s="43" t="s">
        <v>22</v>
      </c>
      <c r="H100" s="15">
        <v>0.38938657407407407</v>
      </c>
      <c r="I100" s="12">
        <f t="shared" si="7"/>
        <v>0.41021990740740738</v>
      </c>
      <c r="J100" s="15">
        <f t="shared" si="11"/>
        <v>3.460648148148171E-3</v>
      </c>
      <c r="K100" s="13">
        <f t="shared" si="8"/>
        <v>299.00000000000199</v>
      </c>
      <c r="L100" s="14">
        <v>1800</v>
      </c>
      <c r="M100" s="4" t="s">
        <v>143</v>
      </c>
      <c r="N100" s="4" t="s">
        <v>19</v>
      </c>
      <c r="O100" s="4" t="s">
        <v>249</v>
      </c>
      <c r="P100" s="4" t="s">
        <v>137</v>
      </c>
    </row>
    <row r="101" spans="1:16">
      <c r="A101" s="4">
        <v>17</v>
      </c>
      <c r="B101" s="4" t="s">
        <v>16</v>
      </c>
      <c r="C101" s="4" t="s">
        <v>17</v>
      </c>
      <c r="D101" s="4">
        <v>18</v>
      </c>
      <c r="E101" s="48" t="s">
        <v>317</v>
      </c>
      <c r="F101" s="4">
        <v>6</v>
      </c>
      <c r="G101" s="43" t="s">
        <v>21</v>
      </c>
      <c r="H101" s="15">
        <v>0.41371527777777778</v>
      </c>
      <c r="I101" s="12">
        <f t="shared" ref="I101:I107" si="12">H101+TIME(0,30,0)</f>
        <v>0.43454861111111109</v>
      </c>
      <c r="J101" s="15">
        <f t="shared" si="11"/>
        <v>3.4953703703703987E-3</v>
      </c>
      <c r="K101" s="13">
        <f t="shared" ref="K101:K107" si="13">(J101-INT(J101))*24*3600</f>
        <v>302.00000000000244</v>
      </c>
      <c r="L101" s="14">
        <v>1800</v>
      </c>
      <c r="M101" s="4" t="s">
        <v>143</v>
      </c>
      <c r="N101" s="4" t="s">
        <v>19</v>
      </c>
      <c r="O101" s="4" t="s">
        <v>250</v>
      </c>
      <c r="P101" s="4" t="s">
        <v>137</v>
      </c>
    </row>
    <row r="102" spans="1:16">
      <c r="A102" s="4">
        <v>17</v>
      </c>
      <c r="B102" s="4" t="s">
        <v>16</v>
      </c>
      <c r="C102" s="4" t="s">
        <v>17</v>
      </c>
      <c r="D102" s="4">
        <v>19</v>
      </c>
      <c r="E102" s="48" t="s">
        <v>317</v>
      </c>
      <c r="F102" s="4">
        <v>6</v>
      </c>
      <c r="G102" s="43" t="s">
        <v>22</v>
      </c>
      <c r="H102" s="15">
        <v>0.4380208333333333</v>
      </c>
      <c r="I102" s="12">
        <f t="shared" si="12"/>
        <v>0.45885416666666662</v>
      </c>
      <c r="J102" s="15">
        <f t="shared" si="11"/>
        <v>3.4722222222222099E-3</v>
      </c>
      <c r="K102" s="13">
        <f t="shared" si="13"/>
        <v>299.99999999999892</v>
      </c>
      <c r="L102" s="14">
        <v>1800</v>
      </c>
      <c r="M102" s="4" t="s">
        <v>143</v>
      </c>
      <c r="N102" s="4" t="s">
        <v>19</v>
      </c>
      <c r="O102" s="4" t="s">
        <v>251</v>
      </c>
      <c r="P102" s="4" t="s">
        <v>137</v>
      </c>
    </row>
    <row r="103" spans="1:16">
      <c r="A103" s="4">
        <v>17</v>
      </c>
      <c r="B103" s="4" t="s">
        <v>16</v>
      </c>
      <c r="C103" s="4" t="s">
        <v>17</v>
      </c>
      <c r="D103" s="4">
        <v>20</v>
      </c>
      <c r="E103" s="48" t="s">
        <v>317</v>
      </c>
      <c r="F103" s="4">
        <v>6</v>
      </c>
      <c r="G103" s="43" t="s">
        <v>21</v>
      </c>
      <c r="H103" s="15">
        <v>0.46232638888888888</v>
      </c>
      <c r="I103" s="12">
        <f t="shared" si="12"/>
        <v>0.4831597222222222</v>
      </c>
      <c r="J103" s="15">
        <f t="shared" si="11"/>
        <v>3.4722222222222654E-3</v>
      </c>
      <c r="K103" s="13">
        <f t="shared" si="13"/>
        <v>300.00000000000375</v>
      </c>
      <c r="L103" s="14">
        <v>1800</v>
      </c>
      <c r="M103" s="4" t="s">
        <v>143</v>
      </c>
      <c r="N103" s="4" t="s">
        <v>19</v>
      </c>
      <c r="O103" s="4" t="s">
        <v>252</v>
      </c>
      <c r="P103" s="4" t="s">
        <v>137</v>
      </c>
    </row>
    <row r="104" spans="1:16">
      <c r="A104" s="4">
        <v>17</v>
      </c>
      <c r="B104" s="4" t="s">
        <v>16</v>
      </c>
      <c r="C104" s="4" t="s">
        <v>17</v>
      </c>
      <c r="D104" s="4">
        <v>21</v>
      </c>
      <c r="E104" s="48" t="s">
        <v>317</v>
      </c>
      <c r="F104" s="4">
        <v>6</v>
      </c>
      <c r="G104" s="43" t="s">
        <v>22</v>
      </c>
      <c r="H104" s="15">
        <v>0.48660879629629633</v>
      </c>
      <c r="I104" s="12">
        <f t="shared" si="12"/>
        <v>0.50744212962962965</v>
      </c>
      <c r="J104" s="15">
        <f t="shared" si="11"/>
        <v>3.4490740740741321E-3</v>
      </c>
      <c r="K104" s="13">
        <f t="shared" si="13"/>
        <v>298.000000000005</v>
      </c>
      <c r="L104" s="14">
        <v>1800</v>
      </c>
      <c r="M104" s="4" t="s">
        <v>143</v>
      </c>
      <c r="N104" s="4" t="s">
        <v>19</v>
      </c>
      <c r="O104" s="4" t="s">
        <v>253</v>
      </c>
      <c r="P104" s="4" t="s">
        <v>137</v>
      </c>
    </row>
    <row r="105" spans="1:16">
      <c r="A105" s="4">
        <v>17</v>
      </c>
      <c r="B105" s="4" t="s">
        <v>16</v>
      </c>
      <c r="C105" s="4" t="s">
        <v>17</v>
      </c>
      <c r="D105" s="4">
        <v>22</v>
      </c>
      <c r="E105" s="48" t="s">
        <v>317</v>
      </c>
      <c r="F105" s="4">
        <v>6</v>
      </c>
      <c r="G105" s="43" t="s">
        <v>21</v>
      </c>
      <c r="H105" s="15">
        <v>0.51089120370370367</v>
      </c>
      <c r="I105" s="12">
        <f t="shared" si="12"/>
        <v>0.53172453703703704</v>
      </c>
      <c r="J105" s="15">
        <f t="shared" si="11"/>
        <v>3.4490740740740211E-3</v>
      </c>
      <c r="K105" s="13">
        <f t="shared" si="13"/>
        <v>297.99999999999545</v>
      </c>
      <c r="L105" s="14">
        <v>1800</v>
      </c>
      <c r="M105" s="4" t="s">
        <v>143</v>
      </c>
      <c r="N105" s="4" t="s">
        <v>19</v>
      </c>
      <c r="O105" s="4" t="s">
        <v>254</v>
      </c>
      <c r="P105" s="4" t="s">
        <v>137</v>
      </c>
    </row>
    <row r="106" spans="1:16">
      <c r="A106" s="4">
        <v>17</v>
      </c>
      <c r="B106" s="4" t="s">
        <v>16</v>
      </c>
      <c r="C106" s="4" t="s">
        <v>17</v>
      </c>
      <c r="D106" s="4">
        <v>23</v>
      </c>
      <c r="E106" s="48" t="s">
        <v>317</v>
      </c>
      <c r="F106" s="4">
        <v>6</v>
      </c>
      <c r="G106" s="43" t="s">
        <v>22</v>
      </c>
      <c r="H106" s="15">
        <v>0.53518518518518521</v>
      </c>
      <c r="I106" s="12">
        <f t="shared" si="12"/>
        <v>0.55601851851851858</v>
      </c>
      <c r="J106" s="15">
        <f t="shared" si="11"/>
        <v>3.460648148148171E-3</v>
      </c>
      <c r="K106" s="13">
        <f t="shared" si="13"/>
        <v>299.00000000000199</v>
      </c>
      <c r="L106" s="14">
        <v>1800</v>
      </c>
      <c r="M106" s="4" t="s">
        <v>143</v>
      </c>
      <c r="N106" s="4" t="s">
        <v>19</v>
      </c>
      <c r="O106" s="4" t="s">
        <v>255</v>
      </c>
      <c r="P106" s="4" t="s">
        <v>137</v>
      </c>
    </row>
    <row r="107" spans="1:16">
      <c r="A107" s="4">
        <v>17</v>
      </c>
      <c r="B107" s="4" t="s">
        <v>16</v>
      </c>
      <c r="C107" s="4" t="s">
        <v>17</v>
      </c>
      <c r="D107" s="4">
        <v>24</v>
      </c>
      <c r="E107" s="48" t="s">
        <v>317</v>
      </c>
      <c r="F107" s="4">
        <v>6</v>
      </c>
      <c r="G107" s="43" t="s">
        <v>22</v>
      </c>
      <c r="H107" s="15">
        <v>0.55949074074074068</v>
      </c>
      <c r="I107" s="12">
        <f t="shared" si="12"/>
        <v>0.58032407407407405</v>
      </c>
      <c r="J107" s="15">
        <f t="shared" si="11"/>
        <v>3.4722222222220989E-3</v>
      </c>
      <c r="K107" s="13">
        <f t="shared" si="13"/>
        <v>299.99999999998931</v>
      </c>
      <c r="L107" s="14">
        <v>1800</v>
      </c>
      <c r="M107" s="4" t="s">
        <v>143</v>
      </c>
      <c r="N107" s="4" t="s">
        <v>19</v>
      </c>
      <c r="O107" s="4" t="s">
        <v>256</v>
      </c>
      <c r="P107" s="4" t="s">
        <v>137</v>
      </c>
    </row>
  </sheetData>
  <mergeCells count="1">
    <mergeCell ref="A1:P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zoomScale="85" zoomScaleNormal="85" workbookViewId="0">
      <selection activeCell="K28" sqref="K28"/>
    </sheetView>
  </sheetViews>
  <sheetFormatPr defaultColWidth="8.85546875" defaultRowHeight="15"/>
  <cols>
    <col min="1" max="2" width="8.85546875" style="4"/>
    <col min="3" max="3" width="14.85546875" style="4" customWidth="1"/>
    <col min="4" max="6" width="8.85546875" style="4"/>
    <col min="7" max="7" width="12.85546875" style="4" customWidth="1"/>
    <col min="8" max="8" width="15" style="4" customWidth="1"/>
    <col min="9" max="9" width="16.42578125" style="4" customWidth="1"/>
    <col min="10" max="10" width="15" style="4" customWidth="1"/>
    <col min="11" max="11" width="13" style="4" customWidth="1"/>
    <col min="12" max="12" width="12.42578125" style="4" customWidth="1"/>
    <col min="13" max="13" width="16.85546875" style="4" customWidth="1"/>
    <col min="14" max="14" width="22.42578125" style="4" customWidth="1"/>
    <col min="15" max="15" width="27.28515625" style="4" customWidth="1"/>
    <col min="16" max="16" width="19.4257812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1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18</v>
      </c>
      <c r="B3" s="3" t="s">
        <v>16</v>
      </c>
      <c r="C3" s="3" t="s">
        <v>17</v>
      </c>
      <c r="D3" s="37">
        <v>1</v>
      </c>
      <c r="E3" s="37" t="s">
        <v>316</v>
      </c>
      <c r="F3" s="37">
        <v>1</v>
      </c>
      <c r="G3" s="3" t="s">
        <v>22</v>
      </c>
      <c r="H3" s="7">
        <v>5.6712962962962956E-4</v>
      </c>
      <c r="I3" s="8">
        <f>H3+TIME(2,0,0)</f>
        <v>8.3900462962962954E-2</v>
      </c>
      <c r="J3" s="7">
        <v>5.6712962962962956E-4</v>
      </c>
      <c r="K3" s="9">
        <f>(J3-INT(J3))*24*3600</f>
        <v>48.999999999999993</v>
      </c>
      <c r="L3" s="10">
        <v>7200</v>
      </c>
      <c r="M3" s="37" t="s">
        <v>354</v>
      </c>
      <c r="N3" s="3" t="s">
        <v>19</v>
      </c>
      <c r="O3" s="38" t="s">
        <v>278</v>
      </c>
      <c r="P3" s="3" t="s">
        <v>279</v>
      </c>
    </row>
    <row r="4" spans="1:16">
      <c r="A4" s="36">
        <v>18</v>
      </c>
      <c r="B4" s="4" t="s">
        <v>16</v>
      </c>
      <c r="C4" s="4" t="s">
        <v>17</v>
      </c>
      <c r="D4" s="36">
        <v>2</v>
      </c>
      <c r="E4" s="36" t="s">
        <v>316</v>
      </c>
      <c r="F4" s="36">
        <v>1</v>
      </c>
      <c r="G4" s="4" t="s">
        <v>21</v>
      </c>
      <c r="H4" s="17">
        <v>8.3900462962962954E-2</v>
      </c>
      <c r="I4" s="12">
        <f>H4+TIME(2,0,0)</f>
        <v>0.16723379629629628</v>
      </c>
      <c r="J4" s="12" t="s">
        <v>315</v>
      </c>
      <c r="K4" s="12" t="s">
        <v>315</v>
      </c>
      <c r="L4" s="18">
        <v>7200</v>
      </c>
      <c r="M4" s="36" t="s">
        <v>354</v>
      </c>
      <c r="N4" s="4" t="s">
        <v>19</v>
      </c>
      <c r="O4" s="39" t="s">
        <v>280</v>
      </c>
      <c r="P4" s="4" t="s">
        <v>279</v>
      </c>
    </row>
    <row r="5" spans="1:16">
      <c r="A5" s="36">
        <v>18</v>
      </c>
      <c r="B5" s="4" t="s">
        <v>16</v>
      </c>
      <c r="C5" s="4" t="s">
        <v>17</v>
      </c>
      <c r="D5" s="36">
        <v>3</v>
      </c>
      <c r="E5" s="36" t="s">
        <v>316</v>
      </c>
      <c r="F5" s="36">
        <v>1</v>
      </c>
      <c r="G5" s="4" t="s">
        <v>21</v>
      </c>
      <c r="H5" s="17">
        <v>0.16723379629629628</v>
      </c>
      <c r="I5" s="12">
        <f t="shared" ref="I5:I9" si="0">H5+TIME(2,0,0)</f>
        <v>0.25056712962962963</v>
      </c>
      <c r="J5" s="12" t="s">
        <v>315</v>
      </c>
      <c r="K5" s="12" t="s">
        <v>315</v>
      </c>
      <c r="L5" s="18">
        <v>7200</v>
      </c>
      <c r="M5" s="36" t="s">
        <v>354</v>
      </c>
      <c r="N5" s="4" t="s">
        <v>19</v>
      </c>
      <c r="O5" s="39" t="s">
        <v>281</v>
      </c>
      <c r="P5" s="4" t="s">
        <v>279</v>
      </c>
    </row>
    <row r="6" spans="1:16">
      <c r="A6" s="36">
        <v>18</v>
      </c>
      <c r="B6" s="4" t="s">
        <v>16</v>
      </c>
      <c r="C6" s="4" t="s">
        <v>17</v>
      </c>
      <c r="D6" s="36">
        <v>4</v>
      </c>
      <c r="E6" s="36" t="s">
        <v>316</v>
      </c>
      <c r="F6" s="36">
        <v>1</v>
      </c>
      <c r="G6" s="4" t="s">
        <v>22</v>
      </c>
      <c r="H6" s="17">
        <v>0.25056712962962963</v>
      </c>
      <c r="I6" s="12">
        <f t="shared" si="0"/>
        <v>0.33390046296296294</v>
      </c>
      <c r="J6" s="12" t="s">
        <v>315</v>
      </c>
      <c r="K6" s="12" t="s">
        <v>315</v>
      </c>
      <c r="L6" s="18">
        <v>7200</v>
      </c>
      <c r="M6" s="36" t="s">
        <v>354</v>
      </c>
      <c r="N6" s="4" t="s">
        <v>19</v>
      </c>
      <c r="O6" s="39" t="s">
        <v>282</v>
      </c>
      <c r="P6" s="4" t="s">
        <v>279</v>
      </c>
    </row>
    <row r="7" spans="1:16">
      <c r="A7" s="36">
        <v>18</v>
      </c>
      <c r="B7" s="4" t="s">
        <v>16</v>
      </c>
      <c r="C7" s="4" t="s">
        <v>17</v>
      </c>
      <c r="D7" s="36">
        <v>5</v>
      </c>
      <c r="E7" s="36" t="s">
        <v>316</v>
      </c>
      <c r="F7" s="36">
        <v>1</v>
      </c>
      <c r="G7" s="4" t="s">
        <v>21</v>
      </c>
      <c r="H7" s="17">
        <v>0.33390046296296294</v>
      </c>
      <c r="I7" s="12">
        <f t="shared" si="0"/>
        <v>0.41723379629629626</v>
      </c>
      <c r="J7" s="12" t="s">
        <v>315</v>
      </c>
      <c r="K7" s="12" t="s">
        <v>315</v>
      </c>
      <c r="L7" s="18">
        <v>7200</v>
      </c>
      <c r="M7" s="36" t="s">
        <v>354</v>
      </c>
      <c r="N7" s="4" t="s">
        <v>19</v>
      </c>
      <c r="O7" s="39" t="s">
        <v>283</v>
      </c>
      <c r="P7" s="4" t="s">
        <v>279</v>
      </c>
    </row>
    <row r="8" spans="1:16">
      <c r="A8" s="36">
        <v>18</v>
      </c>
      <c r="B8" s="4" t="s">
        <v>16</v>
      </c>
      <c r="C8" s="4" t="s">
        <v>17</v>
      </c>
      <c r="D8" s="36">
        <v>6</v>
      </c>
      <c r="E8" s="36" t="s">
        <v>316</v>
      </c>
      <c r="F8" s="36">
        <v>1</v>
      </c>
      <c r="G8" s="4" t="s">
        <v>22</v>
      </c>
      <c r="H8" s="17">
        <v>0.41723379629629626</v>
      </c>
      <c r="I8" s="12">
        <f t="shared" si="0"/>
        <v>0.50056712962962957</v>
      </c>
      <c r="J8" s="12" t="s">
        <v>315</v>
      </c>
      <c r="K8" s="12" t="s">
        <v>315</v>
      </c>
      <c r="L8" s="18">
        <v>7200</v>
      </c>
      <c r="M8" s="36" t="s">
        <v>354</v>
      </c>
      <c r="N8" s="4" t="s">
        <v>19</v>
      </c>
      <c r="O8" s="39" t="s">
        <v>284</v>
      </c>
      <c r="P8" s="4" t="s">
        <v>279</v>
      </c>
    </row>
    <row r="9" spans="1:16">
      <c r="A9" s="36">
        <v>18</v>
      </c>
      <c r="B9" s="4" t="s">
        <v>16</v>
      </c>
      <c r="C9" s="4" t="s">
        <v>17</v>
      </c>
      <c r="D9" s="36">
        <v>7</v>
      </c>
      <c r="E9" s="36" t="s">
        <v>316</v>
      </c>
      <c r="F9" s="36">
        <v>1</v>
      </c>
      <c r="G9" s="4" t="s">
        <v>22</v>
      </c>
      <c r="H9" s="17">
        <v>0.50056712962962957</v>
      </c>
      <c r="I9" s="12">
        <f t="shared" si="0"/>
        <v>0.58390046296296294</v>
      </c>
      <c r="J9" s="12" t="s">
        <v>315</v>
      </c>
      <c r="K9" s="12" t="s">
        <v>315</v>
      </c>
      <c r="L9" s="18">
        <v>7200</v>
      </c>
      <c r="M9" s="36" t="s">
        <v>354</v>
      </c>
      <c r="N9" s="4" t="s">
        <v>19</v>
      </c>
      <c r="O9" s="39" t="s">
        <v>285</v>
      </c>
      <c r="P9" s="4" t="s">
        <v>279</v>
      </c>
    </row>
    <row r="10" spans="1:16">
      <c r="A10" s="37">
        <v>18</v>
      </c>
      <c r="B10" s="3" t="s">
        <v>16</v>
      </c>
      <c r="C10" s="3" t="s">
        <v>17</v>
      </c>
      <c r="D10" s="37">
        <v>1</v>
      </c>
      <c r="E10" s="37" t="s">
        <v>316</v>
      </c>
      <c r="F10" s="37">
        <v>2</v>
      </c>
      <c r="G10" s="42" t="s">
        <v>22</v>
      </c>
      <c r="H10" s="46">
        <v>6.4814814814814813E-4</v>
      </c>
      <c r="I10" s="8">
        <f>H10+TIME(1,0,0)</f>
        <v>4.2314814814814812E-2</v>
      </c>
      <c r="J10" s="46">
        <v>6.4814814814814813E-4</v>
      </c>
      <c r="K10" s="9">
        <f>(J10-INT(J10))*24*3600</f>
        <v>56</v>
      </c>
      <c r="L10" s="10">
        <v>3600</v>
      </c>
      <c r="M10" s="37" t="s">
        <v>355</v>
      </c>
      <c r="N10" s="3" t="s">
        <v>19</v>
      </c>
      <c r="O10" s="37" t="s">
        <v>286</v>
      </c>
      <c r="P10" s="37" t="s">
        <v>140</v>
      </c>
    </row>
    <row r="11" spans="1:16">
      <c r="A11" s="36">
        <v>18</v>
      </c>
      <c r="B11" s="4" t="s">
        <v>16</v>
      </c>
      <c r="C11" s="4" t="s">
        <v>17</v>
      </c>
      <c r="D11" s="36">
        <v>2</v>
      </c>
      <c r="E11" s="36" t="s">
        <v>316</v>
      </c>
      <c r="F11" s="36">
        <v>2</v>
      </c>
      <c r="G11" s="40" t="s">
        <v>21</v>
      </c>
      <c r="H11" s="44">
        <v>4.5798611111111109E-2</v>
      </c>
      <c r="I11" s="12">
        <f>H11+TIME(1,0,0)</f>
        <v>8.7465277777777767E-2</v>
      </c>
      <c r="J11" s="12">
        <f>H11-I10</f>
        <v>3.4837962962962973E-3</v>
      </c>
      <c r="K11" s="13">
        <f t="shared" ref="K11:K22" si="1">(J11-INT(J11))*24*3600</f>
        <v>301.00000000000011</v>
      </c>
      <c r="L11" s="18">
        <v>3600</v>
      </c>
      <c r="M11" s="36" t="s">
        <v>355</v>
      </c>
      <c r="N11" s="4" t="s">
        <v>19</v>
      </c>
      <c r="O11" s="36" t="s">
        <v>288</v>
      </c>
      <c r="P11" s="36" t="s">
        <v>140</v>
      </c>
    </row>
    <row r="12" spans="1:16">
      <c r="A12" s="36">
        <v>18</v>
      </c>
      <c r="B12" s="4" t="s">
        <v>16</v>
      </c>
      <c r="C12" s="4" t="s">
        <v>17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9.0960648148148152E-2</v>
      </c>
      <c r="I12" s="12">
        <f t="shared" ref="I12:I22" si="2">H12+TIME(1,0,0)</f>
        <v>0.13262731481481482</v>
      </c>
      <c r="J12" s="12">
        <f t="shared" ref="J12:J22" si="3">H12-I11</f>
        <v>3.4953703703703848E-3</v>
      </c>
      <c r="K12" s="13">
        <f t="shared" si="1"/>
        <v>302.00000000000125</v>
      </c>
      <c r="L12" s="18">
        <v>3600</v>
      </c>
      <c r="M12" s="36" t="s">
        <v>355</v>
      </c>
      <c r="N12" s="4" t="s">
        <v>19</v>
      </c>
      <c r="O12" s="36" t="s">
        <v>289</v>
      </c>
      <c r="P12" s="36" t="s">
        <v>140</v>
      </c>
    </row>
    <row r="13" spans="1:16">
      <c r="A13" s="36">
        <v>18</v>
      </c>
      <c r="B13" s="4" t="s">
        <v>16</v>
      </c>
      <c r="C13" s="4" t="s">
        <v>17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0.1361111111111111</v>
      </c>
      <c r="I13" s="12">
        <f t="shared" si="2"/>
        <v>0.17777777777777776</v>
      </c>
      <c r="J13" s="12">
        <f t="shared" si="3"/>
        <v>3.4837962962962765E-3</v>
      </c>
      <c r="K13" s="13">
        <f t="shared" si="1"/>
        <v>300.99999999999829</v>
      </c>
      <c r="L13" s="18">
        <v>3600</v>
      </c>
      <c r="M13" s="36" t="s">
        <v>355</v>
      </c>
      <c r="N13" s="4" t="s">
        <v>19</v>
      </c>
      <c r="O13" s="36" t="s">
        <v>290</v>
      </c>
      <c r="P13" s="36" t="s">
        <v>140</v>
      </c>
    </row>
    <row r="14" spans="1:16">
      <c r="A14" s="36">
        <v>18</v>
      </c>
      <c r="B14" s="4" t="s">
        <v>16</v>
      </c>
      <c r="C14" s="4" t="s">
        <v>17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0.18127314814814813</v>
      </c>
      <c r="I14" s="12">
        <f t="shared" si="2"/>
        <v>0.22293981481481479</v>
      </c>
      <c r="J14" s="12">
        <f t="shared" si="3"/>
        <v>3.4953703703703709E-3</v>
      </c>
      <c r="K14" s="13">
        <f t="shared" si="1"/>
        <v>302.00000000000006</v>
      </c>
      <c r="L14" s="18">
        <v>3600</v>
      </c>
      <c r="M14" s="36" t="s">
        <v>355</v>
      </c>
      <c r="N14" s="4" t="s">
        <v>19</v>
      </c>
      <c r="O14" s="36" t="s">
        <v>291</v>
      </c>
      <c r="P14" s="36" t="s">
        <v>140</v>
      </c>
    </row>
    <row r="15" spans="1:16">
      <c r="A15" s="36">
        <v>18</v>
      </c>
      <c r="B15" s="4" t="s">
        <v>16</v>
      </c>
      <c r="C15" s="4" t="s">
        <v>17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0.22642361111111112</v>
      </c>
      <c r="I15" s="12">
        <f t="shared" si="2"/>
        <v>0.26809027777777777</v>
      </c>
      <c r="J15" s="12">
        <f t="shared" si="3"/>
        <v>3.483796296296332E-3</v>
      </c>
      <c r="K15" s="13">
        <f t="shared" si="1"/>
        <v>301.00000000000307</v>
      </c>
      <c r="L15" s="18">
        <v>3600</v>
      </c>
      <c r="M15" s="36" t="s">
        <v>355</v>
      </c>
      <c r="N15" s="4" t="s">
        <v>19</v>
      </c>
      <c r="O15" s="36" t="s">
        <v>292</v>
      </c>
      <c r="P15" s="36" t="s">
        <v>140</v>
      </c>
    </row>
    <row r="16" spans="1:16">
      <c r="A16" s="36">
        <v>18</v>
      </c>
      <c r="B16" s="4" t="s">
        <v>16</v>
      </c>
      <c r="C16" s="4" t="s">
        <v>17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0.27158564814814817</v>
      </c>
      <c r="I16" s="12">
        <f t="shared" si="2"/>
        <v>0.31325231481481486</v>
      </c>
      <c r="J16" s="12">
        <f t="shared" si="3"/>
        <v>3.4953703703703987E-3</v>
      </c>
      <c r="K16" s="13">
        <f t="shared" si="1"/>
        <v>302.00000000000244</v>
      </c>
      <c r="L16" s="18">
        <v>3600</v>
      </c>
      <c r="M16" s="36" t="s">
        <v>355</v>
      </c>
      <c r="N16" s="4" t="s">
        <v>19</v>
      </c>
      <c r="O16" s="36" t="s">
        <v>293</v>
      </c>
      <c r="P16" s="36" t="s">
        <v>140</v>
      </c>
    </row>
    <row r="17" spans="1:16">
      <c r="A17" s="36">
        <v>18</v>
      </c>
      <c r="B17" s="4" t="s">
        <v>16</v>
      </c>
      <c r="C17" s="4" t="s">
        <v>17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0.3167476851851852</v>
      </c>
      <c r="I17" s="12">
        <f t="shared" si="2"/>
        <v>0.35841435185185189</v>
      </c>
      <c r="J17" s="12">
        <f t="shared" si="3"/>
        <v>3.4953703703703431E-3</v>
      </c>
      <c r="K17" s="13">
        <f t="shared" si="1"/>
        <v>301.99999999999767</v>
      </c>
      <c r="L17" s="18">
        <v>3600</v>
      </c>
      <c r="M17" s="36" t="s">
        <v>355</v>
      </c>
      <c r="N17" s="4" t="s">
        <v>19</v>
      </c>
      <c r="O17" s="36" t="s">
        <v>294</v>
      </c>
      <c r="P17" s="36" t="s">
        <v>140</v>
      </c>
    </row>
    <row r="18" spans="1:16">
      <c r="A18" s="36">
        <v>18</v>
      </c>
      <c r="B18" s="4" t="s">
        <v>16</v>
      </c>
      <c r="C18" s="4" t="s">
        <v>17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0.36189814814814819</v>
      </c>
      <c r="I18" s="12">
        <f t="shared" si="2"/>
        <v>0.40356481481481488</v>
      </c>
      <c r="J18" s="12">
        <f t="shared" si="3"/>
        <v>3.4837962962963043E-3</v>
      </c>
      <c r="K18" s="13">
        <f t="shared" si="1"/>
        <v>301.00000000000068</v>
      </c>
      <c r="L18" s="18">
        <v>3600</v>
      </c>
      <c r="M18" s="36" t="s">
        <v>355</v>
      </c>
      <c r="N18" s="4" t="s">
        <v>19</v>
      </c>
      <c r="O18" s="36" t="s">
        <v>295</v>
      </c>
      <c r="P18" s="36" t="s">
        <v>140</v>
      </c>
    </row>
    <row r="19" spans="1:16">
      <c r="A19" s="36">
        <v>18</v>
      </c>
      <c r="B19" s="4" t="s">
        <v>16</v>
      </c>
      <c r="C19" s="4" t="s">
        <v>17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0.40706018518518516</v>
      </c>
      <c r="I19" s="12">
        <f t="shared" si="2"/>
        <v>0.44872685185185185</v>
      </c>
      <c r="J19" s="12">
        <f t="shared" si="3"/>
        <v>3.4953703703702876E-3</v>
      </c>
      <c r="K19" s="13">
        <f t="shared" si="1"/>
        <v>301.99999999999284</v>
      </c>
      <c r="L19" s="18">
        <v>3600</v>
      </c>
      <c r="M19" s="36" t="s">
        <v>355</v>
      </c>
      <c r="N19" s="4" t="s">
        <v>19</v>
      </c>
      <c r="O19" s="36" t="s">
        <v>296</v>
      </c>
      <c r="P19" s="36" t="s">
        <v>140</v>
      </c>
    </row>
    <row r="20" spans="1:16">
      <c r="A20" s="36">
        <v>18</v>
      </c>
      <c r="B20" s="4" t="s">
        <v>16</v>
      </c>
      <c r="C20" s="4" t="s">
        <v>17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0.4522106481481481</v>
      </c>
      <c r="I20" s="12">
        <f t="shared" si="2"/>
        <v>0.49387731481481478</v>
      </c>
      <c r="J20" s="12">
        <f t="shared" si="3"/>
        <v>3.4837962962962488E-3</v>
      </c>
      <c r="K20" s="13">
        <f t="shared" si="1"/>
        <v>300.99999999999591</v>
      </c>
      <c r="L20" s="18">
        <v>3600</v>
      </c>
      <c r="M20" s="36" t="s">
        <v>355</v>
      </c>
      <c r="N20" s="4" t="s">
        <v>19</v>
      </c>
      <c r="O20" s="36" t="s">
        <v>297</v>
      </c>
      <c r="P20" s="36" t="s">
        <v>140</v>
      </c>
    </row>
    <row r="21" spans="1:16">
      <c r="A21" s="36">
        <v>18</v>
      </c>
      <c r="B21" s="4" t="s">
        <v>16</v>
      </c>
      <c r="C21" s="4" t="s">
        <v>17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0.49737268518518518</v>
      </c>
      <c r="I21" s="12">
        <f t="shared" si="2"/>
        <v>0.53903935185185181</v>
      </c>
      <c r="J21" s="12">
        <f t="shared" si="3"/>
        <v>3.4953703703703987E-3</v>
      </c>
      <c r="K21" s="13">
        <f t="shared" si="1"/>
        <v>302.00000000000244</v>
      </c>
      <c r="L21" s="18">
        <v>3600</v>
      </c>
      <c r="M21" s="36" t="s">
        <v>355</v>
      </c>
      <c r="N21" s="4" t="s">
        <v>19</v>
      </c>
      <c r="O21" s="36" t="s">
        <v>298</v>
      </c>
      <c r="P21" s="36" t="s">
        <v>140</v>
      </c>
    </row>
    <row r="22" spans="1:16">
      <c r="A22" s="36">
        <v>18</v>
      </c>
      <c r="B22" s="4" t="s">
        <v>16</v>
      </c>
      <c r="C22" s="4" t="s">
        <v>17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0.54252314814814817</v>
      </c>
      <c r="I22" s="12">
        <f t="shared" si="2"/>
        <v>0.5841898148148148</v>
      </c>
      <c r="J22" s="12">
        <f t="shared" si="3"/>
        <v>3.4837962962963598E-3</v>
      </c>
      <c r="K22" s="13">
        <f t="shared" si="1"/>
        <v>301.00000000000546</v>
      </c>
      <c r="L22" s="18">
        <v>3600</v>
      </c>
      <c r="M22" s="36" t="s">
        <v>355</v>
      </c>
      <c r="N22" s="4" t="s">
        <v>19</v>
      </c>
      <c r="O22" s="36" t="s">
        <v>299</v>
      </c>
      <c r="P22" s="36" t="s">
        <v>140</v>
      </c>
    </row>
    <row r="23" spans="1:16">
      <c r="A23" s="37">
        <v>18</v>
      </c>
      <c r="B23" s="3" t="s">
        <v>16</v>
      </c>
      <c r="C23" s="3" t="s">
        <v>17</v>
      </c>
      <c r="D23" s="37">
        <v>1</v>
      </c>
      <c r="E23" s="37" t="s">
        <v>316</v>
      </c>
      <c r="F23" s="37">
        <v>3</v>
      </c>
      <c r="G23" s="42" t="s">
        <v>21</v>
      </c>
      <c r="H23" s="45">
        <v>3.3333333333333335E-3</v>
      </c>
      <c r="I23" s="8">
        <f>H23+TIME(1,0,0)</f>
        <v>4.4999999999999998E-2</v>
      </c>
      <c r="J23" s="45">
        <v>3.3333333333333335E-3</v>
      </c>
      <c r="K23" s="9">
        <f>(J23-INT(J23))*24*3600</f>
        <v>288</v>
      </c>
      <c r="L23" s="10">
        <v>3600</v>
      </c>
      <c r="M23" s="37" t="s">
        <v>356</v>
      </c>
      <c r="N23" s="3" t="s">
        <v>19</v>
      </c>
      <c r="O23" s="37" t="s">
        <v>287</v>
      </c>
      <c r="P23" s="37" t="s">
        <v>139</v>
      </c>
    </row>
    <row r="24" spans="1:16">
      <c r="A24" s="36">
        <v>18</v>
      </c>
      <c r="B24" s="4" t="s">
        <v>16</v>
      </c>
      <c r="C24" s="4" t="s">
        <v>17</v>
      </c>
      <c r="D24" s="36">
        <v>2</v>
      </c>
      <c r="E24" s="36" t="s">
        <v>316</v>
      </c>
      <c r="F24" s="36">
        <v>3</v>
      </c>
      <c r="G24" s="40" t="s">
        <v>22</v>
      </c>
      <c r="H24" s="44">
        <v>4.8483796296296296E-2</v>
      </c>
      <c r="I24" s="12">
        <f>H24+TIME(1,0,0)</f>
        <v>9.015046296296296E-2</v>
      </c>
      <c r="J24" s="12">
        <f>H24-I23</f>
        <v>3.4837962962962973E-3</v>
      </c>
      <c r="K24" s="13">
        <f t="shared" ref="K24:K35" si="4">(J24-INT(J24))*24*3600</f>
        <v>301.00000000000011</v>
      </c>
      <c r="L24" s="18">
        <v>3600</v>
      </c>
      <c r="M24" s="36" t="s">
        <v>356</v>
      </c>
      <c r="N24" s="4" t="s">
        <v>19</v>
      </c>
      <c r="O24" s="36" t="s">
        <v>300</v>
      </c>
      <c r="P24" s="36" t="s">
        <v>139</v>
      </c>
    </row>
    <row r="25" spans="1:16">
      <c r="A25" s="36">
        <v>18</v>
      </c>
      <c r="B25" s="4" t="s">
        <v>16</v>
      </c>
      <c r="C25" s="4" t="s">
        <v>17</v>
      </c>
      <c r="D25" s="36">
        <v>3</v>
      </c>
      <c r="E25" s="36" t="s">
        <v>316</v>
      </c>
      <c r="F25" s="36">
        <v>3</v>
      </c>
      <c r="G25" s="40" t="s">
        <v>21</v>
      </c>
      <c r="H25" s="44">
        <v>9.3645833333333331E-2</v>
      </c>
      <c r="I25" s="12">
        <f t="shared" ref="I25:I35" si="5">H25+TIME(1,0,0)</f>
        <v>0.1353125</v>
      </c>
      <c r="J25" s="12">
        <f t="shared" ref="J25:J35" si="6">H25-I24</f>
        <v>3.4953703703703709E-3</v>
      </c>
      <c r="K25" s="13">
        <f t="shared" si="4"/>
        <v>302.00000000000006</v>
      </c>
      <c r="L25" s="18">
        <v>3600</v>
      </c>
      <c r="M25" s="36" t="s">
        <v>356</v>
      </c>
      <c r="N25" s="4" t="s">
        <v>19</v>
      </c>
      <c r="O25" s="36" t="s">
        <v>301</v>
      </c>
      <c r="P25" s="36" t="s">
        <v>139</v>
      </c>
    </row>
    <row r="26" spans="1:16">
      <c r="A26" s="36">
        <v>18</v>
      </c>
      <c r="B26" s="4" t="s">
        <v>16</v>
      </c>
      <c r="C26" s="4" t="s">
        <v>17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0.13879629629629631</v>
      </c>
      <c r="I26" s="12">
        <f t="shared" si="5"/>
        <v>0.18046296296296296</v>
      </c>
      <c r="J26" s="12">
        <f t="shared" si="6"/>
        <v>3.4837962962963043E-3</v>
      </c>
      <c r="K26" s="13">
        <f t="shared" si="4"/>
        <v>301.00000000000068</v>
      </c>
      <c r="L26" s="18">
        <v>3600</v>
      </c>
      <c r="M26" s="36" t="s">
        <v>356</v>
      </c>
      <c r="N26" s="4" t="s">
        <v>19</v>
      </c>
      <c r="O26" s="36" t="s">
        <v>302</v>
      </c>
      <c r="P26" s="36" t="s">
        <v>139</v>
      </c>
    </row>
    <row r="27" spans="1:16">
      <c r="A27" s="36">
        <v>18</v>
      </c>
      <c r="B27" s="4" t="s">
        <v>16</v>
      </c>
      <c r="C27" s="4" t="s">
        <v>17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0.18395833333333333</v>
      </c>
      <c r="I27" s="12">
        <f t="shared" si="5"/>
        <v>0.22562499999999999</v>
      </c>
      <c r="J27" s="12">
        <f t="shared" si="6"/>
        <v>3.4953703703703709E-3</v>
      </c>
      <c r="K27" s="13">
        <f t="shared" si="4"/>
        <v>302.00000000000006</v>
      </c>
      <c r="L27" s="18">
        <v>3600</v>
      </c>
      <c r="M27" s="36" t="s">
        <v>356</v>
      </c>
      <c r="N27" s="4" t="s">
        <v>19</v>
      </c>
      <c r="O27" s="36" t="s">
        <v>303</v>
      </c>
      <c r="P27" s="36" t="s">
        <v>139</v>
      </c>
    </row>
    <row r="28" spans="1:16">
      <c r="A28" s="36">
        <v>18</v>
      </c>
      <c r="B28" s="4" t="s">
        <v>16</v>
      </c>
      <c r="C28" s="4" t="s">
        <v>17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0.2291087962962963</v>
      </c>
      <c r="I28" s="12">
        <f t="shared" si="5"/>
        <v>0.27077546296296295</v>
      </c>
      <c r="J28" s="12">
        <f t="shared" si="6"/>
        <v>3.4837962962963043E-3</v>
      </c>
      <c r="K28" s="13">
        <f t="shared" si="4"/>
        <v>301.00000000000068</v>
      </c>
      <c r="L28" s="18">
        <v>3600</v>
      </c>
      <c r="M28" s="36" t="s">
        <v>356</v>
      </c>
      <c r="N28" s="4" t="s">
        <v>19</v>
      </c>
      <c r="O28" s="36" t="s">
        <v>304</v>
      </c>
      <c r="P28" s="36" t="s">
        <v>139</v>
      </c>
    </row>
    <row r="29" spans="1:16">
      <c r="A29" s="36">
        <v>18</v>
      </c>
      <c r="B29" s="4" t="s">
        <v>16</v>
      </c>
      <c r="C29" s="4" t="s">
        <v>17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0.2742708333333333</v>
      </c>
      <c r="I29" s="12">
        <f t="shared" si="5"/>
        <v>0.31593749999999998</v>
      </c>
      <c r="J29" s="12">
        <f t="shared" si="6"/>
        <v>3.4953703703703431E-3</v>
      </c>
      <c r="K29" s="13">
        <f t="shared" si="4"/>
        <v>301.99999999999767</v>
      </c>
      <c r="L29" s="18">
        <v>3600</v>
      </c>
      <c r="M29" s="36" t="s">
        <v>356</v>
      </c>
      <c r="N29" s="4" t="s">
        <v>19</v>
      </c>
      <c r="O29" s="36" t="s">
        <v>305</v>
      </c>
      <c r="P29" s="36" t="s">
        <v>139</v>
      </c>
    </row>
    <row r="30" spans="1:16">
      <c r="A30" s="36">
        <v>18</v>
      </c>
      <c r="B30" s="4" t="s">
        <v>16</v>
      </c>
      <c r="C30" s="4" t="s">
        <v>17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0.31942129629629629</v>
      </c>
      <c r="I30" s="12">
        <f t="shared" si="5"/>
        <v>0.36108796296296297</v>
      </c>
      <c r="J30" s="12">
        <f t="shared" si="6"/>
        <v>3.4837962962963043E-3</v>
      </c>
      <c r="K30" s="13">
        <f t="shared" si="4"/>
        <v>301.00000000000068</v>
      </c>
      <c r="L30" s="18">
        <v>3600</v>
      </c>
      <c r="M30" s="36" t="s">
        <v>356</v>
      </c>
      <c r="N30" s="4" t="s">
        <v>19</v>
      </c>
      <c r="O30" s="36" t="s">
        <v>306</v>
      </c>
      <c r="P30" s="36" t="s">
        <v>139</v>
      </c>
    </row>
    <row r="31" spans="1:16">
      <c r="A31" s="36">
        <v>18</v>
      </c>
      <c r="B31" s="4" t="s">
        <v>16</v>
      </c>
      <c r="C31" s="4" t="s">
        <v>17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0.36458333333333331</v>
      </c>
      <c r="I31" s="12">
        <f t="shared" si="5"/>
        <v>0.40625</v>
      </c>
      <c r="J31" s="12">
        <f t="shared" si="6"/>
        <v>3.4953703703703431E-3</v>
      </c>
      <c r="K31" s="13">
        <f t="shared" si="4"/>
        <v>301.99999999999767</v>
      </c>
      <c r="L31" s="18">
        <v>3600</v>
      </c>
      <c r="M31" s="36" t="s">
        <v>356</v>
      </c>
      <c r="N31" s="4" t="s">
        <v>19</v>
      </c>
      <c r="O31" s="36" t="s">
        <v>307</v>
      </c>
      <c r="P31" s="36" t="s">
        <v>139</v>
      </c>
    </row>
    <row r="32" spans="1:16">
      <c r="A32" s="36">
        <v>18</v>
      </c>
      <c r="B32" s="4" t="s">
        <v>16</v>
      </c>
      <c r="C32" s="4" t="s">
        <v>17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0.4097337962962963</v>
      </c>
      <c r="I32" s="12">
        <f t="shared" si="5"/>
        <v>0.45140046296296299</v>
      </c>
      <c r="J32" s="12">
        <f t="shared" si="6"/>
        <v>3.4837962962963043E-3</v>
      </c>
      <c r="K32" s="13">
        <f t="shared" si="4"/>
        <v>301.00000000000068</v>
      </c>
      <c r="L32" s="18">
        <v>3600</v>
      </c>
      <c r="M32" s="36" t="s">
        <v>356</v>
      </c>
      <c r="N32" s="4" t="s">
        <v>19</v>
      </c>
      <c r="O32" s="36" t="s">
        <v>308</v>
      </c>
      <c r="P32" s="36" t="s">
        <v>139</v>
      </c>
    </row>
    <row r="33" spans="1:16">
      <c r="A33" s="36">
        <v>18</v>
      </c>
      <c r="B33" s="4" t="s">
        <v>16</v>
      </c>
      <c r="C33" s="4" t="s">
        <v>17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0.45488425925925924</v>
      </c>
      <c r="I33" s="12">
        <f t="shared" si="5"/>
        <v>0.49655092592592592</v>
      </c>
      <c r="J33" s="12">
        <f t="shared" si="6"/>
        <v>3.4837962962962488E-3</v>
      </c>
      <c r="K33" s="13">
        <f t="shared" si="4"/>
        <v>300.99999999999591</v>
      </c>
      <c r="L33" s="18">
        <v>3600</v>
      </c>
      <c r="M33" s="36" t="s">
        <v>356</v>
      </c>
      <c r="N33" s="4" t="s">
        <v>19</v>
      </c>
      <c r="O33" s="36" t="s">
        <v>309</v>
      </c>
      <c r="P33" s="36" t="s">
        <v>139</v>
      </c>
    </row>
    <row r="34" spans="1:16">
      <c r="A34" s="36">
        <v>18</v>
      </c>
      <c r="B34" s="4" t="s">
        <v>16</v>
      </c>
      <c r="C34" s="4" t="s">
        <v>17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0.50004629629629627</v>
      </c>
      <c r="I34" s="12">
        <f t="shared" si="5"/>
        <v>0.5417129629629629</v>
      </c>
      <c r="J34" s="12">
        <f t="shared" si="6"/>
        <v>3.4953703703703431E-3</v>
      </c>
      <c r="K34" s="13">
        <f t="shared" si="4"/>
        <v>301.99999999999767</v>
      </c>
      <c r="L34" s="18">
        <v>3600</v>
      </c>
      <c r="M34" s="36" t="s">
        <v>356</v>
      </c>
      <c r="N34" s="4" t="s">
        <v>19</v>
      </c>
      <c r="O34" s="36" t="s">
        <v>310</v>
      </c>
      <c r="P34" s="36" t="s">
        <v>139</v>
      </c>
    </row>
    <row r="35" spans="1:16">
      <c r="A35" s="36">
        <v>18</v>
      </c>
      <c r="B35" s="4" t="s">
        <v>16</v>
      </c>
      <c r="C35" s="4" t="s">
        <v>17</v>
      </c>
      <c r="D35" s="36">
        <v>13</v>
      </c>
      <c r="E35" s="36" t="s">
        <v>316</v>
      </c>
      <c r="F35" s="36">
        <v>3</v>
      </c>
      <c r="G35" s="40" t="s">
        <v>21</v>
      </c>
      <c r="H35" s="47">
        <v>0.54520833333333341</v>
      </c>
      <c r="I35" s="12">
        <f t="shared" si="5"/>
        <v>0.58687500000000004</v>
      </c>
      <c r="J35" s="12">
        <f t="shared" si="6"/>
        <v>3.4953703703705097E-3</v>
      </c>
      <c r="K35" s="13">
        <f t="shared" si="4"/>
        <v>302.00000000001205</v>
      </c>
      <c r="L35" s="18">
        <v>3600</v>
      </c>
      <c r="M35" s="36" t="s">
        <v>356</v>
      </c>
      <c r="N35" s="4" t="s">
        <v>19</v>
      </c>
      <c r="O35" s="36" t="s">
        <v>311</v>
      </c>
      <c r="P35" s="36" t="s">
        <v>139</v>
      </c>
    </row>
    <row r="36" spans="1:16">
      <c r="A36" s="3">
        <v>18</v>
      </c>
      <c r="B36" s="3" t="s">
        <v>16</v>
      </c>
      <c r="C36" s="3" t="s">
        <v>17</v>
      </c>
      <c r="D36" s="3">
        <v>1</v>
      </c>
      <c r="E36" s="6" t="s">
        <v>317</v>
      </c>
      <c r="F36" s="3">
        <v>4</v>
      </c>
      <c r="G36" s="6" t="s">
        <v>22</v>
      </c>
      <c r="H36" s="7">
        <v>9.4444444444444445E-3</v>
      </c>
      <c r="I36" s="8">
        <f>H36+TIME(0,30,0)</f>
        <v>3.0277777777777778E-2</v>
      </c>
      <c r="J36" s="7">
        <v>9.4444444444444445E-3</v>
      </c>
      <c r="K36" s="3">
        <f>(J36-INT(J36))*24*3600</f>
        <v>816.00000000000011</v>
      </c>
      <c r="L36" s="10">
        <v>1800</v>
      </c>
      <c r="M36" s="3" t="s">
        <v>144</v>
      </c>
      <c r="N36" s="3" t="s">
        <v>19</v>
      </c>
      <c r="O36" s="31" t="s">
        <v>185</v>
      </c>
      <c r="P36" s="3" t="s">
        <v>136</v>
      </c>
    </row>
    <row r="37" spans="1:16">
      <c r="A37" s="4">
        <v>18</v>
      </c>
      <c r="B37" s="4" t="s">
        <v>16</v>
      </c>
      <c r="C37" s="4" t="s">
        <v>17</v>
      </c>
      <c r="D37" s="4">
        <v>2</v>
      </c>
      <c r="E37" s="48" t="s">
        <v>317</v>
      </c>
      <c r="F37" s="4">
        <v>4</v>
      </c>
      <c r="G37" s="43" t="s">
        <v>21</v>
      </c>
      <c r="H37" s="11">
        <v>3.3784722222222223E-2</v>
      </c>
      <c r="I37" s="15">
        <f t="shared" ref="I37:I100" si="7">H37+TIME(0,30,0)</f>
        <v>5.4618055555555559E-2</v>
      </c>
      <c r="J37" s="15">
        <f>H37-I36</f>
        <v>3.5069444444444445E-3</v>
      </c>
      <c r="K37" s="4">
        <f t="shared" ref="K37:K100" si="8">(J37-INT(J37))*24*3600</f>
        <v>303</v>
      </c>
      <c r="L37" s="14">
        <v>1800</v>
      </c>
      <c r="M37" s="4" t="s">
        <v>144</v>
      </c>
      <c r="N37" s="4" t="s">
        <v>19</v>
      </c>
      <c r="O37" s="29" t="s">
        <v>186</v>
      </c>
      <c r="P37" s="4" t="s">
        <v>136</v>
      </c>
    </row>
    <row r="38" spans="1:16">
      <c r="A38" s="4">
        <v>18</v>
      </c>
      <c r="B38" s="4" t="s">
        <v>16</v>
      </c>
      <c r="C38" s="4" t="s">
        <v>17</v>
      </c>
      <c r="D38" s="4">
        <v>3</v>
      </c>
      <c r="E38" s="48" t="s">
        <v>317</v>
      </c>
      <c r="F38" s="4">
        <v>4</v>
      </c>
      <c r="G38" s="43" t="s">
        <v>22</v>
      </c>
      <c r="H38" s="11">
        <v>5.8101851851851849E-2</v>
      </c>
      <c r="I38" s="15">
        <f t="shared" si="7"/>
        <v>7.8935185185185178E-2</v>
      </c>
      <c r="J38" s="15">
        <f t="shared" ref="J38:J59" si="9">H38-I37</f>
        <v>3.4837962962962904E-3</v>
      </c>
      <c r="K38" s="4">
        <f t="shared" si="8"/>
        <v>300.99999999999949</v>
      </c>
      <c r="L38" s="14">
        <v>1800</v>
      </c>
      <c r="M38" s="4" t="s">
        <v>144</v>
      </c>
      <c r="N38" s="4" t="s">
        <v>19</v>
      </c>
      <c r="O38" s="29" t="s">
        <v>187</v>
      </c>
      <c r="P38" s="4" t="s">
        <v>136</v>
      </c>
    </row>
    <row r="39" spans="1:16">
      <c r="A39" s="4">
        <v>18</v>
      </c>
      <c r="B39" s="4" t="s">
        <v>16</v>
      </c>
      <c r="C39" s="4" t="s">
        <v>17</v>
      </c>
      <c r="D39" s="4">
        <v>4</v>
      </c>
      <c r="E39" s="48" t="s">
        <v>317</v>
      </c>
      <c r="F39" s="4">
        <v>4</v>
      </c>
      <c r="G39" s="43" t="s">
        <v>21</v>
      </c>
      <c r="H39" s="15">
        <v>8.2407407407407415E-2</v>
      </c>
      <c r="I39" s="15">
        <f t="shared" si="7"/>
        <v>0.10324074074074074</v>
      </c>
      <c r="J39" s="15">
        <f t="shared" si="9"/>
        <v>3.4722222222222376E-3</v>
      </c>
      <c r="K39" s="4">
        <f t="shared" si="8"/>
        <v>300.00000000000131</v>
      </c>
      <c r="L39" s="14">
        <v>1800</v>
      </c>
      <c r="M39" s="4" t="s">
        <v>144</v>
      </c>
      <c r="N39" s="4" t="s">
        <v>19</v>
      </c>
      <c r="O39" s="29" t="s">
        <v>188</v>
      </c>
      <c r="P39" s="5" t="s">
        <v>136</v>
      </c>
    </row>
    <row r="40" spans="1:16">
      <c r="A40" s="4">
        <v>18</v>
      </c>
      <c r="B40" s="4" t="s">
        <v>16</v>
      </c>
      <c r="C40" s="4" t="s">
        <v>17</v>
      </c>
      <c r="D40" s="4">
        <v>5</v>
      </c>
      <c r="E40" s="48" t="s">
        <v>317</v>
      </c>
      <c r="F40" s="4">
        <v>4</v>
      </c>
      <c r="G40" s="43" t="s">
        <v>22</v>
      </c>
      <c r="H40" s="15">
        <v>0.10672453703703703</v>
      </c>
      <c r="I40" s="15">
        <f t="shared" si="7"/>
        <v>0.12755787037037036</v>
      </c>
      <c r="J40" s="15">
        <f t="shared" si="9"/>
        <v>3.4837962962962904E-3</v>
      </c>
      <c r="K40" s="4">
        <f t="shared" si="8"/>
        <v>300.99999999999949</v>
      </c>
      <c r="L40" s="14">
        <v>1800</v>
      </c>
      <c r="M40" s="4" t="s">
        <v>144</v>
      </c>
      <c r="N40" s="4" t="s">
        <v>19</v>
      </c>
      <c r="O40" s="29" t="s">
        <v>189</v>
      </c>
      <c r="P40" s="4" t="s">
        <v>136</v>
      </c>
    </row>
    <row r="41" spans="1:16">
      <c r="A41" s="4">
        <v>18</v>
      </c>
      <c r="B41" s="4" t="s">
        <v>16</v>
      </c>
      <c r="C41" s="4" t="s">
        <v>17</v>
      </c>
      <c r="D41" s="4">
        <v>6</v>
      </c>
      <c r="E41" s="48" t="s">
        <v>317</v>
      </c>
      <c r="F41" s="4">
        <v>4</v>
      </c>
      <c r="G41" s="43" t="s">
        <v>21</v>
      </c>
      <c r="H41" s="15">
        <v>0.1310300925925926</v>
      </c>
      <c r="I41" s="15">
        <f t="shared" si="7"/>
        <v>0.15186342592592594</v>
      </c>
      <c r="J41" s="15">
        <f t="shared" si="9"/>
        <v>3.4722222222222376E-3</v>
      </c>
      <c r="K41" s="4">
        <f t="shared" si="8"/>
        <v>300.00000000000131</v>
      </c>
      <c r="L41" s="14">
        <v>1800</v>
      </c>
      <c r="M41" s="4" t="s">
        <v>144</v>
      </c>
      <c r="N41" s="4" t="s">
        <v>19</v>
      </c>
      <c r="O41" s="29" t="s">
        <v>190</v>
      </c>
      <c r="P41" s="4" t="s">
        <v>136</v>
      </c>
    </row>
    <row r="42" spans="1:16">
      <c r="A42" s="4">
        <v>18</v>
      </c>
      <c r="B42" s="4" t="s">
        <v>16</v>
      </c>
      <c r="C42" s="4" t="s">
        <v>17</v>
      </c>
      <c r="D42" s="4">
        <v>7</v>
      </c>
      <c r="E42" s="48" t="s">
        <v>317</v>
      </c>
      <c r="F42" s="4">
        <v>4</v>
      </c>
      <c r="G42" s="43" t="s">
        <v>22</v>
      </c>
      <c r="H42" s="15">
        <v>0.15534722222222222</v>
      </c>
      <c r="I42" s="15">
        <f t="shared" si="7"/>
        <v>0.17618055555555556</v>
      </c>
      <c r="J42" s="15">
        <f t="shared" si="9"/>
        <v>3.4837962962962765E-3</v>
      </c>
      <c r="K42" s="4">
        <f t="shared" si="8"/>
        <v>300.99999999999829</v>
      </c>
      <c r="L42" s="14">
        <v>1800</v>
      </c>
      <c r="M42" s="4" t="s">
        <v>144</v>
      </c>
      <c r="N42" s="4" t="s">
        <v>19</v>
      </c>
      <c r="O42" s="29" t="s">
        <v>191</v>
      </c>
      <c r="P42" s="4" t="s">
        <v>136</v>
      </c>
    </row>
    <row r="43" spans="1:16">
      <c r="A43" s="4">
        <v>18</v>
      </c>
      <c r="B43" s="4" t="s">
        <v>16</v>
      </c>
      <c r="C43" s="4" t="s">
        <v>17</v>
      </c>
      <c r="D43" s="4">
        <v>8</v>
      </c>
      <c r="E43" s="48" t="s">
        <v>317</v>
      </c>
      <c r="F43" s="4">
        <v>4</v>
      </c>
      <c r="G43" s="43" t="s">
        <v>21</v>
      </c>
      <c r="H43" s="15">
        <v>0.17966435185185184</v>
      </c>
      <c r="I43" s="15">
        <f t="shared" si="7"/>
        <v>0.20049768518518518</v>
      </c>
      <c r="J43" s="15">
        <f t="shared" si="9"/>
        <v>3.4837962962962765E-3</v>
      </c>
      <c r="K43" s="4">
        <f t="shared" si="8"/>
        <v>300.99999999999829</v>
      </c>
      <c r="L43" s="14">
        <v>1800</v>
      </c>
      <c r="M43" s="4" t="s">
        <v>144</v>
      </c>
      <c r="N43" s="4" t="s">
        <v>19</v>
      </c>
      <c r="O43" s="29" t="s">
        <v>192</v>
      </c>
      <c r="P43" s="4" t="s">
        <v>136</v>
      </c>
    </row>
    <row r="44" spans="1:16">
      <c r="A44" s="4">
        <v>18</v>
      </c>
      <c r="B44" s="4" t="s">
        <v>16</v>
      </c>
      <c r="C44" s="4" t="s">
        <v>17</v>
      </c>
      <c r="D44" s="4">
        <v>9</v>
      </c>
      <c r="E44" s="48" t="s">
        <v>317</v>
      </c>
      <c r="F44" s="4">
        <v>4</v>
      </c>
      <c r="G44" s="43" t="s">
        <v>22</v>
      </c>
      <c r="H44" s="15">
        <v>0.20398148148148146</v>
      </c>
      <c r="I44" s="15">
        <f t="shared" si="7"/>
        <v>0.2248148148148148</v>
      </c>
      <c r="J44" s="15">
        <f t="shared" si="9"/>
        <v>3.4837962962962765E-3</v>
      </c>
      <c r="K44" s="4">
        <f t="shared" si="8"/>
        <v>300.99999999999829</v>
      </c>
      <c r="L44" s="14">
        <v>1800</v>
      </c>
      <c r="M44" s="4" t="s">
        <v>144</v>
      </c>
      <c r="N44" s="4" t="s">
        <v>19</v>
      </c>
      <c r="O44" s="29" t="s">
        <v>193</v>
      </c>
      <c r="P44" s="4" t="s">
        <v>136</v>
      </c>
    </row>
    <row r="45" spans="1:16">
      <c r="A45" s="4">
        <v>18</v>
      </c>
      <c r="B45" s="4" t="s">
        <v>16</v>
      </c>
      <c r="C45" s="4" t="s">
        <v>17</v>
      </c>
      <c r="D45" s="4">
        <v>10</v>
      </c>
      <c r="E45" s="48" t="s">
        <v>317</v>
      </c>
      <c r="F45" s="4">
        <v>4</v>
      </c>
      <c r="G45" s="43" t="s">
        <v>21</v>
      </c>
      <c r="H45" s="15">
        <v>0.22829861111111113</v>
      </c>
      <c r="I45" s="15">
        <f t="shared" si="7"/>
        <v>0.24913194444444448</v>
      </c>
      <c r="J45" s="15">
        <f t="shared" si="9"/>
        <v>3.483796296296332E-3</v>
      </c>
      <c r="K45" s="4">
        <f t="shared" si="8"/>
        <v>301.00000000000307</v>
      </c>
      <c r="L45" s="14">
        <v>1800</v>
      </c>
      <c r="M45" s="4" t="s">
        <v>144</v>
      </c>
      <c r="N45" s="4" t="s">
        <v>19</v>
      </c>
      <c r="O45" s="29" t="s">
        <v>194</v>
      </c>
      <c r="P45" s="4" t="s">
        <v>136</v>
      </c>
    </row>
    <row r="46" spans="1:16">
      <c r="A46" s="4">
        <v>18</v>
      </c>
      <c r="B46" s="4" t="s">
        <v>16</v>
      </c>
      <c r="C46" s="4" t="s">
        <v>17</v>
      </c>
      <c r="D46" s="4">
        <v>11</v>
      </c>
      <c r="E46" s="48" t="s">
        <v>317</v>
      </c>
      <c r="F46" s="4">
        <v>4</v>
      </c>
      <c r="G46" s="43" t="s">
        <v>22</v>
      </c>
      <c r="H46" s="15">
        <v>0.25261574074074072</v>
      </c>
      <c r="I46" s="15">
        <f t="shared" si="7"/>
        <v>0.27344907407407404</v>
      </c>
      <c r="J46" s="15">
        <f t="shared" si="9"/>
        <v>3.4837962962962488E-3</v>
      </c>
      <c r="K46" s="4">
        <f t="shared" si="8"/>
        <v>300.99999999999591</v>
      </c>
      <c r="L46" s="14">
        <v>1800</v>
      </c>
      <c r="M46" s="4" t="s">
        <v>144</v>
      </c>
      <c r="N46" s="4" t="s">
        <v>19</v>
      </c>
      <c r="O46" s="29" t="s">
        <v>195</v>
      </c>
      <c r="P46" s="4" t="s">
        <v>136</v>
      </c>
    </row>
    <row r="47" spans="1:16">
      <c r="A47" s="4">
        <v>18</v>
      </c>
      <c r="B47" s="4" t="s">
        <v>16</v>
      </c>
      <c r="C47" s="4" t="s">
        <v>17</v>
      </c>
      <c r="D47" s="4">
        <v>12</v>
      </c>
      <c r="E47" s="48" t="s">
        <v>317</v>
      </c>
      <c r="F47" s="4">
        <v>4</v>
      </c>
      <c r="G47" s="16" t="s">
        <v>21</v>
      </c>
      <c r="H47" s="12">
        <v>0.27693287037037034</v>
      </c>
      <c r="I47" s="15">
        <f t="shared" si="7"/>
        <v>0.29776620370370366</v>
      </c>
      <c r="J47" s="15">
        <f t="shared" si="9"/>
        <v>3.4837962962963043E-3</v>
      </c>
      <c r="K47" s="4">
        <f t="shared" si="8"/>
        <v>301.00000000000068</v>
      </c>
      <c r="L47" s="18">
        <v>1800</v>
      </c>
      <c r="M47" s="4" t="s">
        <v>144</v>
      </c>
      <c r="N47" s="4" t="s">
        <v>19</v>
      </c>
      <c r="O47" s="29" t="s">
        <v>196</v>
      </c>
      <c r="P47" s="4" t="s">
        <v>136</v>
      </c>
    </row>
    <row r="48" spans="1:16">
      <c r="A48" s="4">
        <v>18</v>
      </c>
      <c r="B48" s="4" t="s">
        <v>16</v>
      </c>
      <c r="C48" s="4" t="s">
        <v>17</v>
      </c>
      <c r="D48" s="4">
        <v>13</v>
      </c>
      <c r="E48" s="48" t="s">
        <v>317</v>
      </c>
      <c r="F48" s="4">
        <v>4</v>
      </c>
      <c r="G48" s="16" t="s">
        <v>22</v>
      </c>
      <c r="H48" s="12">
        <v>0.30125000000000002</v>
      </c>
      <c r="I48" s="15">
        <f t="shared" si="7"/>
        <v>0.32208333333333333</v>
      </c>
      <c r="J48" s="15">
        <f t="shared" si="9"/>
        <v>3.4837962962963598E-3</v>
      </c>
      <c r="K48" s="4">
        <f t="shared" si="8"/>
        <v>301.00000000000546</v>
      </c>
      <c r="L48" s="18">
        <v>1800</v>
      </c>
      <c r="M48" s="4" t="s">
        <v>144</v>
      </c>
      <c r="N48" s="4" t="s">
        <v>19</v>
      </c>
      <c r="O48" s="29" t="s">
        <v>197</v>
      </c>
      <c r="P48" s="4" t="s">
        <v>136</v>
      </c>
    </row>
    <row r="49" spans="1:16">
      <c r="A49" s="4">
        <v>18</v>
      </c>
      <c r="B49" s="4" t="s">
        <v>16</v>
      </c>
      <c r="C49" s="4" t="s">
        <v>17</v>
      </c>
      <c r="D49" s="4">
        <v>14</v>
      </c>
      <c r="E49" s="48" t="s">
        <v>317</v>
      </c>
      <c r="F49" s="4">
        <v>4</v>
      </c>
      <c r="G49" s="16" t="s">
        <v>21</v>
      </c>
      <c r="H49" s="12">
        <v>0.32556712962962964</v>
      </c>
      <c r="I49" s="15">
        <f t="shared" si="7"/>
        <v>0.34640046296296295</v>
      </c>
      <c r="J49" s="15">
        <f t="shared" si="9"/>
        <v>3.4837962962963043E-3</v>
      </c>
      <c r="K49" s="4">
        <f t="shared" si="8"/>
        <v>301.00000000000068</v>
      </c>
      <c r="L49" s="18">
        <v>1800</v>
      </c>
      <c r="M49" s="4" t="s">
        <v>144</v>
      </c>
      <c r="N49" s="4" t="s">
        <v>19</v>
      </c>
      <c r="O49" s="29" t="s">
        <v>198</v>
      </c>
      <c r="P49" s="4" t="s">
        <v>136</v>
      </c>
    </row>
    <row r="50" spans="1:16">
      <c r="A50" s="4">
        <v>18</v>
      </c>
      <c r="B50" s="4" t="s">
        <v>16</v>
      </c>
      <c r="C50" s="5" t="s">
        <v>17</v>
      </c>
      <c r="D50" s="5">
        <v>15</v>
      </c>
      <c r="E50" s="48" t="s">
        <v>317</v>
      </c>
      <c r="F50" s="5">
        <v>4</v>
      </c>
      <c r="G50" s="16" t="s">
        <v>21</v>
      </c>
      <c r="H50" s="12">
        <v>0.34988425925925926</v>
      </c>
      <c r="I50" s="15">
        <f t="shared" si="7"/>
        <v>0.37071759259259257</v>
      </c>
      <c r="J50" s="15">
        <f t="shared" si="9"/>
        <v>3.4837962962963043E-3</v>
      </c>
      <c r="K50" s="4">
        <f t="shared" si="8"/>
        <v>301.00000000000068</v>
      </c>
      <c r="L50" s="18">
        <v>1800</v>
      </c>
      <c r="M50" s="4" t="s">
        <v>144</v>
      </c>
      <c r="N50" s="5" t="s">
        <v>19</v>
      </c>
      <c r="O50" s="29" t="s">
        <v>199</v>
      </c>
      <c r="P50" s="4" t="s">
        <v>136</v>
      </c>
    </row>
    <row r="51" spans="1:16">
      <c r="A51" s="4">
        <v>18</v>
      </c>
      <c r="B51" s="4" t="s">
        <v>16</v>
      </c>
      <c r="C51" s="4" t="s">
        <v>17</v>
      </c>
      <c r="D51" s="4">
        <v>16</v>
      </c>
      <c r="E51" s="48" t="s">
        <v>317</v>
      </c>
      <c r="F51" s="4">
        <v>4</v>
      </c>
      <c r="G51" s="16" t="s">
        <v>22</v>
      </c>
      <c r="H51" s="17">
        <v>0.37420138888888888</v>
      </c>
      <c r="I51" s="15">
        <f t="shared" si="7"/>
        <v>0.39503472222222219</v>
      </c>
      <c r="J51" s="15">
        <f t="shared" si="9"/>
        <v>3.4837962962963043E-3</v>
      </c>
      <c r="K51" s="4">
        <f t="shared" si="8"/>
        <v>301.00000000000068</v>
      </c>
      <c r="L51" s="18">
        <v>1800</v>
      </c>
      <c r="M51" s="4" t="s">
        <v>144</v>
      </c>
      <c r="N51" s="4" t="s">
        <v>19</v>
      </c>
      <c r="O51" s="29" t="s">
        <v>200</v>
      </c>
      <c r="P51" s="4" t="s">
        <v>136</v>
      </c>
    </row>
    <row r="52" spans="1:16">
      <c r="A52" s="4">
        <v>18</v>
      </c>
      <c r="B52" s="4" t="s">
        <v>16</v>
      </c>
      <c r="C52" s="4" t="s">
        <v>17</v>
      </c>
      <c r="D52" s="4">
        <v>17</v>
      </c>
      <c r="E52" s="48" t="s">
        <v>317</v>
      </c>
      <c r="F52" s="4">
        <v>4</v>
      </c>
      <c r="G52" s="16" t="s">
        <v>21</v>
      </c>
      <c r="H52" s="17">
        <v>0.39850694444444446</v>
      </c>
      <c r="I52" s="15">
        <f t="shared" si="7"/>
        <v>0.41934027777777777</v>
      </c>
      <c r="J52" s="15">
        <f t="shared" si="9"/>
        <v>3.4722222222222654E-3</v>
      </c>
      <c r="K52" s="4">
        <f t="shared" si="8"/>
        <v>300.00000000000375</v>
      </c>
      <c r="L52" s="18">
        <v>1800</v>
      </c>
      <c r="M52" s="4" t="s">
        <v>144</v>
      </c>
      <c r="N52" s="4" t="s">
        <v>19</v>
      </c>
      <c r="O52" s="29" t="s">
        <v>201</v>
      </c>
      <c r="P52" s="4" t="s">
        <v>136</v>
      </c>
    </row>
    <row r="53" spans="1:16">
      <c r="A53" s="4">
        <v>18</v>
      </c>
      <c r="B53" s="4" t="s">
        <v>16</v>
      </c>
      <c r="C53" s="4" t="s">
        <v>17</v>
      </c>
      <c r="D53" s="4">
        <v>18</v>
      </c>
      <c r="E53" s="48" t="s">
        <v>317</v>
      </c>
      <c r="F53" s="4">
        <v>4</v>
      </c>
      <c r="G53" s="16" t="s">
        <v>22</v>
      </c>
      <c r="H53" s="17">
        <v>0.42283564814814811</v>
      </c>
      <c r="I53" s="15">
        <f t="shared" si="7"/>
        <v>0.44366898148148143</v>
      </c>
      <c r="J53" s="15">
        <f t="shared" si="9"/>
        <v>3.4953703703703431E-3</v>
      </c>
      <c r="K53" s="4">
        <f t="shared" si="8"/>
        <v>301.99999999999767</v>
      </c>
      <c r="L53" s="18">
        <v>1800</v>
      </c>
      <c r="M53" s="4" t="s">
        <v>144</v>
      </c>
      <c r="N53" s="4" t="s">
        <v>19</v>
      </c>
      <c r="O53" s="29" t="s">
        <v>202</v>
      </c>
      <c r="P53" s="4" t="s">
        <v>136</v>
      </c>
    </row>
    <row r="54" spans="1:16">
      <c r="A54" s="4">
        <v>18</v>
      </c>
      <c r="B54" s="4" t="s">
        <v>16</v>
      </c>
      <c r="C54" s="4" t="s">
        <v>17</v>
      </c>
      <c r="D54" s="4">
        <v>19</v>
      </c>
      <c r="E54" s="48" t="s">
        <v>317</v>
      </c>
      <c r="F54" s="4">
        <v>4</v>
      </c>
      <c r="G54" s="16" t="s">
        <v>21</v>
      </c>
      <c r="H54" s="20">
        <v>0.44715277777777779</v>
      </c>
      <c r="I54" s="15">
        <f t="shared" si="7"/>
        <v>0.4679861111111111</v>
      </c>
      <c r="J54" s="15">
        <f t="shared" si="9"/>
        <v>3.4837962962963598E-3</v>
      </c>
      <c r="K54" s="4">
        <f t="shared" si="8"/>
        <v>301.00000000000546</v>
      </c>
      <c r="L54" s="18">
        <v>1800</v>
      </c>
      <c r="M54" s="4" t="s">
        <v>144</v>
      </c>
      <c r="N54" s="4" t="s">
        <v>19</v>
      </c>
      <c r="O54" s="29" t="s">
        <v>203</v>
      </c>
      <c r="P54" s="4" t="s">
        <v>136</v>
      </c>
    </row>
    <row r="55" spans="1:16">
      <c r="A55" s="4">
        <v>18</v>
      </c>
      <c r="B55" s="4" t="s">
        <v>16</v>
      </c>
      <c r="C55" s="4" t="s">
        <v>17</v>
      </c>
      <c r="D55" s="4">
        <v>20</v>
      </c>
      <c r="E55" s="48" t="s">
        <v>317</v>
      </c>
      <c r="F55" s="4">
        <v>4</v>
      </c>
      <c r="G55" s="16" t="s">
        <v>22</v>
      </c>
      <c r="H55" s="17">
        <v>0.47145833333333331</v>
      </c>
      <c r="I55" s="15">
        <f t="shared" si="7"/>
        <v>0.49229166666666663</v>
      </c>
      <c r="J55" s="15">
        <f t="shared" si="9"/>
        <v>3.4722222222222099E-3</v>
      </c>
      <c r="K55" s="4">
        <f t="shared" si="8"/>
        <v>299.99999999999892</v>
      </c>
      <c r="L55" s="18">
        <v>1800</v>
      </c>
      <c r="M55" s="4" t="s">
        <v>144</v>
      </c>
      <c r="N55" s="4" t="s">
        <v>19</v>
      </c>
      <c r="O55" s="29" t="s">
        <v>204</v>
      </c>
      <c r="P55" s="4" t="s">
        <v>136</v>
      </c>
    </row>
    <row r="56" spans="1:16">
      <c r="A56" s="4">
        <v>18</v>
      </c>
      <c r="B56" s="4" t="s">
        <v>16</v>
      </c>
      <c r="C56" s="4" t="s">
        <v>17</v>
      </c>
      <c r="D56" s="4">
        <v>21</v>
      </c>
      <c r="E56" s="48" t="s">
        <v>317</v>
      </c>
      <c r="F56" s="4">
        <v>4</v>
      </c>
      <c r="G56" s="16" t="s">
        <v>21</v>
      </c>
      <c r="H56" s="17">
        <v>0.49577546296296293</v>
      </c>
      <c r="I56" s="15">
        <f t="shared" si="7"/>
        <v>0.5166087962962963</v>
      </c>
      <c r="J56" s="15">
        <f t="shared" si="9"/>
        <v>3.4837962962963043E-3</v>
      </c>
      <c r="K56" s="4">
        <f t="shared" si="8"/>
        <v>301.00000000000068</v>
      </c>
      <c r="L56" s="18">
        <v>1800</v>
      </c>
      <c r="M56" s="4" t="s">
        <v>144</v>
      </c>
      <c r="N56" s="4" t="s">
        <v>19</v>
      </c>
      <c r="O56" s="29" t="s">
        <v>205</v>
      </c>
      <c r="P56" s="4" t="s">
        <v>136</v>
      </c>
    </row>
    <row r="57" spans="1:16">
      <c r="A57" s="4">
        <v>18</v>
      </c>
      <c r="B57" s="4" t="s">
        <v>16</v>
      </c>
      <c r="C57" s="4" t="s">
        <v>17</v>
      </c>
      <c r="D57" s="4">
        <v>22</v>
      </c>
      <c r="E57" s="48" t="s">
        <v>317</v>
      </c>
      <c r="F57" s="4">
        <v>4</v>
      </c>
      <c r="G57" s="16" t="s">
        <v>22</v>
      </c>
      <c r="H57" s="17">
        <v>0.52008101851851851</v>
      </c>
      <c r="I57" s="15">
        <f t="shared" si="7"/>
        <v>0.54091435185185188</v>
      </c>
      <c r="J57" s="15">
        <f t="shared" si="9"/>
        <v>3.4722222222222099E-3</v>
      </c>
      <c r="K57" s="4">
        <f t="shared" si="8"/>
        <v>299.99999999999892</v>
      </c>
      <c r="L57" s="18">
        <v>1800</v>
      </c>
      <c r="M57" s="4" t="s">
        <v>144</v>
      </c>
      <c r="N57" s="4" t="s">
        <v>19</v>
      </c>
      <c r="O57" s="29" t="s">
        <v>206</v>
      </c>
      <c r="P57" s="4" t="s">
        <v>136</v>
      </c>
    </row>
    <row r="58" spans="1:16">
      <c r="A58" s="4">
        <v>18</v>
      </c>
      <c r="B58" s="4" t="s">
        <v>16</v>
      </c>
      <c r="C58" s="4" t="s">
        <v>17</v>
      </c>
      <c r="D58" s="4">
        <v>23</v>
      </c>
      <c r="E58" s="48" t="s">
        <v>317</v>
      </c>
      <c r="F58" s="4">
        <v>4</v>
      </c>
      <c r="G58" s="43" t="s">
        <v>21</v>
      </c>
      <c r="H58" s="11">
        <v>0.54440972222222228</v>
      </c>
      <c r="I58" s="15">
        <f t="shared" si="7"/>
        <v>0.56524305555555565</v>
      </c>
      <c r="J58" s="15">
        <f t="shared" si="9"/>
        <v>3.4953703703703987E-3</v>
      </c>
      <c r="K58" s="4">
        <f t="shared" si="8"/>
        <v>302.00000000000244</v>
      </c>
      <c r="L58" s="18">
        <v>1800</v>
      </c>
      <c r="M58" s="4" t="s">
        <v>144</v>
      </c>
      <c r="N58" s="4" t="s">
        <v>19</v>
      </c>
      <c r="O58" s="29" t="s">
        <v>207</v>
      </c>
      <c r="P58" s="4" t="s">
        <v>136</v>
      </c>
    </row>
    <row r="59" spans="1:16">
      <c r="A59" s="4">
        <v>18</v>
      </c>
      <c r="B59" s="4" t="s">
        <v>16</v>
      </c>
      <c r="C59" s="4" t="s">
        <v>17</v>
      </c>
      <c r="D59" s="4">
        <v>24</v>
      </c>
      <c r="E59" s="48" t="s">
        <v>317</v>
      </c>
      <c r="F59" s="4">
        <v>4</v>
      </c>
      <c r="G59" s="43" t="s">
        <v>22</v>
      </c>
      <c r="H59" s="11">
        <v>0.5687268518518519</v>
      </c>
      <c r="I59" s="15">
        <f t="shared" si="7"/>
        <v>0.58956018518518527</v>
      </c>
      <c r="J59" s="15">
        <f t="shared" si="9"/>
        <v>3.4837962962962488E-3</v>
      </c>
      <c r="K59" s="4">
        <f t="shared" si="8"/>
        <v>300.99999999999591</v>
      </c>
      <c r="L59" s="18">
        <v>1800</v>
      </c>
      <c r="M59" s="4" t="s">
        <v>144</v>
      </c>
      <c r="N59" s="4" t="s">
        <v>19</v>
      </c>
      <c r="O59" s="29" t="s">
        <v>208</v>
      </c>
      <c r="P59" s="4" t="s">
        <v>136</v>
      </c>
    </row>
    <row r="60" spans="1:16">
      <c r="A60" s="4">
        <v>18</v>
      </c>
      <c r="B60" s="3" t="s">
        <v>16</v>
      </c>
      <c r="C60" s="3" t="s">
        <v>17</v>
      </c>
      <c r="D60" s="6">
        <v>1</v>
      </c>
      <c r="E60" s="6" t="s">
        <v>317</v>
      </c>
      <c r="F60" s="3">
        <v>5</v>
      </c>
      <c r="G60" s="6" t="s">
        <v>22</v>
      </c>
      <c r="H60" s="8">
        <v>5.4050925925925924E-3</v>
      </c>
      <c r="I60" s="15">
        <f t="shared" si="7"/>
        <v>2.6238425925925925E-2</v>
      </c>
      <c r="J60" s="8">
        <v>5.4050925925925924E-3</v>
      </c>
      <c r="K60" s="3">
        <f t="shared" si="8"/>
        <v>466.99999999999994</v>
      </c>
      <c r="L60" s="10">
        <v>1800</v>
      </c>
      <c r="M60" s="4" t="s">
        <v>145</v>
      </c>
      <c r="N60" s="3" t="s">
        <v>19</v>
      </c>
      <c r="O60" s="3" t="s">
        <v>209</v>
      </c>
      <c r="P60" s="3" t="s">
        <v>138</v>
      </c>
    </row>
    <row r="61" spans="1:16">
      <c r="A61" s="4">
        <v>18</v>
      </c>
      <c r="B61" s="4" t="s">
        <v>16</v>
      </c>
      <c r="C61" s="4" t="s">
        <v>17</v>
      </c>
      <c r="D61" s="4">
        <v>2</v>
      </c>
      <c r="E61" s="48" t="s">
        <v>317</v>
      </c>
      <c r="F61" s="4">
        <v>5</v>
      </c>
      <c r="G61" s="43" t="s">
        <v>21</v>
      </c>
      <c r="H61" s="15">
        <v>2.9722222222222219E-2</v>
      </c>
      <c r="I61" s="15">
        <f t="shared" si="7"/>
        <v>5.0555555555555548E-2</v>
      </c>
      <c r="J61" s="15">
        <f>H61-I60</f>
        <v>3.4837962962962939E-3</v>
      </c>
      <c r="K61" s="4">
        <f t="shared" si="8"/>
        <v>300.99999999999977</v>
      </c>
      <c r="L61" s="14">
        <v>1800</v>
      </c>
      <c r="M61" s="4" t="s">
        <v>145</v>
      </c>
      <c r="N61" s="4" t="s">
        <v>19</v>
      </c>
      <c r="O61" s="4" t="s">
        <v>210</v>
      </c>
      <c r="P61" s="4" t="s">
        <v>138</v>
      </c>
    </row>
    <row r="62" spans="1:16">
      <c r="A62" s="4">
        <v>18</v>
      </c>
      <c r="B62" s="4" t="s">
        <v>16</v>
      </c>
      <c r="C62" s="4" t="s">
        <v>17</v>
      </c>
      <c r="D62" s="43">
        <v>3</v>
      </c>
      <c r="E62" s="48" t="s">
        <v>317</v>
      </c>
      <c r="F62" s="4">
        <v>5</v>
      </c>
      <c r="G62" s="43" t="s">
        <v>22</v>
      </c>
      <c r="H62" s="15">
        <v>5.4039351851851852E-2</v>
      </c>
      <c r="I62" s="15">
        <f t="shared" si="7"/>
        <v>7.4872685185185181E-2</v>
      </c>
      <c r="J62" s="15">
        <f t="shared" ref="J62:J83" si="10">H62-I61</f>
        <v>3.4837962962963043E-3</v>
      </c>
      <c r="K62" s="4">
        <f t="shared" si="8"/>
        <v>301.00000000000068</v>
      </c>
      <c r="L62" s="14">
        <v>1800</v>
      </c>
      <c r="M62" s="4" t="s">
        <v>145</v>
      </c>
      <c r="N62" s="4" t="s">
        <v>19</v>
      </c>
      <c r="O62" s="4" t="s">
        <v>211</v>
      </c>
      <c r="P62" s="4" t="s">
        <v>138</v>
      </c>
    </row>
    <row r="63" spans="1:16">
      <c r="A63" s="4">
        <v>18</v>
      </c>
      <c r="B63" s="4" t="s">
        <v>16</v>
      </c>
      <c r="C63" s="4" t="s">
        <v>17</v>
      </c>
      <c r="D63" s="43">
        <v>4</v>
      </c>
      <c r="E63" s="48" t="s">
        <v>317</v>
      </c>
      <c r="F63" s="4">
        <v>5</v>
      </c>
      <c r="G63" s="43" t="s">
        <v>21</v>
      </c>
      <c r="H63" s="15">
        <v>7.8356481481481485E-2</v>
      </c>
      <c r="I63" s="15">
        <f t="shared" si="7"/>
        <v>9.9189814814814814E-2</v>
      </c>
      <c r="J63" s="15">
        <f t="shared" si="10"/>
        <v>3.4837962962963043E-3</v>
      </c>
      <c r="K63" s="4">
        <f t="shared" si="8"/>
        <v>301.00000000000068</v>
      </c>
      <c r="L63" s="14">
        <v>1800</v>
      </c>
      <c r="M63" s="4" t="s">
        <v>145</v>
      </c>
      <c r="N63" s="4" t="s">
        <v>19</v>
      </c>
      <c r="O63" s="4" t="s">
        <v>212</v>
      </c>
      <c r="P63" s="4" t="s">
        <v>138</v>
      </c>
    </row>
    <row r="64" spans="1:16">
      <c r="A64" s="4">
        <v>18</v>
      </c>
      <c r="B64" s="4" t="s">
        <v>16</v>
      </c>
      <c r="C64" s="4" t="s">
        <v>17</v>
      </c>
      <c r="D64" s="4">
        <v>5</v>
      </c>
      <c r="E64" s="48" t="s">
        <v>317</v>
      </c>
      <c r="F64" s="4">
        <v>5</v>
      </c>
      <c r="G64" s="43" t="s">
        <v>22</v>
      </c>
      <c r="H64" s="15">
        <v>0.10267361111111112</v>
      </c>
      <c r="I64" s="15">
        <f t="shared" si="7"/>
        <v>0.12350694444444445</v>
      </c>
      <c r="J64" s="15">
        <f t="shared" si="10"/>
        <v>3.4837962962963043E-3</v>
      </c>
      <c r="K64" s="4">
        <f t="shared" si="8"/>
        <v>301.00000000000068</v>
      </c>
      <c r="L64" s="14">
        <v>1800</v>
      </c>
      <c r="M64" s="4" t="s">
        <v>145</v>
      </c>
      <c r="N64" s="4" t="s">
        <v>19</v>
      </c>
      <c r="O64" s="4" t="s">
        <v>213</v>
      </c>
      <c r="P64" s="4" t="s">
        <v>138</v>
      </c>
    </row>
    <row r="65" spans="1:16">
      <c r="A65" s="4">
        <v>18</v>
      </c>
      <c r="B65" s="4" t="s">
        <v>16</v>
      </c>
      <c r="C65" s="4" t="s">
        <v>17</v>
      </c>
      <c r="D65" s="43">
        <v>6</v>
      </c>
      <c r="E65" s="48" t="s">
        <v>317</v>
      </c>
      <c r="F65" s="4">
        <v>5</v>
      </c>
      <c r="G65" s="43" t="s">
        <v>21</v>
      </c>
      <c r="H65" s="15">
        <v>0.12699074074074074</v>
      </c>
      <c r="I65" s="15">
        <f t="shared" si="7"/>
        <v>0.14782407407407408</v>
      </c>
      <c r="J65" s="15">
        <f t="shared" si="10"/>
        <v>3.4837962962962904E-3</v>
      </c>
      <c r="K65" s="4">
        <f t="shared" si="8"/>
        <v>300.99999999999949</v>
      </c>
      <c r="L65" s="14">
        <v>1800</v>
      </c>
      <c r="M65" s="4" t="s">
        <v>145</v>
      </c>
      <c r="N65" s="4" t="s">
        <v>19</v>
      </c>
      <c r="O65" s="4" t="s">
        <v>214</v>
      </c>
      <c r="P65" s="4" t="s">
        <v>138</v>
      </c>
    </row>
    <row r="66" spans="1:16">
      <c r="A66" s="4">
        <v>18</v>
      </c>
      <c r="B66" s="4" t="s">
        <v>16</v>
      </c>
      <c r="C66" s="4" t="s">
        <v>17</v>
      </c>
      <c r="D66" s="43">
        <v>7</v>
      </c>
      <c r="E66" s="48" t="s">
        <v>317</v>
      </c>
      <c r="F66" s="4">
        <v>5</v>
      </c>
      <c r="G66" s="43" t="s">
        <v>22</v>
      </c>
      <c r="H66" s="15">
        <v>0.15130787037037038</v>
      </c>
      <c r="I66" s="15">
        <f t="shared" si="7"/>
        <v>0.17214120370370373</v>
      </c>
      <c r="J66" s="15">
        <f t="shared" si="10"/>
        <v>3.4837962962963043E-3</v>
      </c>
      <c r="K66" s="4">
        <f t="shared" si="8"/>
        <v>301.00000000000068</v>
      </c>
      <c r="L66" s="14">
        <v>1800</v>
      </c>
      <c r="M66" s="4" t="s">
        <v>145</v>
      </c>
      <c r="N66" s="4" t="s">
        <v>19</v>
      </c>
      <c r="O66" s="4" t="s">
        <v>215</v>
      </c>
      <c r="P66" s="4" t="s">
        <v>138</v>
      </c>
    </row>
    <row r="67" spans="1:16">
      <c r="A67" s="4">
        <v>18</v>
      </c>
      <c r="B67" s="4" t="s">
        <v>16</v>
      </c>
      <c r="C67" s="4" t="s">
        <v>17</v>
      </c>
      <c r="D67" s="4">
        <v>8</v>
      </c>
      <c r="E67" s="48" t="s">
        <v>317</v>
      </c>
      <c r="F67" s="4">
        <v>5</v>
      </c>
      <c r="G67" s="43" t="s">
        <v>21</v>
      </c>
      <c r="H67" s="15">
        <v>0.175625</v>
      </c>
      <c r="I67" s="15">
        <f t="shared" si="7"/>
        <v>0.19645833333333335</v>
      </c>
      <c r="J67" s="15">
        <f t="shared" si="10"/>
        <v>3.4837962962962765E-3</v>
      </c>
      <c r="K67" s="4">
        <f t="shared" si="8"/>
        <v>300.99999999999829</v>
      </c>
      <c r="L67" s="14">
        <v>1800</v>
      </c>
      <c r="M67" s="4" t="s">
        <v>145</v>
      </c>
      <c r="N67" s="4" t="s">
        <v>19</v>
      </c>
      <c r="O67" s="4" t="s">
        <v>216</v>
      </c>
      <c r="P67" s="4" t="s">
        <v>138</v>
      </c>
    </row>
    <row r="68" spans="1:16">
      <c r="A68" s="4">
        <v>18</v>
      </c>
      <c r="B68" s="4" t="s">
        <v>16</v>
      </c>
      <c r="C68" s="4" t="s">
        <v>17</v>
      </c>
      <c r="D68" s="43">
        <v>9</v>
      </c>
      <c r="E68" s="48" t="s">
        <v>317</v>
      </c>
      <c r="F68" s="4">
        <v>5</v>
      </c>
      <c r="G68" s="43" t="s">
        <v>22</v>
      </c>
      <c r="H68" s="15">
        <v>0.19994212962962962</v>
      </c>
      <c r="I68" s="15">
        <f t="shared" si="7"/>
        <v>0.22077546296296297</v>
      </c>
      <c r="J68" s="15">
        <f t="shared" si="10"/>
        <v>3.4837962962962765E-3</v>
      </c>
      <c r="K68" s="4">
        <f t="shared" si="8"/>
        <v>300.99999999999829</v>
      </c>
      <c r="L68" s="14">
        <v>1800</v>
      </c>
      <c r="M68" s="4" t="s">
        <v>145</v>
      </c>
      <c r="N68" s="4" t="s">
        <v>19</v>
      </c>
      <c r="O68" s="4" t="s">
        <v>217</v>
      </c>
      <c r="P68" s="4" t="s">
        <v>138</v>
      </c>
    </row>
    <row r="69" spans="1:16">
      <c r="A69" s="4">
        <v>18</v>
      </c>
      <c r="B69" s="4" t="s">
        <v>16</v>
      </c>
      <c r="C69" s="4" t="s">
        <v>17</v>
      </c>
      <c r="D69" s="43">
        <v>10</v>
      </c>
      <c r="E69" s="48" t="s">
        <v>317</v>
      </c>
      <c r="F69" s="4">
        <v>5</v>
      </c>
      <c r="G69" s="43" t="s">
        <v>21</v>
      </c>
      <c r="H69" s="15">
        <v>0.22425925925925927</v>
      </c>
      <c r="I69" s="15">
        <f t="shared" si="7"/>
        <v>0.24509259259259261</v>
      </c>
      <c r="J69" s="15">
        <f t="shared" si="10"/>
        <v>3.4837962962963043E-3</v>
      </c>
      <c r="K69" s="4">
        <f t="shared" si="8"/>
        <v>301.00000000000068</v>
      </c>
      <c r="L69" s="14">
        <v>1800</v>
      </c>
      <c r="M69" s="4" t="s">
        <v>145</v>
      </c>
      <c r="N69" s="4" t="s">
        <v>19</v>
      </c>
      <c r="O69" s="4" t="s">
        <v>218</v>
      </c>
      <c r="P69" s="4" t="s">
        <v>138</v>
      </c>
    </row>
    <row r="70" spans="1:16">
      <c r="A70" s="4">
        <v>18</v>
      </c>
      <c r="B70" s="4" t="s">
        <v>16</v>
      </c>
      <c r="C70" s="4" t="s">
        <v>17</v>
      </c>
      <c r="D70" s="4">
        <v>11</v>
      </c>
      <c r="E70" s="48" t="s">
        <v>317</v>
      </c>
      <c r="F70" s="4">
        <v>5</v>
      </c>
      <c r="G70" s="43" t="s">
        <v>22</v>
      </c>
      <c r="H70" s="15">
        <v>0.24857638888888889</v>
      </c>
      <c r="I70" s="15">
        <f t="shared" si="7"/>
        <v>0.2694097222222222</v>
      </c>
      <c r="J70" s="15">
        <f t="shared" si="10"/>
        <v>3.4837962962962765E-3</v>
      </c>
      <c r="K70" s="4">
        <f t="shared" si="8"/>
        <v>300.99999999999829</v>
      </c>
      <c r="L70" s="14">
        <v>1800</v>
      </c>
      <c r="M70" s="4" t="s">
        <v>145</v>
      </c>
      <c r="N70" s="4" t="s">
        <v>19</v>
      </c>
      <c r="O70" s="4" t="s">
        <v>219</v>
      </c>
      <c r="P70" s="4" t="s">
        <v>138</v>
      </c>
    </row>
    <row r="71" spans="1:16">
      <c r="A71" s="4">
        <v>18</v>
      </c>
      <c r="B71" s="4" t="s">
        <v>16</v>
      </c>
      <c r="C71" s="4" t="s">
        <v>17</v>
      </c>
      <c r="D71" s="43">
        <v>12</v>
      </c>
      <c r="E71" s="48" t="s">
        <v>317</v>
      </c>
      <c r="F71" s="4">
        <v>5</v>
      </c>
      <c r="G71" s="43" t="s">
        <v>21</v>
      </c>
      <c r="H71" s="15">
        <v>0.27289351851851851</v>
      </c>
      <c r="I71" s="15">
        <f t="shared" si="7"/>
        <v>0.29372685185185182</v>
      </c>
      <c r="J71" s="15">
        <f t="shared" si="10"/>
        <v>3.4837962962963043E-3</v>
      </c>
      <c r="K71" s="4">
        <f t="shared" si="8"/>
        <v>301.00000000000068</v>
      </c>
      <c r="L71" s="14">
        <v>1800</v>
      </c>
      <c r="M71" s="4" t="s">
        <v>145</v>
      </c>
      <c r="N71" s="4" t="s">
        <v>19</v>
      </c>
      <c r="O71" s="4" t="s">
        <v>220</v>
      </c>
      <c r="P71" s="4" t="s">
        <v>138</v>
      </c>
    </row>
    <row r="72" spans="1:16">
      <c r="A72" s="4">
        <v>18</v>
      </c>
      <c r="B72" s="4" t="s">
        <v>16</v>
      </c>
      <c r="C72" s="4" t="s">
        <v>17</v>
      </c>
      <c r="D72" s="43">
        <v>13</v>
      </c>
      <c r="E72" s="48" t="s">
        <v>317</v>
      </c>
      <c r="F72" s="4">
        <v>5</v>
      </c>
      <c r="G72" s="43" t="s">
        <v>22</v>
      </c>
      <c r="H72" s="15">
        <v>0.29721064814814818</v>
      </c>
      <c r="I72" s="15">
        <f t="shared" si="7"/>
        <v>0.3180439814814815</v>
      </c>
      <c r="J72" s="15">
        <f t="shared" si="10"/>
        <v>3.4837962962963598E-3</v>
      </c>
      <c r="K72" s="4">
        <f t="shared" si="8"/>
        <v>301.00000000000546</v>
      </c>
      <c r="L72" s="14">
        <v>1800</v>
      </c>
      <c r="M72" s="4" t="s">
        <v>145</v>
      </c>
      <c r="N72" s="4" t="s">
        <v>19</v>
      </c>
      <c r="O72" s="4" t="s">
        <v>221</v>
      </c>
      <c r="P72" s="4" t="s">
        <v>138</v>
      </c>
    </row>
    <row r="73" spans="1:16">
      <c r="A73" s="4">
        <v>18</v>
      </c>
      <c r="B73" s="4" t="s">
        <v>16</v>
      </c>
      <c r="C73" s="4" t="s">
        <v>17</v>
      </c>
      <c r="D73" s="4">
        <v>14</v>
      </c>
      <c r="E73" s="48" t="s">
        <v>317</v>
      </c>
      <c r="F73" s="4">
        <v>5</v>
      </c>
      <c r="G73" s="43" t="s">
        <v>21</v>
      </c>
      <c r="H73" s="15">
        <v>0.3215277777777778</v>
      </c>
      <c r="I73" s="15">
        <f t="shared" si="7"/>
        <v>0.34236111111111112</v>
      </c>
      <c r="J73" s="15">
        <f t="shared" si="10"/>
        <v>3.4837962962963043E-3</v>
      </c>
      <c r="K73" s="4">
        <f t="shared" si="8"/>
        <v>301.00000000000068</v>
      </c>
      <c r="L73" s="14">
        <v>1800</v>
      </c>
      <c r="M73" s="4" t="s">
        <v>145</v>
      </c>
      <c r="N73" s="4" t="s">
        <v>19</v>
      </c>
      <c r="O73" s="4" t="s">
        <v>222</v>
      </c>
      <c r="P73" s="4" t="s">
        <v>138</v>
      </c>
    </row>
    <row r="74" spans="1:16">
      <c r="A74" s="4">
        <v>18</v>
      </c>
      <c r="B74" s="4" t="s">
        <v>16</v>
      </c>
      <c r="C74" s="5" t="s">
        <v>17</v>
      </c>
      <c r="D74" s="5">
        <v>15</v>
      </c>
      <c r="E74" s="48" t="s">
        <v>317</v>
      </c>
      <c r="F74" s="5">
        <v>5</v>
      </c>
      <c r="G74" s="43" t="s">
        <v>22</v>
      </c>
      <c r="H74" s="15">
        <v>0.34583333333333338</v>
      </c>
      <c r="I74" s="15">
        <f t="shared" si="7"/>
        <v>0.3666666666666667</v>
      </c>
      <c r="J74" s="15">
        <f t="shared" si="10"/>
        <v>3.4722222222222654E-3</v>
      </c>
      <c r="K74" s="4">
        <f t="shared" si="8"/>
        <v>300.00000000000375</v>
      </c>
      <c r="L74" s="14">
        <v>1800</v>
      </c>
      <c r="M74" s="4" t="s">
        <v>145</v>
      </c>
      <c r="N74" s="5" t="s">
        <v>19</v>
      </c>
      <c r="O74" s="4" t="s">
        <v>223</v>
      </c>
      <c r="P74" s="4" t="s">
        <v>138</v>
      </c>
    </row>
    <row r="75" spans="1:16">
      <c r="A75" s="4">
        <v>18</v>
      </c>
      <c r="B75" s="4" t="s">
        <v>16</v>
      </c>
      <c r="C75" s="4" t="s">
        <v>17</v>
      </c>
      <c r="D75" s="43">
        <v>16</v>
      </c>
      <c r="E75" s="48" t="s">
        <v>317</v>
      </c>
      <c r="F75" s="4">
        <v>5</v>
      </c>
      <c r="G75" s="16" t="s">
        <v>21</v>
      </c>
      <c r="H75" s="12">
        <v>0.370150462962963</v>
      </c>
      <c r="I75" s="15">
        <f t="shared" si="7"/>
        <v>0.39098379629629632</v>
      </c>
      <c r="J75" s="15">
        <f t="shared" si="10"/>
        <v>3.4837962962963043E-3</v>
      </c>
      <c r="K75" s="4">
        <f t="shared" si="8"/>
        <v>301.00000000000068</v>
      </c>
      <c r="L75" s="14">
        <v>1800</v>
      </c>
      <c r="M75" s="4" t="s">
        <v>145</v>
      </c>
      <c r="N75" s="4" t="s">
        <v>19</v>
      </c>
      <c r="O75" s="4" t="s">
        <v>224</v>
      </c>
      <c r="P75" s="4" t="s">
        <v>138</v>
      </c>
    </row>
    <row r="76" spans="1:16">
      <c r="A76" s="4">
        <v>18</v>
      </c>
      <c r="B76" s="4" t="s">
        <v>16</v>
      </c>
      <c r="C76" s="4" t="s">
        <v>17</v>
      </c>
      <c r="D76" s="4">
        <v>17</v>
      </c>
      <c r="E76" s="48" t="s">
        <v>317</v>
      </c>
      <c r="F76" s="4">
        <v>5</v>
      </c>
      <c r="G76" s="16" t="s">
        <v>22</v>
      </c>
      <c r="H76" s="12">
        <v>0.39446759259259262</v>
      </c>
      <c r="I76" s="15">
        <f t="shared" si="7"/>
        <v>0.41530092592592593</v>
      </c>
      <c r="J76" s="15">
        <f t="shared" si="10"/>
        <v>3.4837962962963043E-3</v>
      </c>
      <c r="K76" s="4">
        <f t="shared" si="8"/>
        <v>301.00000000000068</v>
      </c>
      <c r="L76" s="14">
        <v>1800</v>
      </c>
      <c r="M76" s="4" t="s">
        <v>145</v>
      </c>
      <c r="N76" s="4" t="s">
        <v>19</v>
      </c>
      <c r="O76" s="4" t="s">
        <v>225</v>
      </c>
      <c r="P76" s="4" t="s">
        <v>138</v>
      </c>
    </row>
    <row r="77" spans="1:16">
      <c r="A77" s="4">
        <v>18</v>
      </c>
      <c r="B77" s="4" t="s">
        <v>16</v>
      </c>
      <c r="C77" s="4" t="s">
        <v>17</v>
      </c>
      <c r="D77" s="43">
        <v>18</v>
      </c>
      <c r="E77" s="48" t="s">
        <v>317</v>
      </c>
      <c r="F77" s="4">
        <v>5</v>
      </c>
      <c r="G77" s="16" t="s">
        <v>21</v>
      </c>
      <c r="H77" s="12">
        <v>0.41878472222222224</v>
      </c>
      <c r="I77" s="15">
        <f t="shared" si="7"/>
        <v>0.43961805555555555</v>
      </c>
      <c r="J77" s="15">
        <f t="shared" si="10"/>
        <v>3.4837962962963043E-3</v>
      </c>
      <c r="K77" s="4">
        <f t="shared" si="8"/>
        <v>301.00000000000068</v>
      </c>
      <c r="L77" s="14">
        <v>1800</v>
      </c>
      <c r="M77" s="4" t="s">
        <v>145</v>
      </c>
      <c r="N77" s="4" t="s">
        <v>19</v>
      </c>
      <c r="O77" s="4" t="s">
        <v>226</v>
      </c>
      <c r="P77" s="4" t="s">
        <v>138</v>
      </c>
    </row>
    <row r="78" spans="1:16">
      <c r="A78" s="4">
        <v>18</v>
      </c>
      <c r="B78" s="4" t="s">
        <v>16</v>
      </c>
      <c r="C78" s="4" t="s">
        <v>17</v>
      </c>
      <c r="D78" s="4">
        <v>19</v>
      </c>
      <c r="E78" s="48" t="s">
        <v>317</v>
      </c>
      <c r="F78" s="4">
        <v>5</v>
      </c>
      <c r="G78" s="16" t="s">
        <v>22</v>
      </c>
      <c r="H78" s="12">
        <v>0.44310185185185186</v>
      </c>
      <c r="I78" s="15">
        <f t="shared" si="7"/>
        <v>0.46393518518518517</v>
      </c>
      <c r="J78" s="15">
        <f t="shared" si="10"/>
        <v>3.4837962962963043E-3</v>
      </c>
      <c r="K78" s="4">
        <f t="shared" si="8"/>
        <v>301.00000000000068</v>
      </c>
      <c r="L78" s="14">
        <v>1800</v>
      </c>
      <c r="M78" s="4" t="s">
        <v>145</v>
      </c>
      <c r="N78" s="4" t="s">
        <v>19</v>
      </c>
      <c r="O78" s="4" t="s">
        <v>227</v>
      </c>
      <c r="P78" s="4" t="s">
        <v>138</v>
      </c>
    </row>
    <row r="79" spans="1:16">
      <c r="A79" s="4">
        <v>18</v>
      </c>
      <c r="B79" s="4" t="s">
        <v>16</v>
      </c>
      <c r="C79" s="4" t="s">
        <v>17</v>
      </c>
      <c r="D79" s="43">
        <v>20</v>
      </c>
      <c r="E79" s="48" t="s">
        <v>317</v>
      </c>
      <c r="F79" s="4">
        <v>5</v>
      </c>
      <c r="G79" s="16" t="s">
        <v>21</v>
      </c>
      <c r="H79" s="12">
        <v>0.46741898148148148</v>
      </c>
      <c r="I79" s="15">
        <f t="shared" si="7"/>
        <v>0.48825231481481479</v>
      </c>
      <c r="J79" s="15">
        <f t="shared" si="10"/>
        <v>3.4837962962963043E-3</v>
      </c>
      <c r="K79" s="4">
        <f t="shared" si="8"/>
        <v>301.00000000000068</v>
      </c>
      <c r="L79" s="14">
        <v>1800</v>
      </c>
      <c r="M79" s="4" t="s">
        <v>145</v>
      </c>
      <c r="N79" s="4" t="s">
        <v>19</v>
      </c>
      <c r="O79" s="4" t="s">
        <v>228</v>
      </c>
      <c r="P79" s="4" t="s">
        <v>138</v>
      </c>
    </row>
    <row r="80" spans="1:16">
      <c r="A80" s="4">
        <v>18</v>
      </c>
      <c r="B80" s="4" t="s">
        <v>16</v>
      </c>
      <c r="C80" s="4" t="s">
        <v>17</v>
      </c>
      <c r="D80" s="4">
        <v>21</v>
      </c>
      <c r="E80" s="48" t="s">
        <v>317</v>
      </c>
      <c r="F80" s="4">
        <v>5</v>
      </c>
      <c r="G80" s="16" t="s">
        <v>22</v>
      </c>
      <c r="H80" s="12">
        <v>0.4917361111111111</v>
      </c>
      <c r="I80" s="15">
        <f t="shared" si="7"/>
        <v>0.51256944444444441</v>
      </c>
      <c r="J80" s="15">
        <f t="shared" si="10"/>
        <v>3.4837962962963043E-3</v>
      </c>
      <c r="K80" s="4">
        <f t="shared" si="8"/>
        <v>301.00000000000068</v>
      </c>
      <c r="L80" s="14">
        <v>1800</v>
      </c>
      <c r="M80" s="4" t="s">
        <v>145</v>
      </c>
      <c r="N80" s="4" t="s">
        <v>19</v>
      </c>
      <c r="O80" s="4" t="s">
        <v>229</v>
      </c>
      <c r="P80" s="4" t="s">
        <v>138</v>
      </c>
    </row>
    <row r="81" spans="1:16">
      <c r="A81" s="4">
        <v>18</v>
      </c>
      <c r="B81" s="4" t="s">
        <v>16</v>
      </c>
      <c r="C81" s="4" t="s">
        <v>17</v>
      </c>
      <c r="D81" s="43">
        <v>22</v>
      </c>
      <c r="E81" s="48" t="s">
        <v>317</v>
      </c>
      <c r="F81" s="4">
        <v>5</v>
      </c>
      <c r="G81" s="16" t="s">
        <v>21</v>
      </c>
      <c r="H81" s="12">
        <v>0.51605324074074077</v>
      </c>
      <c r="I81" s="15">
        <f t="shared" si="7"/>
        <v>0.53688657407407414</v>
      </c>
      <c r="J81" s="15">
        <f t="shared" si="10"/>
        <v>3.4837962962963598E-3</v>
      </c>
      <c r="K81" s="4">
        <f t="shared" si="8"/>
        <v>301.00000000000546</v>
      </c>
      <c r="L81" s="14">
        <v>1800</v>
      </c>
      <c r="M81" s="4" t="s">
        <v>145</v>
      </c>
      <c r="N81" s="4" t="s">
        <v>19</v>
      </c>
      <c r="O81" s="4" t="s">
        <v>230</v>
      </c>
      <c r="P81" s="4" t="s">
        <v>138</v>
      </c>
    </row>
    <row r="82" spans="1:16">
      <c r="A82" s="4">
        <v>18</v>
      </c>
      <c r="B82" s="4" t="s">
        <v>16</v>
      </c>
      <c r="C82" s="4" t="s">
        <v>17</v>
      </c>
      <c r="D82" s="43">
        <v>23</v>
      </c>
      <c r="E82" s="48" t="s">
        <v>317</v>
      </c>
      <c r="F82" s="4">
        <v>5</v>
      </c>
      <c r="G82" s="16" t="s">
        <v>22</v>
      </c>
      <c r="H82" s="12">
        <v>0.54037037037037039</v>
      </c>
      <c r="I82" s="15">
        <f t="shared" si="7"/>
        <v>0.56120370370370376</v>
      </c>
      <c r="J82" s="15">
        <f t="shared" si="10"/>
        <v>3.4837962962962488E-3</v>
      </c>
      <c r="K82" s="4">
        <f t="shared" si="8"/>
        <v>300.99999999999591</v>
      </c>
      <c r="L82" s="14">
        <v>1800</v>
      </c>
      <c r="M82" s="4" t="s">
        <v>145</v>
      </c>
      <c r="N82" s="4" t="s">
        <v>19</v>
      </c>
      <c r="O82" s="4" t="s">
        <v>231</v>
      </c>
      <c r="P82" s="4" t="s">
        <v>138</v>
      </c>
    </row>
    <row r="83" spans="1:16">
      <c r="A83" s="4">
        <v>18</v>
      </c>
      <c r="B83" s="4" t="s">
        <v>16</v>
      </c>
      <c r="C83" s="4" t="s">
        <v>17</v>
      </c>
      <c r="D83" s="4">
        <v>24</v>
      </c>
      <c r="E83" s="48" t="s">
        <v>317</v>
      </c>
      <c r="F83" s="4">
        <v>5</v>
      </c>
      <c r="G83" s="16" t="s">
        <v>21</v>
      </c>
      <c r="H83" s="12">
        <v>0.56468750000000001</v>
      </c>
      <c r="I83" s="15">
        <f t="shared" si="7"/>
        <v>0.58552083333333338</v>
      </c>
      <c r="J83" s="15">
        <f t="shared" si="10"/>
        <v>3.4837962962962488E-3</v>
      </c>
      <c r="K83" s="4">
        <f t="shared" si="8"/>
        <v>300.99999999999591</v>
      </c>
      <c r="L83" s="14">
        <v>1800</v>
      </c>
      <c r="M83" s="4" t="s">
        <v>145</v>
      </c>
      <c r="N83" s="4" t="s">
        <v>19</v>
      </c>
      <c r="O83" s="4" t="s">
        <v>232</v>
      </c>
      <c r="P83" s="4" t="s">
        <v>138</v>
      </c>
    </row>
    <row r="84" spans="1:16">
      <c r="A84" s="4">
        <v>18</v>
      </c>
      <c r="B84" s="3" t="s">
        <v>16</v>
      </c>
      <c r="C84" s="3" t="s">
        <v>17</v>
      </c>
      <c r="D84" s="3">
        <v>1</v>
      </c>
      <c r="E84" s="6" t="s">
        <v>317</v>
      </c>
      <c r="F84" s="3">
        <v>6</v>
      </c>
      <c r="G84" s="6" t="s">
        <v>22</v>
      </c>
      <c r="H84" s="8">
        <v>5.9027777777777776E-3</v>
      </c>
      <c r="I84" s="15">
        <f t="shared" si="7"/>
        <v>2.673611111111111E-2</v>
      </c>
      <c r="J84" s="8">
        <v>5.9027777777777776E-3</v>
      </c>
      <c r="K84" s="3">
        <f t="shared" si="8"/>
        <v>510</v>
      </c>
      <c r="L84" s="10">
        <v>1800</v>
      </c>
      <c r="M84" s="4" t="s">
        <v>146</v>
      </c>
      <c r="N84" s="3" t="s">
        <v>19</v>
      </c>
      <c r="O84" s="3" t="s">
        <v>233</v>
      </c>
      <c r="P84" s="3" t="s">
        <v>137</v>
      </c>
    </row>
    <row r="85" spans="1:16">
      <c r="A85" s="4">
        <v>18</v>
      </c>
      <c r="B85" s="4" t="s">
        <v>16</v>
      </c>
      <c r="C85" s="4" t="s">
        <v>17</v>
      </c>
      <c r="D85" s="4">
        <v>2</v>
      </c>
      <c r="E85" s="48" t="s">
        <v>317</v>
      </c>
      <c r="F85" s="4">
        <v>6</v>
      </c>
      <c r="G85" s="16" t="s">
        <v>21</v>
      </c>
      <c r="H85" s="12">
        <v>3.0219907407407407E-2</v>
      </c>
      <c r="I85" s="15">
        <f t="shared" si="7"/>
        <v>5.1053240740740739E-2</v>
      </c>
      <c r="J85" s="15">
        <f>H85-I84</f>
        <v>3.4837962962962973E-3</v>
      </c>
      <c r="K85" s="4">
        <f t="shared" si="8"/>
        <v>301.00000000000011</v>
      </c>
      <c r="L85" s="18">
        <v>1800</v>
      </c>
      <c r="M85" s="4" t="s">
        <v>146</v>
      </c>
      <c r="N85" s="4" t="s">
        <v>19</v>
      </c>
      <c r="O85" s="4" t="s">
        <v>234</v>
      </c>
      <c r="P85" s="4" t="s">
        <v>137</v>
      </c>
    </row>
    <row r="86" spans="1:16">
      <c r="A86" s="4">
        <v>18</v>
      </c>
      <c r="B86" s="4" t="s">
        <v>16</v>
      </c>
      <c r="C86" s="4" t="s">
        <v>17</v>
      </c>
      <c r="D86" s="4">
        <v>3</v>
      </c>
      <c r="E86" s="48" t="s">
        <v>317</v>
      </c>
      <c r="F86" s="4">
        <v>6</v>
      </c>
      <c r="G86" s="16" t="s">
        <v>22</v>
      </c>
      <c r="H86" s="12">
        <v>5.4537037037037044E-2</v>
      </c>
      <c r="I86" s="15">
        <f t="shared" si="7"/>
        <v>7.5370370370370379E-2</v>
      </c>
      <c r="J86" s="15">
        <f t="shared" ref="J86:J107" si="11">H86-I85</f>
        <v>3.4837962962963043E-3</v>
      </c>
      <c r="K86" s="4">
        <f t="shared" si="8"/>
        <v>301.00000000000068</v>
      </c>
      <c r="L86" s="18">
        <v>1800</v>
      </c>
      <c r="M86" s="4" t="s">
        <v>146</v>
      </c>
      <c r="N86" s="4" t="s">
        <v>19</v>
      </c>
      <c r="O86" s="4" t="s">
        <v>235</v>
      </c>
      <c r="P86" s="4" t="s">
        <v>137</v>
      </c>
    </row>
    <row r="87" spans="1:16">
      <c r="A87" s="4">
        <v>18</v>
      </c>
      <c r="B87" s="4" t="s">
        <v>16</v>
      </c>
      <c r="C87" s="4" t="s">
        <v>17</v>
      </c>
      <c r="D87" s="4">
        <v>4</v>
      </c>
      <c r="E87" s="48" t="s">
        <v>317</v>
      </c>
      <c r="F87" s="4">
        <v>6</v>
      </c>
      <c r="G87" s="16" t="s">
        <v>21</v>
      </c>
      <c r="H87" s="12">
        <v>7.885416666666667E-2</v>
      </c>
      <c r="I87" s="15">
        <f t="shared" si="7"/>
        <v>9.9687499999999998E-2</v>
      </c>
      <c r="J87" s="15">
        <f t="shared" si="11"/>
        <v>3.4837962962962904E-3</v>
      </c>
      <c r="K87" s="4">
        <f t="shared" si="8"/>
        <v>300.99999999999949</v>
      </c>
      <c r="L87" s="18">
        <v>1800</v>
      </c>
      <c r="M87" s="4" t="s">
        <v>146</v>
      </c>
      <c r="N87" s="4" t="s">
        <v>19</v>
      </c>
      <c r="O87" s="4" t="s">
        <v>236</v>
      </c>
      <c r="P87" s="4" t="s">
        <v>137</v>
      </c>
    </row>
    <row r="88" spans="1:16">
      <c r="A88" s="4">
        <v>18</v>
      </c>
      <c r="B88" s="4" t="s">
        <v>16</v>
      </c>
      <c r="C88" s="4" t="s">
        <v>17</v>
      </c>
      <c r="D88" s="4">
        <v>5</v>
      </c>
      <c r="E88" s="48" t="s">
        <v>317</v>
      </c>
      <c r="F88" s="4">
        <v>6</v>
      </c>
      <c r="G88" s="16" t="s">
        <v>22</v>
      </c>
      <c r="H88" s="12">
        <v>0.10317129629629629</v>
      </c>
      <c r="I88" s="15">
        <f t="shared" si="7"/>
        <v>0.12400462962962962</v>
      </c>
      <c r="J88" s="15">
        <f t="shared" si="11"/>
        <v>3.4837962962962904E-3</v>
      </c>
      <c r="K88" s="4">
        <f t="shared" si="8"/>
        <v>300.99999999999949</v>
      </c>
      <c r="L88" s="18">
        <v>1800</v>
      </c>
      <c r="M88" s="4" t="s">
        <v>146</v>
      </c>
      <c r="N88" s="4" t="s">
        <v>19</v>
      </c>
      <c r="O88" s="4" t="s">
        <v>237</v>
      </c>
      <c r="P88" s="4" t="s">
        <v>137</v>
      </c>
    </row>
    <row r="89" spans="1:16">
      <c r="A89" s="4">
        <v>18</v>
      </c>
      <c r="B89" s="4" t="s">
        <v>16</v>
      </c>
      <c r="C89" s="4" t="s">
        <v>17</v>
      </c>
      <c r="D89" s="4">
        <v>6</v>
      </c>
      <c r="E89" s="48" t="s">
        <v>317</v>
      </c>
      <c r="F89" s="4">
        <v>6</v>
      </c>
      <c r="G89" s="16" t="s">
        <v>21</v>
      </c>
      <c r="H89" s="12">
        <v>0.12748842592592594</v>
      </c>
      <c r="I89" s="15">
        <f t="shared" si="7"/>
        <v>0.14832175925925928</v>
      </c>
      <c r="J89" s="15">
        <f t="shared" si="11"/>
        <v>3.4837962962963182E-3</v>
      </c>
      <c r="K89" s="4">
        <f t="shared" si="8"/>
        <v>301.00000000000188</v>
      </c>
      <c r="L89" s="18">
        <v>1800</v>
      </c>
      <c r="M89" s="4" t="s">
        <v>146</v>
      </c>
      <c r="N89" s="4" t="s">
        <v>19</v>
      </c>
      <c r="O89" s="4" t="s">
        <v>238</v>
      </c>
      <c r="P89" s="4" t="s">
        <v>137</v>
      </c>
    </row>
    <row r="90" spans="1:16">
      <c r="A90" s="4">
        <v>18</v>
      </c>
      <c r="B90" s="4" t="s">
        <v>16</v>
      </c>
      <c r="C90" s="4" t="s">
        <v>17</v>
      </c>
      <c r="D90" s="4">
        <v>7</v>
      </c>
      <c r="E90" s="48" t="s">
        <v>317</v>
      </c>
      <c r="F90" s="4">
        <v>6</v>
      </c>
      <c r="G90" s="16" t="s">
        <v>22</v>
      </c>
      <c r="H90" s="12">
        <v>0.15180555555555555</v>
      </c>
      <c r="I90" s="15">
        <f t="shared" si="7"/>
        <v>0.1726388888888889</v>
      </c>
      <c r="J90" s="15">
        <f t="shared" si="11"/>
        <v>3.4837962962962765E-3</v>
      </c>
      <c r="K90" s="4">
        <f t="shared" si="8"/>
        <v>300.99999999999829</v>
      </c>
      <c r="L90" s="18">
        <v>1800</v>
      </c>
      <c r="M90" s="4" t="s">
        <v>146</v>
      </c>
      <c r="N90" s="4" t="s">
        <v>19</v>
      </c>
      <c r="O90" s="4" t="s">
        <v>239</v>
      </c>
      <c r="P90" s="4" t="s">
        <v>137</v>
      </c>
    </row>
    <row r="91" spans="1:16">
      <c r="A91" s="4">
        <v>18</v>
      </c>
      <c r="B91" s="4" t="s">
        <v>16</v>
      </c>
      <c r="C91" s="4" t="s">
        <v>17</v>
      </c>
      <c r="D91" s="4">
        <v>8</v>
      </c>
      <c r="E91" s="48" t="s">
        <v>317</v>
      </c>
      <c r="F91" s="4">
        <v>6</v>
      </c>
      <c r="G91" s="16" t="s">
        <v>21</v>
      </c>
      <c r="H91" s="12">
        <v>0.17612268518518517</v>
      </c>
      <c r="I91" s="15">
        <f t="shared" si="7"/>
        <v>0.19695601851851852</v>
      </c>
      <c r="J91" s="15">
        <f t="shared" si="11"/>
        <v>3.4837962962962765E-3</v>
      </c>
      <c r="K91" s="4">
        <f t="shared" si="8"/>
        <v>300.99999999999829</v>
      </c>
      <c r="L91" s="18">
        <v>1800</v>
      </c>
      <c r="M91" s="4" t="s">
        <v>146</v>
      </c>
      <c r="N91" s="4" t="s">
        <v>19</v>
      </c>
      <c r="O91" s="4" t="s">
        <v>240</v>
      </c>
      <c r="P91" s="4" t="s">
        <v>137</v>
      </c>
    </row>
    <row r="92" spans="1:16">
      <c r="A92" s="4">
        <v>18</v>
      </c>
      <c r="B92" s="4" t="s">
        <v>16</v>
      </c>
      <c r="C92" s="4" t="s">
        <v>17</v>
      </c>
      <c r="D92" s="4">
        <v>9</v>
      </c>
      <c r="E92" s="48" t="s">
        <v>317</v>
      </c>
      <c r="F92" s="4">
        <v>6</v>
      </c>
      <c r="G92" s="16" t="s">
        <v>22</v>
      </c>
      <c r="H92" s="12">
        <v>0.20043981481481479</v>
      </c>
      <c r="I92" s="15">
        <f t="shared" si="7"/>
        <v>0.22127314814814814</v>
      </c>
      <c r="J92" s="15">
        <f t="shared" si="11"/>
        <v>3.4837962962962765E-3</v>
      </c>
      <c r="K92" s="4">
        <f t="shared" si="8"/>
        <v>300.99999999999829</v>
      </c>
      <c r="L92" s="18">
        <v>1800</v>
      </c>
      <c r="M92" s="4" t="s">
        <v>146</v>
      </c>
      <c r="N92" s="4" t="s">
        <v>19</v>
      </c>
      <c r="O92" s="4" t="s">
        <v>241</v>
      </c>
      <c r="P92" s="4" t="s">
        <v>137</v>
      </c>
    </row>
    <row r="93" spans="1:16">
      <c r="A93" s="4">
        <v>18</v>
      </c>
      <c r="B93" s="4" t="s">
        <v>16</v>
      </c>
      <c r="C93" s="4" t="s">
        <v>17</v>
      </c>
      <c r="D93" s="4">
        <v>10</v>
      </c>
      <c r="E93" s="48" t="s">
        <v>317</v>
      </c>
      <c r="F93" s="4">
        <v>6</v>
      </c>
      <c r="G93" s="16" t="s">
        <v>21</v>
      </c>
      <c r="H93" s="12">
        <v>0.22475694444444447</v>
      </c>
      <c r="I93" s="15">
        <f t="shared" si="7"/>
        <v>0.24559027777777781</v>
      </c>
      <c r="J93" s="15">
        <f t="shared" si="11"/>
        <v>3.483796296296332E-3</v>
      </c>
      <c r="K93" s="4">
        <f t="shared" si="8"/>
        <v>301.00000000000307</v>
      </c>
      <c r="L93" s="18">
        <v>1800</v>
      </c>
      <c r="M93" s="4" t="s">
        <v>146</v>
      </c>
      <c r="N93" s="4" t="s">
        <v>19</v>
      </c>
      <c r="O93" s="4" t="s">
        <v>242</v>
      </c>
      <c r="P93" s="4" t="s">
        <v>137</v>
      </c>
    </row>
    <row r="94" spans="1:16">
      <c r="A94" s="4">
        <v>18</v>
      </c>
      <c r="B94" s="4" t="s">
        <v>16</v>
      </c>
      <c r="C94" s="4" t="s">
        <v>17</v>
      </c>
      <c r="D94" s="4">
        <v>11</v>
      </c>
      <c r="E94" s="48" t="s">
        <v>317</v>
      </c>
      <c r="F94" s="4">
        <v>6</v>
      </c>
      <c r="G94" s="16" t="s">
        <v>22</v>
      </c>
      <c r="H94" s="12">
        <v>0.24907407407407409</v>
      </c>
      <c r="I94" s="15">
        <f t="shared" si="7"/>
        <v>0.26990740740740743</v>
      </c>
      <c r="J94" s="15">
        <f t="shared" si="11"/>
        <v>3.4837962962962765E-3</v>
      </c>
      <c r="K94" s="4">
        <f t="shared" si="8"/>
        <v>300.99999999999829</v>
      </c>
      <c r="L94" s="18">
        <v>1800</v>
      </c>
      <c r="M94" s="4" t="s">
        <v>146</v>
      </c>
      <c r="N94" s="4" t="s">
        <v>19</v>
      </c>
      <c r="O94" s="4" t="s">
        <v>243</v>
      </c>
      <c r="P94" s="4" t="s">
        <v>137</v>
      </c>
    </row>
    <row r="95" spans="1:16">
      <c r="A95" s="4">
        <v>18</v>
      </c>
      <c r="B95" s="4" t="s">
        <v>16</v>
      </c>
      <c r="C95" s="4" t="s">
        <v>17</v>
      </c>
      <c r="D95" s="4">
        <v>12</v>
      </c>
      <c r="E95" s="48" t="s">
        <v>317</v>
      </c>
      <c r="F95" s="4">
        <v>6</v>
      </c>
      <c r="G95" s="16" t="s">
        <v>21</v>
      </c>
      <c r="H95" s="12">
        <v>0.27337962962962964</v>
      </c>
      <c r="I95" s="15">
        <f t="shared" si="7"/>
        <v>0.29421296296296295</v>
      </c>
      <c r="J95" s="15">
        <f t="shared" si="11"/>
        <v>3.4722222222222099E-3</v>
      </c>
      <c r="K95" s="4">
        <f t="shared" si="8"/>
        <v>299.99999999999892</v>
      </c>
      <c r="L95" s="18">
        <v>1800</v>
      </c>
      <c r="M95" s="4" t="s">
        <v>146</v>
      </c>
      <c r="N95" s="4" t="s">
        <v>19</v>
      </c>
      <c r="O95" s="4" t="s">
        <v>244</v>
      </c>
      <c r="P95" s="4" t="s">
        <v>137</v>
      </c>
    </row>
    <row r="96" spans="1:16">
      <c r="A96" s="4">
        <v>18</v>
      </c>
      <c r="B96" s="4" t="s">
        <v>16</v>
      </c>
      <c r="C96" s="4" t="s">
        <v>17</v>
      </c>
      <c r="D96" s="4">
        <v>13</v>
      </c>
      <c r="E96" s="48" t="s">
        <v>317</v>
      </c>
      <c r="F96" s="4">
        <v>6</v>
      </c>
      <c r="G96" s="16" t="s">
        <v>22</v>
      </c>
      <c r="H96" s="12">
        <v>0.29769675925925926</v>
      </c>
      <c r="I96" s="15">
        <f t="shared" si="7"/>
        <v>0.31853009259259257</v>
      </c>
      <c r="J96" s="15">
        <f t="shared" si="11"/>
        <v>3.4837962962963043E-3</v>
      </c>
      <c r="K96" s="4">
        <f t="shared" si="8"/>
        <v>301.00000000000068</v>
      </c>
      <c r="L96" s="18">
        <v>1800</v>
      </c>
      <c r="M96" s="4" t="s">
        <v>146</v>
      </c>
      <c r="N96" s="4" t="s">
        <v>19</v>
      </c>
      <c r="O96" s="4" t="s">
        <v>245</v>
      </c>
      <c r="P96" s="4" t="s">
        <v>137</v>
      </c>
    </row>
    <row r="97" spans="1:16">
      <c r="A97" s="4">
        <v>18</v>
      </c>
      <c r="B97" s="4" t="s">
        <v>16</v>
      </c>
      <c r="C97" s="4" t="s">
        <v>17</v>
      </c>
      <c r="D97" s="4">
        <v>14</v>
      </c>
      <c r="E97" s="48" t="s">
        <v>317</v>
      </c>
      <c r="F97" s="4">
        <v>6</v>
      </c>
      <c r="G97" s="16" t="s">
        <v>21</v>
      </c>
      <c r="H97" s="12">
        <v>0.32201388888888888</v>
      </c>
      <c r="I97" s="15">
        <f t="shared" si="7"/>
        <v>0.34284722222222219</v>
      </c>
      <c r="J97" s="15">
        <f t="shared" si="11"/>
        <v>3.4837962962963043E-3</v>
      </c>
      <c r="K97" s="4">
        <f t="shared" si="8"/>
        <v>301.00000000000068</v>
      </c>
      <c r="L97" s="18">
        <v>1800</v>
      </c>
      <c r="M97" s="4" t="s">
        <v>146</v>
      </c>
      <c r="N97" s="4" t="s">
        <v>19</v>
      </c>
      <c r="O97" s="4" t="s">
        <v>246</v>
      </c>
      <c r="P97" s="4" t="s">
        <v>137</v>
      </c>
    </row>
    <row r="98" spans="1:16">
      <c r="A98" s="4">
        <v>18</v>
      </c>
      <c r="B98" s="4" t="s">
        <v>16</v>
      </c>
      <c r="C98" s="5" t="s">
        <v>17</v>
      </c>
      <c r="D98" s="5">
        <v>15</v>
      </c>
      <c r="E98" s="48" t="s">
        <v>317</v>
      </c>
      <c r="F98" s="5">
        <v>6</v>
      </c>
      <c r="G98" s="16" t="s">
        <v>22</v>
      </c>
      <c r="H98" s="12">
        <v>0.3463310185185185</v>
      </c>
      <c r="I98" s="15">
        <f t="shared" si="7"/>
        <v>0.36716435185185181</v>
      </c>
      <c r="J98" s="15">
        <f t="shared" si="11"/>
        <v>3.4837962962963043E-3</v>
      </c>
      <c r="K98" s="4">
        <f t="shared" si="8"/>
        <v>301.00000000000068</v>
      </c>
      <c r="L98" s="18">
        <v>1800</v>
      </c>
      <c r="M98" s="4" t="s">
        <v>146</v>
      </c>
      <c r="N98" s="5" t="s">
        <v>19</v>
      </c>
      <c r="O98" s="4" t="s">
        <v>247</v>
      </c>
      <c r="P98" s="4" t="s">
        <v>137</v>
      </c>
    </row>
    <row r="99" spans="1:16">
      <c r="A99" s="4">
        <v>18</v>
      </c>
      <c r="B99" s="4" t="s">
        <v>16</v>
      </c>
      <c r="C99" s="4" t="s">
        <v>17</v>
      </c>
      <c r="D99" s="4">
        <v>16</v>
      </c>
      <c r="E99" s="48" t="s">
        <v>317</v>
      </c>
      <c r="F99" s="4">
        <v>6</v>
      </c>
      <c r="G99" s="16" t="s">
        <v>21</v>
      </c>
      <c r="H99" s="12">
        <v>0.37064814814814812</v>
      </c>
      <c r="I99" s="15">
        <f t="shared" si="7"/>
        <v>0.39148148148148143</v>
      </c>
      <c r="J99" s="15">
        <f t="shared" si="11"/>
        <v>3.4837962962963043E-3</v>
      </c>
      <c r="K99" s="4">
        <f t="shared" si="8"/>
        <v>301.00000000000068</v>
      </c>
      <c r="L99" s="18">
        <v>1800</v>
      </c>
      <c r="M99" s="4" t="s">
        <v>146</v>
      </c>
      <c r="N99" s="4" t="s">
        <v>19</v>
      </c>
      <c r="O99" s="4" t="s">
        <v>248</v>
      </c>
      <c r="P99" s="4" t="s">
        <v>137</v>
      </c>
    </row>
    <row r="100" spans="1:16">
      <c r="A100" s="4">
        <v>18</v>
      </c>
      <c r="B100" s="4" t="s">
        <v>16</v>
      </c>
      <c r="C100" s="4" t="s">
        <v>17</v>
      </c>
      <c r="D100" s="4">
        <v>17</v>
      </c>
      <c r="E100" s="48" t="s">
        <v>317</v>
      </c>
      <c r="F100" s="4">
        <v>6</v>
      </c>
      <c r="G100" s="43" t="s">
        <v>22</v>
      </c>
      <c r="H100" s="15">
        <v>0.39496527777777773</v>
      </c>
      <c r="I100" s="15">
        <f t="shared" si="7"/>
        <v>0.41579861111111105</v>
      </c>
      <c r="J100" s="15">
        <f t="shared" si="11"/>
        <v>3.4837962962963043E-3</v>
      </c>
      <c r="K100" s="4">
        <f t="shared" si="8"/>
        <v>301.00000000000068</v>
      </c>
      <c r="L100" s="18">
        <v>1800</v>
      </c>
      <c r="M100" s="4" t="s">
        <v>146</v>
      </c>
      <c r="N100" s="4" t="s">
        <v>19</v>
      </c>
      <c r="O100" s="4" t="s">
        <v>249</v>
      </c>
      <c r="P100" s="4" t="s">
        <v>137</v>
      </c>
    </row>
    <row r="101" spans="1:16">
      <c r="A101" s="4">
        <v>18</v>
      </c>
      <c r="B101" s="4" t="s">
        <v>16</v>
      </c>
      <c r="C101" s="4" t="s">
        <v>17</v>
      </c>
      <c r="D101" s="4">
        <v>18</v>
      </c>
      <c r="E101" s="48" t="s">
        <v>317</v>
      </c>
      <c r="F101" s="4">
        <v>6</v>
      </c>
      <c r="G101" s="43" t="s">
        <v>21</v>
      </c>
      <c r="H101" s="15">
        <v>0.41928240740740735</v>
      </c>
      <c r="I101" s="15">
        <f t="shared" ref="I101:I107" si="12">H101+TIME(0,30,0)</f>
        <v>0.44011574074074067</v>
      </c>
      <c r="J101" s="15">
        <f t="shared" si="11"/>
        <v>3.4837962962963043E-3</v>
      </c>
      <c r="K101" s="4">
        <f t="shared" ref="K101:K107" si="13">(J101-INT(J101))*24*3600</f>
        <v>301.00000000000068</v>
      </c>
      <c r="L101" s="18">
        <v>1800</v>
      </c>
      <c r="M101" s="4" t="s">
        <v>146</v>
      </c>
      <c r="N101" s="4" t="s">
        <v>19</v>
      </c>
      <c r="O101" s="4" t="s">
        <v>250</v>
      </c>
      <c r="P101" s="4" t="s">
        <v>137</v>
      </c>
    </row>
    <row r="102" spans="1:16">
      <c r="A102" s="4">
        <v>18</v>
      </c>
      <c r="B102" s="4" t="s">
        <v>16</v>
      </c>
      <c r="C102" s="4" t="s">
        <v>17</v>
      </c>
      <c r="D102" s="4">
        <v>19</v>
      </c>
      <c r="E102" s="48" t="s">
        <v>317</v>
      </c>
      <c r="F102" s="4">
        <v>6</v>
      </c>
      <c r="G102" s="43" t="s">
        <v>22</v>
      </c>
      <c r="H102" s="15">
        <v>0.44359953703703708</v>
      </c>
      <c r="I102" s="15">
        <f t="shared" si="12"/>
        <v>0.4644328703703704</v>
      </c>
      <c r="J102" s="15">
        <f t="shared" si="11"/>
        <v>3.4837962962964153E-3</v>
      </c>
      <c r="K102" s="4">
        <f t="shared" si="13"/>
        <v>301.00000000001029</v>
      </c>
      <c r="L102" s="18">
        <v>1800</v>
      </c>
      <c r="M102" s="4" t="s">
        <v>146</v>
      </c>
      <c r="N102" s="4" t="s">
        <v>19</v>
      </c>
      <c r="O102" s="4" t="s">
        <v>251</v>
      </c>
      <c r="P102" s="4" t="s">
        <v>137</v>
      </c>
    </row>
    <row r="103" spans="1:16">
      <c r="A103" s="4">
        <v>18</v>
      </c>
      <c r="B103" s="4" t="s">
        <v>16</v>
      </c>
      <c r="C103" s="4" t="s">
        <v>17</v>
      </c>
      <c r="D103" s="4">
        <v>20</v>
      </c>
      <c r="E103" s="48" t="s">
        <v>317</v>
      </c>
      <c r="F103" s="4">
        <v>6</v>
      </c>
      <c r="G103" s="43" t="s">
        <v>21</v>
      </c>
      <c r="H103" s="15">
        <v>0.4679166666666667</v>
      </c>
      <c r="I103" s="15">
        <f t="shared" si="12"/>
        <v>0.48875000000000002</v>
      </c>
      <c r="J103" s="15">
        <f t="shared" si="11"/>
        <v>3.4837962962963043E-3</v>
      </c>
      <c r="K103" s="4">
        <f t="shared" si="13"/>
        <v>301.00000000000068</v>
      </c>
      <c r="L103" s="18">
        <v>1800</v>
      </c>
      <c r="M103" s="4" t="s">
        <v>146</v>
      </c>
      <c r="N103" s="4" t="s">
        <v>19</v>
      </c>
      <c r="O103" s="4" t="s">
        <v>252</v>
      </c>
      <c r="P103" s="4" t="s">
        <v>137</v>
      </c>
    </row>
    <row r="104" spans="1:16">
      <c r="A104" s="4">
        <v>18</v>
      </c>
      <c r="B104" s="4" t="s">
        <v>16</v>
      </c>
      <c r="C104" s="4" t="s">
        <v>17</v>
      </c>
      <c r="D104" s="4">
        <v>21</v>
      </c>
      <c r="E104" s="48" t="s">
        <v>317</v>
      </c>
      <c r="F104" s="4">
        <v>6</v>
      </c>
      <c r="G104" s="43" t="s">
        <v>22</v>
      </c>
      <c r="H104" s="15">
        <v>0.49223379629629632</v>
      </c>
      <c r="I104" s="15">
        <f t="shared" si="12"/>
        <v>0.51306712962962964</v>
      </c>
      <c r="J104" s="15">
        <f t="shared" si="11"/>
        <v>3.4837962962963043E-3</v>
      </c>
      <c r="K104" s="4">
        <f t="shared" si="13"/>
        <v>301.00000000000068</v>
      </c>
      <c r="L104" s="18">
        <v>1800</v>
      </c>
      <c r="M104" s="4" t="s">
        <v>146</v>
      </c>
      <c r="N104" s="4" t="s">
        <v>19</v>
      </c>
      <c r="O104" s="4" t="s">
        <v>253</v>
      </c>
      <c r="P104" s="4" t="s">
        <v>137</v>
      </c>
    </row>
    <row r="105" spans="1:16">
      <c r="A105" s="4">
        <v>18</v>
      </c>
      <c r="B105" s="4" t="s">
        <v>16</v>
      </c>
      <c r="C105" s="4" t="s">
        <v>17</v>
      </c>
      <c r="D105" s="4">
        <v>22</v>
      </c>
      <c r="E105" s="48" t="s">
        <v>317</v>
      </c>
      <c r="F105" s="4">
        <v>6</v>
      </c>
      <c r="G105" s="43" t="s">
        <v>21</v>
      </c>
      <c r="H105" s="15">
        <v>0.51655092592592589</v>
      </c>
      <c r="I105" s="15">
        <f t="shared" si="12"/>
        <v>0.53738425925925926</v>
      </c>
      <c r="J105" s="15">
        <f t="shared" si="11"/>
        <v>3.4837962962962488E-3</v>
      </c>
      <c r="K105" s="4">
        <f t="shared" si="13"/>
        <v>300.99999999999591</v>
      </c>
      <c r="L105" s="18">
        <v>1800</v>
      </c>
      <c r="M105" s="4" t="s">
        <v>146</v>
      </c>
      <c r="N105" s="4" t="s">
        <v>19</v>
      </c>
      <c r="O105" s="4" t="s">
        <v>254</v>
      </c>
      <c r="P105" s="4" t="s">
        <v>137</v>
      </c>
    </row>
    <row r="106" spans="1:16">
      <c r="A106" s="4">
        <v>18</v>
      </c>
      <c r="B106" s="4" t="s">
        <v>16</v>
      </c>
      <c r="C106" s="4" t="s">
        <v>17</v>
      </c>
      <c r="D106" s="4">
        <v>23</v>
      </c>
      <c r="E106" s="48" t="s">
        <v>317</v>
      </c>
      <c r="F106" s="4">
        <v>6</v>
      </c>
      <c r="G106" s="43" t="s">
        <v>22</v>
      </c>
      <c r="H106" s="15">
        <v>0.5408680555555555</v>
      </c>
      <c r="I106" s="15">
        <f t="shared" si="12"/>
        <v>0.56170138888888888</v>
      </c>
      <c r="J106" s="15">
        <f t="shared" si="11"/>
        <v>3.4837962962962488E-3</v>
      </c>
      <c r="K106" s="4">
        <f t="shared" si="13"/>
        <v>300.99999999999591</v>
      </c>
      <c r="L106" s="18">
        <v>1800</v>
      </c>
      <c r="M106" s="4" t="s">
        <v>146</v>
      </c>
      <c r="N106" s="4" t="s">
        <v>19</v>
      </c>
      <c r="O106" s="4" t="s">
        <v>255</v>
      </c>
      <c r="P106" s="4" t="s">
        <v>137</v>
      </c>
    </row>
    <row r="107" spans="1:16">
      <c r="A107" s="4">
        <v>18</v>
      </c>
      <c r="B107" s="4" t="s">
        <v>16</v>
      </c>
      <c r="C107" s="4" t="s">
        <v>17</v>
      </c>
      <c r="D107" s="4">
        <v>24</v>
      </c>
      <c r="E107" s="48" t="s">
        <v>317</v>
      </c>
      <c r="F107" s="4">
        <v>6</v>
      </c>
      <c r="G107" s="43" t="s">
        <v>21</v>
      </c>
      <c r="H107" s="15">
        <v>0.56518518518518512</v>
      </c>
      <c r="I107" s="15">
        <f t="shared" si="12"/>
        <v>0.58601851851851849</v>
      </c>
      <c r="J107" s="15">
        <f t="shared" si="11"/>
        <v>3.4837962962962488E-3</v>
      </c>
      <c r="K107" s="4">
        <f t="shared" si="13"/>
        <v>300.99999999999591</v>
      </c>
      <c r="L107" s="18">
        <v>1800</v>
      </c>
      <c r="M107" s="4" t="s">
        <v>146</v>
      </c>
      <c r="N107" s="4" t="s">
        <v>19</v>
      </c>
      <c r="O107" s="4" t="s">
        <v>256</v>
      </c>
      <c r="P107" s="4" t="s">
        <v>137</v>
      </c>
    </row>
  </sheetData>
  <mergeCells count="1">
    <mergeCell ref="A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J13" sqref="J13"/>
    </sheetView>
  </sheetViews>
  <sheetFormatPr defaultRowHeight="15"/>
  <cols>
    <col min="3" max="3" width="30.42578125" customWidth="1"/>
  </cols>
  <sheetData>
    <row r="1" spans="1:16" ht="45">
      <c r="A1" s="1" t="s">
        <v>0</v>
      </c>
      <c r="B1" s="1" t="s">
        <v>1</v>
      </c>
      <c r="C1" s="1" t="s">
        <v>3</v>
      </c>
      <c r="D1" s="1" t="s">
        <v>4</v>
      </c>
      <c r="E1" s="1" t="s">
        <v>318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 t="s">
        <v>14</v>
      </c>
      <c r="L1" s="1" t="s">
        <v>15</v>
      </c>
      <c r="M1" s="34" t="s">
        <v>10</v>
      </c>
      <c r="N1" s="1" t="s">
        <v>11</v>
      </c>
      <c r="O1" s="1" t="s">
        <v>9</v>
      </c>
      <c r="P1" s="1" t="s">
        <v>12</v>
      </c>
    </row>
    <row r="2" spans="1:16" s="2" customFormat="1">
      <c r="A2" s="36">
        <v>53</v>
      </c>
      <c r="B2" s="5" t="s">
        <v>16</v>
      </c>
      <c r="C2" s="5" t="s">
        <v>18</v>
      </c>
      <c r="D2" s="36">
        <v>1</v>
      </c>
      <c r="E2" s="36" t="s">
        <v>316</v>
      </c>
      <c r="F2" s="36">
        <v>1</v>
      </c>
      <c r="G2" s="5" t="s">
        <v>22</v>
      </c>
      <c r="H2" s="17">
        <v>1.1574074074074073E-5</v>
      </c>
      <c r="I2" s="12">
        <v>1.4004629629629629E-3</v>
      </c>
      <c r="J2" s="17">
        <f>H2</f>
        <v>1.1574074074074073E-5</v>
      </c>
      <c r="K2" s="13">
        <f>(J2-INT(J2))*24*3600</f>
        <v>1</v>
      </c>
      <c r="L2" s="18">
        <v>7200</v>
      </c>
      <c r="M2" s="36"/>
      <c r="N2" s="5" t="s">
        <v>19</v>
      </c>
      <c r="O2" s="39" t="s">
        <v>278</v>
      </c>
      <c r="P2" s="5" t="s">
        <v>279</v>
      </c>
    </row>
    <row r="3" spans="1:16" s="2" customFormat="1">
      <c r="A3" s="36">
        <v>53</v>
      </c>
      <c r="B3" s="5" t="s">
        <v>16</v>
      </c>
      <c r="C3" s="5" t="s">
        <v>18</v>
      </c>
      <c r="D3" s="36">
        <v>1</v>
      </c>
      <c r="E3" s="36" t="s">
        <v>316</v>
      </c>
      <c r="F3" s="36">
        <v>1</v>
      </c>
      <c r="G3" s="5" t="s">
        <v>22</v>
      </c>
      <c r="H3" s="17">
        <v>1.4004629629629629E-3</v>
      </c>
      <c r="I3" s="12">
        <v>2.7893518518518519E-3</v>
      </c>
      <c r="J3" s="17">
        <f>H3</f>
        <v>1.4004629629629629E-3</v>
      </c>
      <c r="K3" s="13">
        <f>(J3-INT(J3))*24*3600</f>
        <v>121</v>
      </c>
      <c r="L3" s="18">
        <v>7200</v>
      </c>
      <c r="M3" s="36"/>
      <c r="N3" s="5" t="s">
        <v>19</v>
      </c>
      <c r="O3" s="39" t="s">
        <v>278</v>
      </c>
      <c r="P3" s="5" t="s">
        <v>279</v>
      </c>
    </row>
    <row r="4" spans="1:16">
      <c r="A4" s="36"/>
      <c r="B4" s="5"/>
      <c r="C4" s="4"/>
      <c r="D4" s="36"/>
      <c r="E4" s="36"/>
      <c r="F4" s="36"/>
      <c r="G4" s="4"/>
      <c r="H4" s="17"/>
      <c r="I4" s="12"/>
      <c r="J4" s="12"/>
      <c r="K4" s="12"/>
      <c r="L4" s="18"/>
      <c r="M4" s="36"/>
      <c r="N4" s="4"/>
      <c r="O4" s="4"/>
      <c r="P4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opLeftCell="A56" zoomScale="85" zoomScaleNormal="85" workbookViewId="0">
      <selection activeCell="I77" sqref="I77"/>
    </sheetView>
  </sheetViews>
  <sheetFormatPr defaultColWidth="8.85546875" defaultRowHeight="15"/>
  <cols>
    <col min="1" max="2" width="8.85546875" style="4"/>
    <col min="3" max="3" width="16.42578125" style="4" customWidth="1"/>
    <col min="4" max="6" width="8.85546875" style="4"/>
    <col min="7" max="7" width="14.85546875" style="4" customWidth="1"/>
    <col min="8" max="8" width="12.42578125" style="4" customWidth="1"/>
    <col min="9" max="9" width="11.85546875" style="4" customWidth="1"/>
    <col min="10" max="10" width="13.140625" style="4" customWidth="1"/>
    <col min="11" max="11" width="14.7109375" style="4" customWidth="1"/>
    <col min="12" max="12" width="13.7109375" style="4" customWidth="1"/>
    <col min="13" max="13" width="14.7109375" style="4" customWidth="1"/>
    <col min="14" max="14" width="18.7109375" style="4" customWidth="1"/>
    <col min="15" max="15" width="24.42578125" style="4" customWidth="1"/>
    <col min="16" max="16" width="20.710937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1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19</v>
      </c>
      <c r="B3" s="3" t="s">
        <v>16</v>
      </c>
      <c r="C3" s="3" t="s">
        <v>17</v>
      </c>
      <c r="D3" s="37">
        <v>1</v>
      </c>
      <c r="E3" s="37" t="s">
        <v>316</v>
      </c>
      <c r="F3" s="37">
        <v>1</v>
      </c>
      <c r="G3" s="3" t="s">
        <v>22</v>
      </c>
      <c r="H3" s="7">
        <v>5.7870370370370378E-4</v>
      </c>
      <c r="I3" s="8">
        <f>H3+TIME(2,0,0)</f>
        <v>8.3912037037037035E-2</v>
      </c>
      <c r="J3" s="7">
        <v>5.7870370370370378E-4</v>
      </c>
      <c r="K3" s="9">
        <f>(J3-INT(J3))*24*3600</f>
        <v>50.000000000000007</v>
      </c>
      <c r="L3" s="10">
        <v>7200</v>
      </c>
      <c r="M3" s="37" t="s">
        <v>357</v>
      </c>
      <c r="N3" s="3" t="s">
        <v>19</v>
      </c>
      <c r="O3" s="38" t="s">
        <v>278</v>
      </c>
      <c r="P3" s="3" t="s">
        <v>279</v>
      </c>
    </row>
    <row r="4" spans="1:16">
      <c r="A4" s="36">
        <v>19</v>
      </c>
      <c r="B4" s="4" t="s">
        <v>16</v>
      </c>
      <c r="C4" s="4" t="s">
        <v>17</v>
      </c>
      <c r="D4" s="36">
        <v>2</v>
      </c>
      <c r="E4" s="36" t="s">
        <v>316</v>
      </c>
      <c r="F4" s="36">
        <v>1</v>
      </c>
      <c r="G4" s="4" t="s">
        <v>21</v>
      </c>
      <c r="H4" s="17">
        <v>8.3912037037037035E-2</v>
      </c>
      <c r="I4" s="12">
        <f>H4+TIME(2,0,0)</f>
        <v>0.16724537037037035</v>
      </c>
      <c r="J4" s="12" t="s">
        <v>315</v>
      </c>
      <c r="K4" s="12" t="s">
        <v>315</v>
      </c>
      <c r="L4" s="18">
        <v>7200</v>
      </c>
      <c r="M4" s="36" t="s">
        <v>357</v>
      </c>
      <c r="N4" s="4" t="s">
        <v>19</v>
      </c>
      <c r="O4" s="39" t="s">
        <v>280</v>
      </c>
      <c r="P4" s="4" t="s">
        <v>279</v>
      </c>
    </row>
    <row r="5" spans="1:16">
      <c r="A5" s="36">
        <v>19</v>
      </c>
      <c r="B5" s="4" t="s">
        <v>16</v>
      </c>
      <c r="C5" s="4" t="s">
        <v>17</v>
      </c>
      <c r="D5" s="36">
        <v>3</v>
      </c>
      <c r="E5" s="36" t="s">
        <v>316</v>
      </c>
      <c r="F5" s="36">
        <v>1</v>
      </c>
      <c r="G5" s="4" t="s">
        <v>21</v>
      </c>
      <c r="H5" s="17">
        <v>0.16724537037037035</v>
      </c>
      <c r="I5" s="12">
        <f t="shared" ref="I5:I9" si="0">H5+TIME(2,0,0)</f>
        <v>0.25057870370370366</v>
      </c>
      <c r="J5" s="12" t="s">
        <v>315</v>
      </c>
      <c r="K5" s="12" t="s">
        <v>315</v>
      </c>
      <c r="L5" s="18">
        <v>7200</v>
      </c>
      <c r="M5" s="36" t="s">
        <v>357</v>
      </c>
      <c r="N5" s="4" t="s">
        <v>19</v>
      </c>
      <c r="O5" s="39" t="s">
        <v>281</v>
      </c>
      <c r="P5" s="4" t="s">
        <v>279</v>
      </c>
    </row>
    <row r="6" spans="1:16">
      <c r="A6" s="36">
        <v>19</v>
      </c>
      <c r="B6" s="4" t="s">
        <v>16</v>
      </c>
      <c r="C6" s="4" t="s">
        <v>17</v>
      </c>
      <c r="D6" s="36">
        <v>4</v>
      </c>
      <c r="E6" s="36" t="s">
        <v>316</v>
      </c>
      <c r="F6" s="36">
        <v>1</v>
      </c>
      <c r="G6" s="4" t="s">
        <v>22</v>
      </c>
      <c r="H6" s="17">
        <v>0.25057870370370366</v>
      </c>
      <c r="I6" s="12">
        <f t="shared" si="0"/>
        <v>0.33391203703703698</v>
      </c>
      <c r="J6" s="12" t="s">
        <v>315</v>
      </c>
      <c r="K6" s="12" t="s">
        <v>315</v>
      </c>
      <c r="L6" s="18">
        <v>7200</v>
      </c>
      <c r="M6" s="36" t="s">
        <v>357</v>
      </c>
      <c r="N6" s="4" t="s">
        <v>19</v>
      </c>
      <c r="O6" s="39" t="s">
        <v>282</v>
      </c>
      <c r="P6" s="4" t="s">
        <v>279</v>
      </c>
    </row>
    <row r="7" spans="1:16">
      <c r="A7" s="36">
        <v>19</v>
      </c>
      <c r="B7" s="4" t="s">
        <v>16</v>
      </c>
      <c r="C7" s="4" t="s">
        <v>17</v>
      </c>
      <c r="D7" s="36">
        <v>5</v>
      </c>
      <c r="E7" s="36" t="s">
        <v>316</v>
      </c>
      <c r="F7" s="36">
        <v>1</v>
      </c>
      <c r="G7" s="4" t="s">
        <v>21</v>
      </c>
      <c r="H7" s="17">
        <v>0.33391203703703698</v>
      </c>
      <c r="I7" s="12">
        <f t="shared" si="0"/>
        <v>0.41724537037037029</v>
      </c>
      <c r="J7" s="12" t="s">
        <v>315</v>
      </c>
      <c r="K7" s="12" t="s">
        <v>315</v>
      </c>
      <c r="L7" s="18">
        <v>7200</v>
      </c>
      <c r="M7" s="36" t="s">
        <v>357</v>
      </c>
      <c r="N7" s="4" t="s">
        <v>19</v>
      </c>
      <c r="O7" s="39" t="s">
        <v>283</v>
      </c>
      <c r="P7" s="4" t="s">
        <v>279</v>
      </c>
    </row>
    <row r="8" spans="1:16">
      <c r="A8" s="36">
        <v>19</v>
      </c>
      <c r="B8" s="4" t="s">
        <v>16</v>
      </c>
      <c r="C8" s="4" t="s">
        <v>17</v>
      </c>
      <c r="D8" s="36">
        <v>6</v>
      </c>
      <c r="E8" s="36" t="s">
        <v>316</v>
      </c>
      <c r="F8" s="36">
        <v>1</v>
      </c>
      <c r="G8" s="4" t="s">
        <v>22</v>
      </c>
      <c r="H8" s="17">
        <v>0.41724537037037029</v>
      </c>
      <c r="I8" s="12">
        <f t="shared" si="0"/>
        <v>0.50057870370370361</v>
      </c>
      <c r="J8" s="12" t="s">
        <v>315</v>
      </c>
      <c r="K8" s="12" t="s">
        <v>315</v>
      </c>
      <c r="L8" s="18">
        <v>7200</v>
      </c>
      <c r="M8" s="36" t="s">
        <v>357</v>
      </c>
      <c r="N8" s="4" t="s">
        <v>19</v>
      </c>
      <c r="O8" s="39" t="s">
        <v>284</v>
      </c>
      <c r="P8" s="4" t="s">
        <v>279</v>
      </c>
    </row>
    <row r="9" spans="1:16">
      <c r="A9" s="36">
        <v>19</v>
      </c>
      <c r="B9" s="4" t="s">
        <v>16</v>
      </c>
      <c r="C9" s="4" t="s">
        <v>17</v>
      </c>
      <c r="D9" s="36">
        <v>7</v>
      </c>
      <c r="E9" s="36" t="s">
        <v>316</v>
      </c>
      <c r="F9" s="36">
        <v>1</v>
      </c>
      <c r="G9" s="4" t="s">
        <v>22</v>
      </c>
      <c r="H9" s="17">
        <v>0.50057870370370361</v>
      </c>
      <c r="I9" s="12">
        <f t="shared" si="0"/>
        <v>0.58391203703703698</v>
      </c>
      <c r="J9" s="12" t="s">
        <v>315</v>
      </c>
      <c r="K9" s="12" t="s">
        <v>315</v>
      </c>
      <c r="L9" s="18">
        <v>7200</v>
      </c>
      <c r="M9" s="36" t="s">
        <v>357</v>
      </c>
      <c r="N9" s="4" t="s">
        <v>19</v>
      </c>
      <c r="O9" s="39" t="s">
        <v>285</v>
      </c>
      <c r="P9" s="4" t="s">
        <v>279</v>
      </c>
    </row>
    <row r="10" spans="1:16">
      <c r="A10" s="37">
        <v>19</v>
      </c>
      <c r="B10" s="3" t="s">
        <v>16</v>
      </c>
      <c r="C10" s="3" t="s">
        <v>17</v>
      </c>
      <c r="D10" s="37">
        <v>1</v>
      </c>
      <c r="E10" s="37" t="s">
        <v>316</v>
      </c>
      <c r="F10" s="37">
        <v>2</v>
      </c>
      <c r="G10" s="42" t="s">
        <v>22</v>
      </c>
      <c r="H10" s="46">
        <v>9.4444444444444445E-3</v>
      </c>
      <c r="I10" s="8">
        <f>H10+TIME(1,0,0)</f>
        <v>5.1111111111111107E-2</v>
      </c>
      <c r="J10" s="46">
        <v>9.4444444444444445E-3</v>
      </c>
      <c r="K10" s="9">
        <f>(J10-INT(J10))*24*3600</f>
        <v>816.00000000000011</v>
      </c>
      <c r="L10" s="10">
        <v>3600</v>
      </c>
      <c r="M10" s="37" t="s">
        <v>358</v>
      </c>
      <c r="N10" s="3" t="s">
        <v>19</v>
      </c>
      <c r="O10" s="37" t="s">
        <v>286</v>
      </c>
      <c r="P10" s="37" t="s">
        <v>140</v>
      </c>
    </row>
    <row r="11" spans="1:16">
      <c r="A11" s="36">
        <v>19</v>
      </c>
      <c r="B11" s="4" t="s">
        <v>16</v>
      </c>
      <c r="C11" s="4" t="s">
        <v>17</v>
      </c>
      <c r="D11" s="36">
        <v>2</v>
      </c>
      <c r="E11" s="36" t="s">
        <v>316</v>
      </c>
      <c r="F11" s="36">
        <v>2</v>
      </c>
      <c r="G11" s="40" t="s">
        <v>21</v>
      </c>
      <c r="H11" s="44">
        <v>5.4583333333333338E-2</v>
      </c>
      <c r="I11" s="12">
        <f>H11+TIME(1,0,0)</f>
        <v>9.6250000000000002E-2</v>
      </c>
      <c r="J11" s="12">
        <f>H11-I10</f>
        <v>3.4722222222222307E-3</v>
      </c>
      <c r="K11" s="13">
        <f t="shared" ref="K11:K22" si="1">(J11-INT(J11))*24*3600</f>
        <v>300.00000000000074</v>
      </c>
      <c r="L11" s="18">
        <v>3600</v>
      </c>
      <c r="M11" s="36" t="s">
        <v>358</v>
      </c>
      <c r="N11" s="4" t="s">
        <v>19</v>
      </c>
      <c r="O11" s="36" t="s">
        <v>288</v>
      </c>
      <c r="P11" s="36" t="s">
        <v>140</v>
      </c>
    </row>
    <row r="12" spans="1:16">
      <c r="A12" s="36">
        <v>19</v>
      </c>
      <c r="B12" s="4" t="s">
        <v>16</v>
      </c>
      <c r="C12" s="4" t="s">
        <v>17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9.9745370370370359E-2</v>
      </c>
      <c r="I12" s="12">
        <f t="shared" ref="I12:I22" si="2">H12+TIME(1,0,0)</f>
        <v>0.14141203703703703</v>
      </c>
      <c r="J12" s="12">
        <f t="shared" ref="J12:J22" si="3">H12-I11</f>
        <v>3.495370370370357E-3</v>
      </c>
      <c r="K12" s="13">
        <f t="shared" si="1"/>
        <v>301.99999999999886</v>
      </c>
      <c r="L12" s="18">
        <v>3600</v>
      </c>
      <c r="M12" s="36" t="s">
        <v>358</v>
      </c>
      <c r="N12" s="4" t="s">
        <v>19</v>
      </c>
      <c r="O12" s="36" t="s">
        <v>289</v>
      </c>
      <c r="P12" s="36" t="s">
        <v>140</v>
      </c>
    </row>
    <row r="13" spans="1:16">
      <c r="A13" s="36">
        <v>19</v>
      </c>
      <c r="B13" s="4" t="s">
        <v>16</v>
      </c>
      <c r="C13" s="4" t="s">
        <v>17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0.14488425925925927</v>
      </c>
      <c r="I13" s="12">
        <f t="shared" si="2"/>
        <v>0.18655092592592593</v>
      </c>
      <c r="J13" s="12">
        <f t="shared" si="3"/>
        <v>3.4722222222222376E-3</v>
      </c>
      <c r="K13" s="13">
        <f t="shared" si="1"/>
        <v>300.00000000000131</v>
      </c>
      <c r="L13" s="18">
        <v>3600</v>
      </c>
      <c r="M13" s="36" t="s">
        <v>358</v>
      </c>
      <c r="N13" s="4" t="s">
        <v>19</v>
      </c>
      <c r="O13" s="36" t="s">
        <v>290</v>
      </c>
      <c r="P13" s="36" t="s">
        <v>140</v>
      </c>
    </row>
    <row r="14" spans="1:16">
      <c r="A14" s="36">
        <v>19</v>
      </c>
      <c r="B14" s="4" t="s">
        <v>16</v>
      </c>
      <c r="C14" s="4" t="s">
        <v>17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0.19041666666666668</v>
      </c>
      <c r="I14" s="12">
        <f t="shared" si="2"/>
        <v>0.23208333333333334</v>
      </c>
      <c r="J14" s="12">
        <f t="shared" si="3"/>
        <v>3.8657407407407529E-3</v>
      </c>
      <c r="K14" s="13">
        <f t="shared" si="1"/>
        <v>334.00000000000102</v>
      </c>
      <c r="L14" s="18">
        <v>3600</v>
      </c>
      <c r="M14" s="36" t="s">
        <v>358</v>
      </c>
      <c r="N14" s="4" t="s">
        <v>19</v>
      </c>
      <c r="O14" s="36" t="s">
        <v>291</v>
      </c>
      <c r="P14" s="36" t="s">
        <v>140</v>
      </c>
    </row>
    <row r="15" spans="1:16">
      <c r="A15" s="36">
        <v>19</v>
      </c>
      <c r="B15" s="4" t="s">
        <v>16</v>
      </c>
      <c r="C15" s="4" t="s">
        <v>17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0.23555555555555555</v>
      </c>
      <c r="I15" s="12">
        <f t="shared" si="2"/>
        <v>0.2772222222222222</v>
      </c>
      <c r="J15" s="12">
        <f t="shared" si="3"/>
        <v>3.4722222222222099E-3</v>
      </c>
      <c r="K15" s="13">
        <f t="shared" si="1"/>
        <v>299.99999999999892</v>
      </c>
      <c r="L15" s="18">
        <v>3600</v>
      </c>
      <c r="M15" s="36" t="s">
        <v>358</v>
      </c>
      <c r="N15" s="4" t="s">
        <v>19</v>
      </c>
      <c r="O15" s="36" t="s">
        <v>292</v>
      </c>
      <c r="P15" s="36" t="s">
        <v>140</v>
      </c>
    </row>
    <row r="16" spans="1:16">
      <c r="A16" s="36">
        <v>19</v>
      </c>
      <c r="B16" s="4" t="s">
        <v>16</v>
      </c>
      <c r="C16" s="4" t="s">
        <v>17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0.28072916666666664</v>
      </c>
      <c r="I16" s="12">
        <f t="shared" si="2"/>
        <v>0.32239583333333333</v>
      </c>
      <c r="J16" s="12">
        <f t="shared" si="3"/>
        <v>3.5069444444444375E-3</v>
      </c>
      <c r="K16" s="13">
        <f t="shared" si="1"/>
        <v>302.99999999999943</v>
      </c>
      <c r="L16" s="18">
        <v>3600</v>
      </c>
      <c r="M16" s="36" t="s">
        <v>358</v>
      </c>
      <c r="N16" s="4" t="s">
        <v>19</v>
      </c>
      <c r="O16" s="36" t="s">
        <v>293</v>
      </c>
      <c r="P16" s="36" t="s">
        <v>140</v>
      </c>
    </row>
    <row r="17" spans="1:16">
      <c r="A17" s="36">
        <v>19</v>
      </c>
      <c r="B17" s="4" t="s">
        <v>16</v>
      </c>
      <c r="C17" s="4" t="s">
        <v>17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0.32591435185185186</v>
      </c>
      <c r="I17" s="12">
        <f t="shared" si="2"/>
        <v>0.36758101851851854</v>
      </c>
      <c r="J17" s="12">
        <f t="shared" si="3"/>
        <v>3.5185185185185319E-3</v>
      </c>
      <c r="K17" s="13">
        <f t="shared" si="1"/>
        <v>304.00000000000114</v>
      </c>
      <c r="L17" s="18">
        <v>3600</v>
      </c>
      <c r="M17" s="36" t="s">
        <v>358</v>
      </c>
      <c r="N17" s="4" t="s">
        <v>19</v>
      </c>
      <c r="O17" s="36" t="s">
        <v>294</v>
      </c>
      <c r="P17" s="36" t="s">
        <v>140</v>
      </c>
    </row>
    <row r="18" spans="1:16">
      <c r="A18" s="36">
        <v>19</v>
      </c>
      <c r="B18" s="4" t="s">
        <v>16</v>
      </c>
      <c r="C18" s="4" t="s">
        <v>17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0.37108796296296293</v>
      </c>
      <c r="I18" s="12">
        <f t="shared" si="2"/>
        <v>0.41275462962962961</v>
      </c>
      <c r="J18" s="12">
        <f t="shared" si="3"/>
        <v>3.506944444444382E-3</v>
      </c>
      <c r="K18" s="13">
        <f t="shared" si="1"/>
        <v>302.9999999999946</v>
      </c>
      <c r="L18" s="18">
        <v>3600</v>
      </c>
      <c r="M18" s="36" t="s">
        <v>358</v>
      </c>
      <c r="N18" s="4" t="s">
        <v>19</v>
      </c>
      <c r="O18" s="36" t="s">
        <v>295</v>
      </c>
      <c r="P18" s="36" t="s">
        <v>140</v>
      </c>
    </row>
    <row r="19" spans="1:16">
      <c r="A19" s="36">
        <v>19</v>
      </c>
      <c r="B19" s="4" t="s">
        <v>16</v>
      </c>
      <c r="C19" s="4" t="s">
        <v>17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0.41626157407407405</v>
      </c>
      <c r="I19" s="12">
        <f t="shared" si="2"/>
        <v>0.45792824074074073</v>
      </c>
      <c r="J19" s="12">
        <f t="shared" si="3"/>
        <v>3.5069444444444375E-3</v>
      </c>
      <c r="K19" s="13">
        <f t="shared" si="1"/>
        <v>302.99999999999943</v>
      </c>
      <c r="L19" s="18">
        <v>3600</v>
      </c>
      <c r="M19" s="36" t="s">
        <v>358</v>
      </c>
      <c r="N19" s="4" t="s">
        <v>19</v>
      </c>
      <c r="O19" s="36" t="s">
        <v>296</v>
      </c>
      <c r="P19" s="36" t="s">
        <v>140</v>
      </c>
    </row>
    <row r="20" spans="1:16">
      <c r="A20" s="36">
        <v>19</v>
      </c>
      <c r="B20" s="4" t="s">
        <v>16</v>
      </c>
      <c r="C20" s="4" t="s">
        <v>17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0.46143518518518517</v>
      </c>
      <c r="I20" s="12">
        <f t="shared" si="2"/>
        <v>0.50310185185185186</v>
      </c>
      <c r="J20" s="12">
        <f t="shared" si="3"/>
        <v>3.5069444444444375E-3</v>
      </c>
      <c r="K20" s="13">
        <f t="shared" si="1"/>
        <v>302.99999999999943</v>
      </c>
      <c r="L20" s="18">
        <v>3600</v>
      </c>
      <c r="M20" s="36" t="s">
        <v>358</v>
      </c>
      <c r="N20" s="4" t="s">
        <v>19</v>
      </c>
      <c r="O20" s="36" t="s">
        <v>297</v>
      </c>
      <c r="P20" s="36" t="s">
        <v>140</v>
      </c>
    </row>
    <row r="21" spans="1:16">
      <c r="A21" s="36">
        <v>19</v>
      </c>
      <c r="B21" s="4" t="s">
        <v>16</v>
      </c>
      <c r="C21" s="4" t="s">
        <v>17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0.50662037037037033</v>
      </c>
      <c r="I21" s="12">
        <f t="shared" si="2"/>
        <v>0.54828703703703696</v>
      </c>
      <c r="J21" s="12">
        <f t="shared" si="3"/>
        <v>3.5185185185184764E-3</v>
      </c>
      <c r="K21" s="13">
        <f t="shared" si="1"/>
        <v>303.99999999999636</v>
      </c>
      <c r="L21" s="18">
        <v>3600</v>
      </c>
      <c r="M21" s="36" t="s">
        <v>358</v>
      </c>
      <c r="N21" s="4" t="s">
        <v>19</v>
      </c>
      <c r="O21" s="36" t="s">
        <v>298</v>
      </c>
      <c r="P21" s="36" t="s">
        <v>140</v>
      </c>
    </row>
    <row r="22" spans="1:16">
      <c r="A22" s="36">
        <v>19</v>
      </c>
      <c r="B22" s="4" t="s">
        <v>16</v>
      </c>
      <c r="C22" s="4" t="s">
        <v>17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0.55180555555555555</v>
      </c>
      <c r="I22" s="12">
        <f t="shared" si="2"/>
        <v>0.59347222222222218</v>
      </c>
      <c r="J22" s="12">
        <f t="shared" si="3"/>
        <v>3.5185185185185874E-3</v>
      </c>
      <c r="K22" s="13">
        <f t="shared" si="1"/>
        <v>304.00000000000597</v>
      </c>
      <c r="L22" s="18">
        <v>3600</v>
      </c>
      <c r="M22" s="36" t="s">
        <v>358</v>
      </c>
      <c r="N22" s="4" t="s">
        <v>19</v>
      </c>
      <c r="O22" s="36" t="s">
        <v>299</v>
      </c>
      <c r="P22" s="36" t="s">
        <v>140</v>
      </c>
    </row>
    <row r="23" spans="1:16">
      <c r="A23" s="37">
        <v>19</v>
      </c>
      <c r="B23" s="3" t="s">
        <v>16</v>
      </c>
      <c r="C23" s="3" t="s">
        <v>17</v>
      </c>
      <c r="D23" s="37">
        <v>1</v>
      </c>
      <c r="E23" s="37" t="s">
        <v>316</v>
      </c>
      <c r="F23" s="37">
        <v>3</v>
      </c>
      <c r="G23" s="42" t="s">
        <v>21</v>
      </c>
      <c r="H23" s="45">
        <v>9.8842592592592576E-3</v>
      </c>
      <c r="I23" s="8">
        <f>H23+TIME(1,0,0)</f>
        <v>5.1550925925925924E-2</v>
      </c>
      <c r="J23" s="45">
        <v>9.8842592592592576E-3</v>
      </c>
      <c r="K23" s="9">
        <f>(J23-INT(J23))*24*3600</f>
        <v>853.99999999999977</v>
      </c>
      <c r="L23" s="10">
        <v>3600</v>
      </c>
      <c r="M23" s="37" t="s">
        <v>359</v>
      </c>
      <c r="N23" s="3" t="s">
        <v>19</v>
      </c>
      <c r="O23" s="37" t="s">
        <v>287</v>
      </c>
      <c r="P23" s="37" t="s">
        <v>139</v>
      </c>
    </row>
    <row r="24" spans="1:16">
      <c r="A24" s="36">
        <v>19</v>
      </c>
      <c r="B24" s="4" t="s">
        <v>16</v>
      </c>
      <c r="C24" s="4" t="s">
        <v>17</v>
      </c>
      <c r="D24" s="36">
        <v>2</v>
      </c>
      <c r="E24" s="36" t="s">
        <v>316</v>
      </c>
      <c r="F24" s="36">
        <v>3</v>
      </c>
      <c r="G24" s="40" t="s">
        <v>22</v>
      </c>
      <c r="H24" s="44">
        <v>5.5057870370370375E-2</v>
      </c>
      <c r="I24" s="12">
        <f>H24+TIME(1,0,0)</f>
        <v>9.6724537037037039E-2</v>
      </c>
      <c r="J24" s="12">
        <f>H24-I23</f>
        <v>3.5069444444444514E-3</v>
      </c>
      <c r="K24" s="13">
        <f t="shared" ref="K24:K35" si="4">(J24-INT(J24))*24*3600</f>
        <v>303.00000000000063</v>
      </c>
      <c r="L24" s="18">
        <v>3600</v>
      </c>
      <c r="M24" s="36" t="s">
        <v>359</v>
      </c>
      <c r="N24" s="4" t="s">
        <v>19</v>
      </c>
      <c r="O24" s="36" t="s">
        <v>300</v>
      </c>
      <c r="P24" s="36" t="s">
        <v>139</v>
      </c>
    </row>
    <row r="25" spans="1:16">
      <c r="A25" s="36">
        <v>19</v>
      </c>
      <c r="B25" s="4" t="s">
        <v>16</v>
      </c>
      <c r="C25" s="4" t="s">
        <v>17</v>
      </c>
      <c r="D25" s="36">
        <v>3</v>
      </c>
      <c r="E25" s="36" t="s">
        <v>316</v>
      </c>
      <c r="F25" s="36">
        <v>3</v>
      </c>
      <c r="G25" s="40" t="s">
        <v>21</v>
      </c>
      <c r="H25" s="44">
        <v>0.10024305555555556</v>
      </c>
      <c r="I25" s="12">
        <f t="shared" ref="I25:I35" si="5">H25+TIME(1,0,0)</f>
        <v>0.14190972222222223</v>
      </c>
      <c r="J25" s="12">
        <f t="shared" ref="J25:J35" si="6">H25-I24</f>
        <v>3.518518518518518E-3</v>
      </c>
      <c r="K25" s="13">
        <f t="shared" si="4"/>
        <v>303.99999999999994</v>
      </c>
      <c r="L25" s="18">
        <v>3600</v>
      </c>
      <c r="M25" s="36" t="s">
        <v>359</v>
      </c>
      <c r="N25" s="4" t="s">
        <v>19</v>
      </c>
      <c r="O25" s="36" t="s">
        <v>301</v>
      </c>
      <c r="P25" s="36" t="s">
        <v>139</v>
      </c>
    </row>
    <row r="26" spans="1:16">
      <c r="A26" s="36">
        <v>19</v>
      </c>
      <c r="B26" s="4" t="s">
        <v>16</v>
      </c>
      <c r="C26" s="4" t="s">
        <v>17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0.14541666666666667</v>
      </c>
      <c r="I26" s="12">
        <f t="shared" si="5"/>
        <v>0.18708333333333332</v>
      </c>
      <c r="J26" s="12">
        <f t="shared" si="6"/>
        <v>3.5069444444444375E-3</v>
      </c>
      <c r="K26" s="13">
        <f t="shared" si="4"/>
        <v>302.99999999999943</v>
      </c>
      <c r="L26" s="18">
        <v>3600</v>
      </c>
      <c r="M26" s="36" t="s">
        <v>359</v>
      </c>
      <c r="N26" s="4" t="s">
        <v>19</v>
      </c>
      <c r="O26" s="36" t="s">
        <v>302</v>
      </c>
      <c r="P26" s="36" t="s">
        <v>139</v>
      </c>
    </row>
    <row r="27" spans="1:16">
      <c r="A27" s="36">
        <v>19</v>
      </c>
      <c r="B27" s="4" t="s">
        <v>16</v>
      </c>
      <c r="C27" s="4" t="s">
        <v>17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0.19057870370370369</v>
      </c>
      <c r="I27" s="12">
        <f t="shared" si="5"/>
        <v>0.23224537037037035</v>
      </c>
      <c r="J27" s="12">
        <f t="shared" si="6"/>
        <v>3.4953703703703709E-3</v>
      </c>
      <c r="K27" s="13">
        <f t="shared" si="4"/>
        <v>302.00000000000006</v>
      </c>
      <c r="L27" s="18">
        <v>3600</v>
      </c>
      <c r="M27" s="36" t="s">
        <v>359</v>
      </c>
      <c r="N27" s="4" t="s">
        <v>19</v>
      </c>
      <c r="O27" s="36" t="s">
        <v>303</v>
      </c>
      <c r="P27" s="36" t="s">
        <v>139</v>
      </c>
    </row>
    <row r="28" spans="1:16">
      <c r="A28" s="36">
        <v>19</v>
      </c>
      <c r="B28" s="4" t="s">
        <v>16</v>
      </c>
      <c r="C28" s="4" t="s">
        <v>17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0.23576388888888888</v>
      </c>
      <c r="I28" s="12">
        <f t="shared" si="5"/>
        <v>0.27743055555555557</v>
      </c>
      <c r="J28" s="12">
        <f t="shared" si="6"/>
        <v>3.5185185185185319E-3</v>
      </c>
      <c r="K28" s="13">
        <f t="shared" si="4"/>
        <v>304.00000000000114</v>
      </c>
      <c r="L28" s="18">
        <v>3600</v>
      </c>
      <c r="M28" s="36" t="s">
        <v>359</v>
      </c>
      <c r="N28" s="4" t="s">
        <v>19</v>
      </c>
      <c r="O28" s="36" t="s">
        <v>304</v>
      </c>
      <c r="P28" s="36" t="s">
        <v>139</v>
      </c>
    </row>
    <row r="29" spans="1:16">
      <c r="A29" s="36">
        <v>19</v>
      </c>
      <c r="B29" s="4" t="s">
        <v>16</v>
      </c>
      <c r="C29" s="4" t="s">
        <v>17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0.28094907407407405</v>
      </c>
      <c r="I29" s="12">
        <f t="shared" si="5"/>
        <v>0.32261574074074073</v>
      </c>
      <c r="J29" s="12">
        <f t="shared" si="6"/>
        <v>3.5185185185184764E-3</v>
      </c>
      <c r="K29" s="13">
        <f t="shared" si="4"/>
        <v>303.99999999999636</v>
      </c>
      <c r="L29" s="18">
        <v>3600</v>
      </c>
      <c r="M29" s="36" t="s">
        <v>359</v>
      </c>
      <c r="N29" s="4" t="s">
        <v>19</v>
      </c>
      <c r="O29" s="36" t="s">
        <v>305</v>
      </c>
      <c r="P29" s="36" t="s">
        <v>139</v>
      </c>
    </row>
    <row r="30" spans="1:16">
      <c r="A30" s="36">
        <v>19</v>
      </c>
      <c r="B30" s="4" t="s">
        <v>16</v>
      </c>
      <c r="C30" s="4" t="s">
        <v>17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0.32612268518518522</v>
      </c>
      <c r="I30" s="12">
        <f t="shared" si="5"/>
        <v>0.36778935185185191</v>
      </c>
      <c r="J30" s="12">
        <f t="shared" si="6"/>
        <v>3.506944444444493E-3</v>
      </c>
      <c r="K30" s="13">
        <f t="shared" si="4"/>
        <v>303.00000000000421</v>
      </c>
      <c r="L30" s="18">
        <v>3600</v>
      </c>
      <c r="M30" s="36" t="s">
        <v>359</v>
      </c>
      <c r="N30" s="4" t="s">
        <v>19</v>
      </c>
      <c r="O30" s="36" t="s">
        <v>306</v>
      </c>
      <c r="P30" s="36" t="s">
        <v>139</v>
      </c>
    </row>
    <row r="31" spans="1:16">
      <c r="A31" s="36">
        <v>19</v>
      </c>
      <c r="B31" s="4" t="s">
        <v>16</v>
      </c>
      <c r="C31" s="4" t="s">
        <v>17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0.37131944444444448</v>
      </c>
      <c r="I31" s="12">
        <f t="shared" si="5"/>
        <v>0.41298611111111116</v>
      </c>
      <c r="J31" s="12">
        <f t="shared" si="6"/>
        <v>3.5300925925925708E-3</v>
      </c>
      <c r="K31" s="13">
        <f t="shared" si="4"/>
        <v>304.99999999999812</v>
      </c>
      <c r="L31" s="18">
        <v>3600</v>
      </c>
      <c r="M31" s="36" t="s">
        <v>359</v>
      </c>
      <c r="N31" s="4" t="s">
        <v>19</v>
      </c>
      <c r="O31" s="36" t="s">
        <v>307</v>
      </c>
      <c r="P31" s="36" t="s">
        <v>139</v>
      </c>
    </row>
    <row r="32" spans="1:16">
      <c r="A32" s="36">
        <v>19</v>
      </c>
      <c r="B32" s="4" t="s">
        <v>16</v>
      </c>
      <c r="C32" s="4" t="s">
        <v>17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0.41650462962962959</v>
      </c>
      <c r="I32" s="12">
        <f t="shared" si="5"/>
        <v>0.45817129629629627</v>
      </c>
      <c r="J32" s="12">
        <f t="shared" si="6"/>
        <v>3.5185185185184209E-3</v>
      </c>
      <c r="K32" s="13">
        <f t="shared" si="4"/>
        <v>303.99999999999159</v>
      </c>
      <c r="L32" s="18">
        <v>3600</v>
      </c>
      <c r="M32" s="36" t="s">
        <v>359</v>
      </c>
      <c r="N32" s="4" t="s">
        <v>19</v>
      </c>
      <c r="O32" s="36" t="s">
        <v>308</v>
      </c>
      <c r="P32" s="36" t="s">
        <v>139</v>
      </c>
    </row>
    <row r="33" spans="1:16">
      <c r="A33" s="36">
        <v>19</v>
      </c>
      <c r="B33" s="4" t="s">
        <v>16</v>
      </c>
      <c r="C33" s="4" t="s">
        <v>17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0.46167824074074071</v>
      </c>
      <c r="I33" s="12">
        <f t="shared" si="5"/>
        <v>0.50334490740740734</v>
      </c>
      <c r="J33" s="12">
        <f t="shared" si="6"/>
        <v>3.5069444444444375E-3</v>
      </c>
      <c r="K33" s="13">
        <f t="shared" si="4"/>
        <v>302.99999999999943</v>
      </c>
      <c r="L33" s="18">
        <v>3600</v>
      </c>
      <c r="M33" s="36" t="s">
        <v>359</v>
      </c>
      <c r="N33" s="4" t="s">
        <v>19</v>
      </c>
      <c r="O33" s="36" t="s">
        <v>309</v>
      </c>
      <c r="P33" s="36" t="s">
        <v>139</v>
      </c>
    </row>
    <row r="34" spans="1:16">
      <c r="A34" s="36">
        <v>19</v>
      </c>
      <c r="B34" s="4" t="s">
        <v>16</v>
      </c>
      <c r="C34" s="4" t="s">
        <v>17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0.50685185185185189</v>
      </c>
      <c r="I34" s="12">
        <f t="shared" si="5"/>
        <v>0.54851851851851852</v>
      </c>
      <c r="J34" s="12">
        <f t="shared" si="6"/>
        <v>3.5069444444445486E-3</v>
      </c>
      <c r="K34" s="13">
        <f t="shared" si="4"/>
        <v>303.00000000000898</v>
      </c>
      <c r="L34" s="18">
        <v>3600</v>
      </c>
      <c r="M34" s="36" t="s">
        <v>359</v>
      </c>
      <c r="N34" s="4" t="s">
        <v>19</v>
      </c>
      <c r="O34" s="36" t="s">
        <v>310</v>
      </c>
      <c r="P34" s="36" t="s">
        <v>139</v>
      </c>
    </row>
    <row r="35" spans="1:16">
      <c r="A35" s="36">
        <v>19</v>
      </c>
      <c r="B35" s="4" t="s">
        <v>16</v>
      </c>
      <c r="C35" s="4" t="s">
        <v>17</v>
      </c>
      <c r="D35" s="36">
        <v>13</v>
      </c>
      <c r="E35" s="36" t="s">
        <v>316</v>
      </c>
      <c r="F35" s="36">
        <v>3</v>
      </c>
      <c r="G35" s="40" t="s">
        <v>21</v>
      </c>
      <c r="H35" s="47">
        <v>0.55203703703703699</v>
      </c>
      <c r="I35" s="12">
        <f t="shared" si="5"/>
        <v>0.59370370370370362</v>
      </c>
      <c r="J35" s="12">
        <f t="shared" si="6"/>
        <v>3.5185185185184764E-3</v>
      </c>
      <c r="K35" s="13">
        <f t="shared" si="4"/>
        <v>303.99999999999636</v>
      </c>
      <c r="L35" s="18">
        <v>3600</v>
      </c>
      <c r="M35" s="36" t="s">
        <v>359</v>
      </c>
      <c r="N35" s="4" t="s">
        <v>19</v>
      </c>
      <c r="O35" s="36" t="s">
        <v>311</v>
      </c>
      <c r="P35" s="36" t="s">
        <v>139</v>
      </c>
    </row>
    <row r="36" spans="1:16">
      <c r="A36" s="3">
        <v>19</v>
      </c>
      <c r="B36" s="3" t="s">
        <v>16</v>
      </c>
      <c r="C36" s="3" t="s">
        <v>17</v>
      </c>
      <c r="D36" s="3">
        <v>1</v>
      </c>
      <c r="E36" s="6" t="s">
        <v>317</v>
      </c>
      <c r="F36" s="3">
        <v>4</v>
      </c>
      <c r="G36" s="6" t="s">
        <v>22</v>
      </c>
      <c r="H36" s="7">
        <v>8.6226851851851846E-3</v>
      </c>
      <c r="I36" s="8">
        <f>H36+TIME(0,30,0)</f>
        <v>2.9456018518518517E-2</v>
      </c>
      <c r="J36" s="7">
        <v>8.6226851851851846E-3</v>
      </c>
      <c r="K36" s="3">
        <f>(J36-INT(J36))*24*3600</f>
        <v>745</v>
      </c>
      <c r="L36" s="10">
        <v>1800</v>
      </c>
      <c r="M36" s="3" t="s">
        <v>147</v>
      </c>
      <c r="N36" s="3" t="s">
        <v>19</v>
      </c>
      <c r="O36" s="31" t="s">
        <v>185</v>
      </c>
      <c r="P36" s="3" t="s">
        <v>136</v>
      </c>
    </row>
    <row r="37" spans="1:16">
      <c r="A37" s="4">
        <v>19</v>
      </c>
      <c r="B37" s="4" t="s">
        <v>16</v>
      </c>
      <c r="C37" s="4" t="s">
        <v>17</v>
      </c>
      <c r="D37" s="4">
        <v>2</v>
      </c>
      <c r="E37" s="48" t="s">
        <v>317</v>
      </c>
      <c r="F37" s="4">
        <v>4</v>
      </c>
      <c r="G37" s="43" t="s">
        <v>21</v>
      </c>
      <c r="H37" s="11">
        <v>3.2893518518518523E-2</v>
      </c>
      <c r="I37" s="15">
        <f t="shared" ref="I37:I100" si="7">H37+TIME(0,30,0)</f>
        <v>5.3726851851851859E-2</v>
      </c>
      <c r="J37" s="15">
        <f>H37-I36</f>
        <v>3.4375000000000065E-3</v>
      </c>
      <c r="K37" s="4">
        <f t="shared" ref="K37:K100" si="8">(J37-INT(J37))*24*3600</f>
        <v>297.00000000000057</v>
      </c>
      <c r="L37" s="14">
        <v>1800</v>
      </c>
      <c r="M37" s="4" t="s">
        <v>147</v>
      </c>
      <c r="N37" s="4" t="s">
        <v>19</v>
      </c>
      <c r="O37" s="29" t="s">
        <v>186</v>
      </c>
      <c r="P37" s="4" t="s">
        <v>136</v>
      </c>
    </row>
    <row r="38" spans="1:16">
      <c r="A38" s="4">
        <v>19</v>
      </c>
      <c r="B38" s="4" t="s">
        <v>16</v>
      </c>
      <c r="C38" s="4" t="s">
        <v>17</v>
      </c>
      <c r="D38" s="4">
        <v>3</v>
      </c>
      <c r="E38" s="48" t="s">
        <v>317</v>
      </c>
      <c r="F38" s="4">
        <v>4</v>
      </c>
      <c r="G38" s="43" t="s">
        <v>22</v>
      </c>
      <c r="H38" s="11">
        <v>5.7199074074074076E-2</v>
      </c>
      <c r="I38" s="15">
        <f t="shared" si="7"/>
        <v>7.8032407407407411E-2</v>
      </c>
      <c r="J38" s="15">
        <f t="shared" ref="J38:J59" si="9">H38-I37</f>
        <v>3.4722222222222168E-3</v>
      </c>
      <c r="K38" s="4">
        <f t="shared" si="8"/>
        <v>299.99999999999955</v>
      </c>
      <c r="L38" s="14">
        <v>1800</v>
      </c>
      <c r="M38" s="4" t="s">
        <v>147</v>
      </c>
      <c r="N38" s="4" t="s">
        <v>19</v>
      </c>
      <c r="O38" s="29" t="s">
        <v>187</v>
      </c>
      <c r="P38" s="4" t="s">
        <v>136</v>
      </c>
    </row>
    <row r="39" spans="1:16">
      <c r="A39" s="4">
        <v>19</v>
      </c>
      <c r="B39" s="4" t="s">
        <v>16</v>
      </c>
      <c r="C39" s="4" t="s">
        <v>17</v>
      </c>
      <c r="D39" s="4">
        <v>4</v>
      </c>
      <c r="E39" s="48" t="s">
        <v>317</v>
      </c>
      <c r="F39" s="4">
        <v>4</v>
      </c>
      <c r="G39" s="43" t="s">
        <v>21</v>
      </c>
      <c r="H39" s="15">
        <v>8.1516203703703702E-2</v>
      </c>
      <c r="I39" s="15">
        <f t="shared" si="7"/>
        <v>0.10234953703703703</v>
      </c>
      <c r="J39" s="15">
        <f t="shared" si="9"/>
        <v>3.4837962962962904E-3</v>
      </c>
      <c r="K39" s="4">
        <f t="shared" si="8"/>
        <v>300.99999999999949</v>
      </c>
      <c r="L39" s="14">
        <v>1800</v>
      </c>
      <c r="M39" s="4" t="s">
        <v>147</v>
      </c>
      <c r="N39" s="4" t="s">
        <v>19</v>
      </c>
      <c r="O39" s="29" t="s">
        <v>188</v>
      </c>
      <c r="P39" s="5" t="s">
        <v>136</v>
      </c>
    </row>
    <row r="40" spans="1:16">
      <c r="A40" s="4">
        <v>19</v>
      </c>
      <c r="B40" s="4" t="s">
        <v>16</v>
      </c>
      <c r="C40" s="4" t="s">
        <v>17</v>
      </c>
      <c r="D40" s="4">
        <v>5</v>
      </c>
      <c r="E40" s="48" t="s">
        <v>317</v>
      </c>
      <c r="F40" s="4">
        <v>4</v>
      </c>
      <c r="G40" s="43" t="s">
        <v>21</v>
      </c>
      <c r="H40" s="15">
        <v>0.10579861111111111</v>
      </c>
      <c r="I40" s="15">
        <f t="shared" si="7"/>
        <v>0.12663194444444445</v>
      </c>
      <c r="J40" s="15">
        <f t="shared" si="9"/>
        <v>3.4490740740740766E-3</v>
      </c>
      <c r="K40" s="4">
        <f t="shared" si="8"/>
        <v>298.00000000000023</v>
      </c>
      <c r="L40" s="14">
        <v>1800</v>
      </c>
      <c r="M40" s="4" t="s">
        <v>147</v>
      </c>
      <c r="N40" s="4" t="s">
        <v>19</v>
      </c>
      <c r="O40" s="29" t="s">
        <v>189</v>
      </c>
      <c r="P40" s="4" t="s">
        <v>136</v>
      </c>
    </row>
    <row r="41" spans="1:16">
      <c r="A41" s="4">
        <v>19</v>
      </c>
      <c r="B41" s="4" t="s">
        <v>16</v>
      </c>
      <c r="C41" s="4" t="s">
        <v>17</v>
      </c>
      <c r="D41" s="4">
        <v>6</v>
      </c>
      <c r="E41" s="48" t="s">
        <v>317</v>
      </c>
      <c r="F41" s="4">
        <v>4</v>
      </c>
      <c r="G41" s="43" t="s">
        <v>22</v>
      </c>
      <c r="H41" s="15">
        <v>0.13010416666666666</v>
      </c>
      <c r="I41" s="15">
        <f t="shared" si="7"/>
        <v>0.1509375</v>
      </c>
      <c r="J41" s="15">
        <f t="shared" si="9"/>
        <v>3.4722222222222099E-3</v>
      </c>
      <c r="K41" s="4">
        <f t="shared" si="8"/>
        <v>299.99999999999892</v>
      </c>
      <c r="L41" s="14">
        <v>1800</v>
      </c>
      <c r="M41" s="4" t="s">
        <v>147</v>
      </c>
      <c r="N41" s="4" t="s">
        <v>19</v>
      </c>
      <c r="O41" s="29" t="s">
        <v>190</v>
      </c>
      <c r="P41" s="4" t="s">
        <v>136</v>
      </c>
    </row>
    <row r="42" spans="1:16">
      <c r="A42" s="4">
        <v>19</v>
      </c>
      <c r="B42" s="4" t="s">
        <v>16</v>
      </c>
      <c r="C42" s="4" t="s">
        <v>17</v>
      </c>
      <c r="D42" s="4">
        <v>7</v>
      </c>
      <c r="E42" s="48" t="s">
        <v>317</v>
      </c>
      <c r="F42" s="4">
        <v>4</v>
      </c>
      <c r="G42" s="43" t="s">
        <v>21</v>
      </c>
      <c r="H42" s="15">
        <v>0.15437500000000001</v>
      </c>
      <c r="I42" s="15">
        <f t="shared" si="7"/>
        <v>0.17520833333333335</v>
      </c>
      <c r="J42" s="15">
        <f t="shared" si="9"/>
        <v>3.43750000000001E-3</v>
      </c>
      <c r="K42" s="4">
        <f t="shared" si="8"/>
        <v>297.00000000000085</v>
      </c>
      <c r="L42" s="14">
        <v>1800</v>
      </c>
      <c r="M42" s="4" t="s">
        <v>147</v>
      </c>
      <c r="N42" s="4" t="s">
        <v>19</v>
      </c>
      <c r="O42" s="29" t="s">
        <v>191</v>
      </c>
      <c r="P42" s="4" t="s">
        <v>136</v>
      </c>
    </row>
    <row r="43" spans="1:16">
      <c r="A43" s="4">
        <v>19</v>
      </c>
      <c r="B43" s="4" t="s">
        <v>16</v>
      </c>
      <c r="C43" s="4" t="s">
        <v>17</v>
      </c>
      <c r="D43" s="4">
        <v>8</v>
      </c>
      <c r="E43" s="48" t="s">
        <v>317</v>
      </c>
      <c r="F43" s="4">
        <v>4</v>
      </c>
      <c r="G43" s="43" t="s">
        <v>22</v>
      </c>
      <c r="H43" s="15">
        <v>0.17868055555555554</v>
      </c>
      <c r="I43" s="15">
        <f t="shared" si="7"/>
        <v>0.19951388888888888</v>
      </c>
      <c r="J43" s="15">
        <f t="shared" si="9"/>
        <v>3.4722222222221821E-3</v>
      </c>
      <c r="K43" s="4">
        <f t="shared" si="8"/>
        <v>299.99999999999653</v>
      </c>
      <c r="L43" s="14">
        <v>1800</v>
      </c>
      <c r="M43" s="4" t="s">
        <v>147</v>
      </c>
      <c r="N43" s="4" t="s">
        <v>19</v>
      </c>
      <c r="O43" s="29" t="s">
        <v>192</v>
      </c>
      <c r="P43" s="4" t="s">
        <v>136</v>
      </c>
    </row>
    <row r="44" spans="1:16">
      <c r="A44" s="4">
        <v>19</v>
      </c>
      <c r="B44" s="4" t="s">
        <v>16</v>
      </c>
      <c r="C44" s="4" t="s">
        <v>17</v>
      </c>
      <c r="D44" s="4">
        <v>9</v>
      </c>
      <c r="E44" s="48" t="s">
        <v>317</v>
      </c>
      <c r="F44" s="4">
        <v>4</v>
      </c>
      <c r="G44" s="43" t="s">
        <v>21</v>
      </c>
      <c r="H44" s="15">
        <v>0.20297453703703705</v>
      </c>
      <c r="I44" s="15">
        <f t="shared" si="7"/>
        <v>0.22380787037037039</v>
      </c>
      <c r="J44" s="15">
        <f t="shared" si="9"/>
        <v>3.460648148148171E-3</v>
      </c>
      <c r="K44" s="4">
        <f t="shared" si="8"/>
        <v>299.00000000000199</v>
      </c>
      <c r="L44" s="14">
        <v>1800</v>
      </c>
      <c r="M44" s="4" t="s">
        <v>147</v>
      </c>
      <c r="N44" s="4" t="s">
        <v>19</v>
      </c>
      <c r="O44" s="29" t="s">
        <v>193</v>
      </c>
      <c r="P44" s="4" t="s">
        <v>136</v>
      </c>
    </row>
    <row r="45" spans="1:16">
      <c r="A45" s="4">
        <v>19</v>
      </c>
      <c r="B45" s="4" t="s">
        <v>16</v>
      </c>
      <c r="C45" s="4" t="s">
        <v>17</v>
      </c>
      <c r="D45" s="4">
        <v>10</v>
      </c>
      <c r="E45" s="48" t="s">
        <v>317</v>
      </c>
      <c r="F45" s="4">
        <v>4</v>
      </c>
      <c r="G45" s="43" t="s">
        <v>22</v>
      </c>
      <c r="H45" s="15">
        <v>0.2272800925925926</v>
      </c>
      <c r="I45" s="15">
        <f t="shared" si="7"/>
        <v>0.24811342592592595</v>
      </c>
      <c r="J45" s="15">
        <f t="shared" si="9"/>
        <v>3.4722222222222099E-3</v>
      </c>
      <c r="K45" s="4">
        <f t="shared" si="8"/>
        <v>299.99999999999892</v>
      </c>
      <c r="L45" s="14">
        <v>1800</v>
      </c>
      <c r="M45" s="4" t="s">
        <v>147</v>
      </c>
      <c r="N45" s="4" t="s">
        <v>19</v>
      </c>
      <c r="O45" s="29" t="s">
        <v>194</v>
      </c>
      <c r="P45" s="4" t="s">
        <v>136</v>
      </c>
    </row>
    <row r="46" spans="1:16">
      <c r="A46" s="4">
        <v>19</v>
      </c>
      <c r="B46" s="4" t="s">
        <v>16</v>
      </c>
      <c r="C46" s="4" t="s">
        <v>17</v>
      </c>
      <c r="D46" s="4">
        <v>11</v>
      </c>
      <c r="E46" s="48" t="s">
        <v>317</v>
      </c>
      <c r="F46" s="4">
        <v>4</v>
      </c>
      <c r="G46" s="43" t="s">
        <v>22</v>
      </c>
      <c r="H46" s="15">
        <v>0.25158564814814816</v>
      </c>
      <c r="I46" s="15">
        <f t="shared" si="7"/>
        <v>0.27241898148148147</v>
      </c>
      <c r="J46" s="15">
        <f t="shared" si="9"/>
        <v>3.4722222222222099E-3</v>
      </c>
      <c r="K46" s="4">
        <f t="shared" si="8"/>
        <v>299.99999999999892</v>
      </c>
      <c r="L46" s="14">
        <v>1800</v>
      </c>
      <c r="M46" s="4" t="s">
        <v>147</v>
      </c>
      <c r="N46" s="4" t="s">
        <v>19</v>
      </c>
      <c r="O46" s="29" t="s">
        <v>195</v>
      </c>
      <c r="P46" s="4" t="s">
        <v>136</v>
      </c>
    </row>
    <row r="47" spans="1:16">
      <c r="A47" s="4">
        <v>19</v>
      </c>
      <c r="B47" s="4" t="s">
        <v>16</v>
      </c>
      <c r="C47" s="4" t="s">
        <v>17</v>
      </c>
      <c r="D47" s="4">
        <v>12</v>
      </c>
      <c r="E47" s="48" t="s">
        <v>317</v>
      </c>
      <c r="F47" s="4">
        <v>4</v>
      </c>
      <c r="G47" s="43" t="s">
        <v>21</v>
      </c>
      <c r="H47" s="15">
        <v>0.27590277777777777</v>
      </c>
      <c r="I47" s="15">
        <f t="shared" si="7"/>
        <v>0.29673611111111109</v>
      </c>
      <c r="J47" s="15">
        <f t="shared" si="9"/>
        <v>3.4837962962963043E-3</v>
      </c>
      <c r="K47" s="4">
        <f t="shared" si="8"/>
        <v>301.00000000000068</v>
      </c>
      <c r="L47" s="18">
        <v>1800</v>
      </c>
      <c r="M47" s="4" t="s">
        <v>147</v>
      </c>
      <c r="N47" s="4" t="s">
        <v>19</v>
      </c>
      <c r="O47" s="29" t="s">
        <v>196</v>
      </c>
      <c r="P47" s="4" t="s">
        <v>136</v>
      </c>
    </row>
    <row r="48" spans="1:16">
      <c r="A48" s="4">
        <v>19</v>
      </c>
      <c r="B48" s="4" t="s">
        <v>16</v>
      </c>
      <c r="C48" s="4" t="s">
        <v>17</v>
      </c>
      <c r="D48" s="4">
        <v>13</v>
      </c>
      <c r="E48" s="48" t="s">
        <v>317</v>
      </c>
      <c r="F48" s="4">
        <v>4</v>
      </c>
      <c r="G48" s="43" t="s">
        <v>22</v>
      </c>
      <c r="H48" s="15">
        <v>0.30019675925925926</v>
      </c>
      <c r="I48" s="15">
        <f t="shared" si="7"/>
        <v>0.32103009259259258</v>
      </c>
      <c r="J48" s="15">
        <f t="shared" si="9"/>
        <v>3.460648148148171E-3</v>
      </c>
      <c r="K48" s="4">
        <f t="shared" si="8"/>
        <v>299.00000000000199</v>
      </c>
      <c r="L48" s="18">
        <v>1800</v>
      </c>
      <c r="M48" s="4" t="s">
        <v>147</v>
      </c>
      <c r="N48" s="4" t="s">
        <v>19</v>
      </c>
      <c r="O48" s="29" t="s">
        <v>197</v>
      </c>
      <c r="P48" s="4" t="s">
        <v>136</v>
      </c>
    </row>
    <row r="49" spans="1:16">
      <c r="A49" s="4">
        <v>19</v>
      </c>
      <c r="B49" s="4" t="s">
        <v>16</v>
      </c>
      <c r="C49" s="4" t="s">
        <v>17</v>
      </c>
      <c r="D49" s="4">
        <v>14</v>
      </c>
      <c r="E49" s="48" t="s">
        <v>317</v>
      </c>
      <c r="F49" s="4">
        <v>4</v>
      </c>
      <c r="G49" s="43" t="s">
        <v>21</v>
      </c>
      <c r="H49" s="15">
        <v>0.32451388888888888</v>
      </c>
      <c r="I49" s="15">
        <f t="shared" si="7"/>
        <v>0.34534722222222219</v>
      </c>
      <c r="J49" s="15">
        <f t="shared" si="9"/>
        <v>3.4837962962963043E-3</v>
      </c>
      <c r="K49" s="4">
        <f t="shared" si="8"/>
        <v>301.00000000000068</v>
      </c>
      <c r="L49" s="18">
        <v>1800</v>
      </c>
      <c r="M49" s="4" t="s">
        <v>147</v>
      </c>
      <c r="N49" s="4" t="s">
        <v>19</v>
      </c>
      <c r="O49" s="29" t="s">
        <v>198</v>
      </c>
      <c r="P49" s="4" t="s">
        <v>136</v>
      </c>
    </row>
    <row r="50" spans="1:16">
      <c r="A50" s="4">
        <v>19</v>
      </c>
      <c r="B50" s="4" t="s">
        <v>16</v>
      </c>
      <c r="C50" s="5" t="s">
        <v>17</v>
      </c>
      <c r="D50" s="5">
        <v>15</v>
      </c>
      <c r="E50" s="48" t="s">
        <v>317</v>
      </c>
      <c r="F50" s="5">
        <v>4</v>
      </c>
      <c r="G50" s="43" t="s">
        <v>22</v>
      </c>
      <c r="H50" s="11">
        <v>0.34883101851851855</v>
      </c>
      <c r="I50" s="15">
        <f t="shared" si="7"/>
        <v>0.36966435185185187</v>
      </c>
      <c r="J50" s="15">
        <f t="shared" si="9"/>
        <v>3.4837962962963598E-3</v>
      </c>
      <c r="K50" s="4">
        <f t="shared" si="8"/>
        <v>301.00000000000546</v>
      </c>
      <c r="L50" s="18">
        <v>1800</v>
      </c>
      <c r="M50" s="4" t="s">
        <v>147</v>
      </c>
      <c r="N50" s="5" t="s">
        <v>19</v>
      </c>
      <c r="O50" s="29" t="s">
        <v>199</v>
      </c>
      <c r="P50" s="4" t="s">
        <v>136</v>
      </c>
    </row>
    <row r="51" spans="1:16">
      <c r="A51" s="4">
        <v>19</v>
      </c>
      <c r="B51" s="4" t="s">
        <v>16</v>
      </c>
      <c r="C51" s="4" t="s">
        <v>17</v>
      </c>
      <c r="D51" s="4">
        <v>16</v>
      </c>
      <c r="E51" s="48" t="s">
        <v>317</v>
      </c>
      <c r="F51" s="4">
        <v>4</v>
      </c>
      <c r="G51" s="43" t="s">
        <v>22</v>
      </c>
      <c r="H51" s="11">
        <v>0.37314814814814817</v>
      </c>
      <c r="I51" s="15">
        <f t="shared" si="7"/>
        <v>0.39398148148148149</v>
      </c>
      <c r="J51" s="15">
        <f t="shared" si="9"/>
        <v>3.4837962962963043E-3</v>
      </c>
      <c r="K51" s="4">
        <f t="shared" si="8"/>
        <v>301.00000000000068</v>
      </c>
      <c r="L51" s="18">
        <v>1800</v>
      </c>
      <c r="M51" s="4" t="s">
        <v>147</v>
      </c>
      <c r="N51" s="4" t="s">
        <v>19</v>
      </c>
      <c r="O51" s="29" t="s">
        <v>200</v>
      </c>
      <c r="P51" s="4" t="s">
        <v>136</v>
      </c>
    </row>
    <row r="52" spans="1:16">
      <c r="A52" s="4">
        <v>19</v>
      </c>
      <c r="B52" s="4" t="s">
        <v>16</v>
      </c>
      <c r="C52" s="4" t="s">
        <v>17</v>
      </c>
      <c r="D52" s="4">
        <v>17</v>
      </c>
      <c r="E52" s="48" t="s">
        <v>317</v>
      </c>
      <c r="F52" s="4">
        <v>4</v>
      </c>
      <c r="G52" s="43" t="s">
        <v>21</v>
      </c>
      <c r="H52" s="11">
        <v>0.39746527777777779</v>
      </c>
      <c r="I52" s="15">
        <f t="shared" si="7"/>
        <v>0.41829861111111111</v>
      </c>
      <c r="J52" s="15">
        <f t="shared" si="9"/>
        <v>3.4837962962963043E-3</v>
      </c>
      <c r="K52" s="4">
        <f t="shared" si="8"/>
        <v>301.00000000000068</v>
      </c>
      <c r="L52" s="18">
        <v>1800</v>
      </c>
      <c r="M52" s="4" t="s">
        <v>147</v>
      </c>
      <c r="N52" s="4" t="s">
        <v>19</v>
      </c>
      <c r="O52" s="29" t="s">
        <v>201</v>
      </c>
      <c r="P52" s="4" t="s">
        <v>136</v>
      </c>
    </row>
    <row r="53" spans="1:16">
      <c r="A53" s="4">
        <v>19</v>
      </c>
      <c r="B53" s="4" t="s">
        <v>16</v>
      </c>
      <c r="C53" s="4" t="s">
        <v>17</v>
      </c>
      <c r="D53" s="4">
        <v>18</v>
      </c>
      <c r="E53" s="48" t="s">
        <v>317</v>
      </c>
      <c r="F53" s="4">
        <v>4</v>
      </c>
      <c r="G53" s="43" t="s">
        <v>22</v>
      </c>
      <c r="H53" s="19">
        <v>0.42180555555555554</v>
      </c>
      <c r="I53" s="15">
        <f t="shared" si="7"/>
        <v>0.44263888888888886</v>
      </c>
      <c r="J53" s="15">
        <f t="shared" si="9"/>
        <v>3.5069444444444375E-3</v>
      </c>
      <c r="K53" s="4">
        <f t="shared" si="8"/>
        <v>302.99999999999943</v>
      </c>
      <c r="L53" s="18">
        <v>1800</v>
      </c>
      <c r="M53" s="4" t="s">
        <v>147</v>
      </c>
      <c r="N53" s="4" t="s">
        <v>19</v>
      </c>
      <c r="O53" s="29" t="s">
        <v>202</v>
      </c>
      <c r="P53" s="4" t="s">
        <v>136</v>
      </c>
    </row>
    <row r="54" spans="1:16">
      <c r="A54" s="4">
        <v>19</v>
      </c>
      <c r="B54" s="4" t="s">
        <v>16</v>
      </c>
      <c r="C54" s="4" t="s">
        <v>17</v>
      </c>
      <c r="D54" s="4">
        <v>19</v>
      </c>
      <c r="E54" s="48" t="s">
        <v>317</v>
      </c>
      <c r="F54" s="4">
        <v>4</v>
      </c>
      <c r="G54" s="43" t="s">
        <v>21</v>
      </c>
      <c r="H54" s="11">
        <v>0.44612268518518516</v>
      </c>
      <c r="I54" s="15">
        <f t="shared" si="7"/>
        <v>0.46695601851851848</v>
      </c>
      <c r="J54" s="15">
        <f t="shared" si="9"/>
        <v>3.4837962962963043E-3</v>
      </c>
      <c r="K54" s="4">
        <f t="shared" si="8"/>
        <v>301.00000000000068</v>
      </c>
      <c r="L54" s="18">
        <v>1800</v>
      </c>
      <c r="M54" s="4" t="s">
        <v>147</v>
      </c>
      <c r="N54" s="4" t="s">
        <v>19</v>
      </c>
      <c r="O54" s="29" t="s">
        <v>203</v>
      </c>
      <c r="P54" s="4" t="s">
        <v>136</v>
      </c>
    </row>
    <row r="55" spans="1:16">
      <c r="A55" s="4">
        <v>19</v>
      </c>
      <c r="B55" s="4" t="s">
        <v>16</v>
      </c>
      <c r="C55" s="4" t="s">
        <v>17</v>
      </c>
      <c r="D55" s="4">
        <v>20</v>
      </c>
      <c r="E55" s="48" t="s">
        <v>317</v>
      </c>
      <c r="F55" s="4">
        <v>4</v>
      </c>
      <c r="G55" s="43" t="s">
        <v>22</v>
      </c>
      <c r="H55" s="11">
        <v>0.47043981481481478</v>
      </c>
      <c r="I55" s="15">
        <f t="shared" si="7"/>
        <v>0.4912731481481481</v>
      </c>
      <c r="J55" s="15">
        <f t="shared" si="9"/>
        <v>3.4837962962963043E-3</v>
      </c>
      <c r="K55" s="4">
        <f t="shared" si="8"/>
        <v>301.00000000000068</v>
      </c>
      <c r="L55" s="18">
        <v>1800</v>
      </c>
      <c r="M55" s="4" t="s">
        <v>147</v>
      </c>
      <c r="N55" s="4" t="s">
        <v>19</v>
      </c>
      <c r="O55" s="29" t="s">
        <v>204</v>
      </c>
      <c r="P55" s="4" t="s">
        <v>136</v>
      </c>
    </row>
    <row r="56" spans="1:16">
      <c r="A56" s="4">
        <v>19</v>
      </c>
      <c r="B56" s="4" t="s">
        <v>16</v>
      </c>
      <c r="C56" s="4" t="s">
        <v>17</v>
      </c>
      <c r="D56" s="4">
        <v>21</v>
      </c>
      <c r="E56" s="48" t="s">
        <v>317</v>
      </c>
      <c r="F56" s="4">
        <v>4</v>
      </c>
      <c r="G56" s="43" t="s">
        <v>21</v>
      </c>
      <c r="H56" s="11">
        <v>0.49475694444444446</v>
      </c>
      <c r="I56" s="15">
        <f t="shared" si="7"/>
        <v>0.51559027777777777</v>
      </c>
      <c r="J56" s="15">
        <f t="shared" si="9"/>
        <v>3.4837962962963598E-3</v>
      </c>
      <c r="K56" s="4">
        <f t="shared" si="8"/>
        <v>301.00000000000546</v>
      </c>
      <c r="L56" s="18">
        <v>1800</v>
      </c>
      <c r="M56" s="4" t="s">
        <v>147</v>
      </c>
      <c r="N56" s="4" t="s">
        <v>19</v>
      </c>
      <c r="O56" s="29" t="s">
        <v>205</v>
      </c>
      <c r="P56" s="4" t="s">
        <v>136</v>
      </c>
    </row>
    <row r="57" spans="1:16">
      <c r="A57" s="4">
        <v>19</v>
      </c>
      <c r="B57" s="4" t="s">
        <v>16</v>
      </c>
      <c r="C57" s="4" t="s">
        <v>17</v>
      </c>
      <c r="D57" s="4">
        <v>22</v>
      </c>
      <c r="E57" s="48" t="s">
        <v>317</v>
      </c>
      <c r="F57" s="4">
        <v>4</v>
      </c>
      <c r="G57" s="43" t="s">
        <v>22</v>
      </c>
      <c r="H57" s="11">
        <v>0.51906249999999998</v>
      </c>
      <c r="I57" s="15">
        <f t="shared" si="7"/>
        <v>0.53989583333333335</v>
      </c>
      <c r="J57" s="15">
        <f t="shared" si="9"/>
        <v>3.4722222222222099E-3</v>
      </c>
      <c r="K57" s="4">
        <f t="shared" si="8"/>
        <v>299.99999999999892</v>
      </c>
      <c r="L57" s="18">
        <v>1800</v>
      </c>
      <c r="M57" s="4" t="s">
        <v>147</v>
      </c>
      <c r="N57" s="4" t="s">
        <v>19</v>
      </c>
      <c r="O57" s="29" t="s">
        <v>206</v>
      </c>
      <c r="P57" s="4" t="s">
        <v>136</v>
      </c>
    </row>
    <row r="58" spans="1:16">
      <c r="A58" s="4">
        <v>19</v>
      </c>
      <c r="B58" s="4" t="s">
        <v>16</v>
      </c>
      <c r="C58" s="4" t="s">
        <v>17</v>
      </c>
      <c r="D58" s="4">
        <v>23</v>
      </c>
      <c r="E58" s="48" t="s">
        <v>317</v>
      </c>
      <c r="F58" s="4">
        <v>4</v>
      </c>
      <c r="G58" s="43" t="s">
        <v>22</v>
      </c>
      <c r="H58" s="11">
        <v>0.54340277777777779</v>
      </c>
      <c r="I58" s="15">
        <f t="shared" si="7"/>
        <v>0.56423611111111116</v>
      </c>
      <c r="J58" s="15">
        <f t="shared" si="9"/>
        <v>3.5069444444444375E-3</v>
      </c>
      <c r="K58" s="4">
        <f t="shared" si="8"/>
        <v>302.99999999999943</v>
      </c>
      <c r="L58" s="18">
        <v>1800</v>
      </c>
      <c r="M58" s="4" t="s">
        <v>147</v>
      </c>
      <c r="N58" s="4" t="s">
        <v>19</v>
      </c>
      <c r="O58" s="29" t="s">
        <v>207</v>
      </c>
      <c r="P58" s="4" t="s">
        <v>136</v>
      </c>
    </row>
    <row r="59" spans="1:16">
      <c r="A59" s="4">
        <v>19</v>
      </c>
      <c r="B59" s="4" t="s">
        <v>16</v>
      </c>
      <c r="C59" s="4" t="s">
        <v>17</v>
      </c>
      <c r="D59" s="4">
        <v>24</v>
      </c>
      <c r="E59" s="48" t="s">
        <v>317</v>
      </c>
      <c r="F59" s="4">
        <v>4</v>
      </c>
      <c r="G59" s="43" t="s">
        <v>21</v>
      </c>
      <c r="H59" s="11">
        <v>0.56773148148148145</v>
      </c>
      <c r="I59" s="15">
        <f t="shared" si="7"/>
        <v>0.58856481481481482</v>
      </c>
      <c r="J59" s="15">
        <f t="shared" si="9"/>
        <v>3.4953703703702876E-3</v>
      </c>
      <c r="K59" s="4">
        <f t="shared" si="8"/>
        <v>301.99999999999284</v>
      </c>
      <c r="L59" s="18">
        <v>1800</v>
      </c>
      <c r="M59" s="4" t="s">
        <v>147</v>
      </c>
      <c r="N59" s="4" t="s">
        <v>19</v>
      </c>
      <c r="O59" s="29" t="s">
        <v>208</v>
      </c>
      <c r="P59" s="4" t="s">
        <v>136</v>
      </c>
    </row>
    <row r="60" spans="1:16">
      <c r="A60" s="3">
        <v>19</v>
      </c>
      <c r="B60" s="3" t="s">
        <v>16</v>
      </c>
      <c r="C60" s="3" t="s">
        <v>17</v>
      </c>
      <c r="D60" s="6">
        <v>1</v>
      </c>
      <c r="E60" s="6" t="s">
        <v>317</v>
      </c>
      <c r="F60" s="3">
        <v>5</v>
      </c>
      <c r="G60" s="6" t="s">
        <v>22</v>
      </c>
      <c r="H60" s="8">
        <v>3.0671296296296294E-2</v>
      </c>
      <c r="I60" s="8">
        <f t="shared" si="7"/>
        <v>5.1504629629629622E-2</v>
      </c>
      <c r="J60" s="8">
        <v>3.0671296296296294E-2</v>
      </c>
      <c r="K60" s="3">
        <f t="shared" si="8"/>
        <v>2650</v>
      </c>
      <c r="L60" s="10">
        <v>1800</v>
      </c>
      <c r="M60" s="3" t="s">
        <v>148</v>
      </c>
      <c r="N60" s="3" t="s">
        <v>19</v>
      </c>
      <c r="O60" s="3" t="s">
        <v>209</v>
      </c>
      <c r="P60" s="3" t="s">
        <v>138</v>
      </c>
    </row>
    <row r="61" spans="1:16">
      <c r="A61" s="4">
        <v>19</v>
      </c>
      <c r="B61" s="4" t="s">
        <v>16</v>
      </c>
      <c r="C61" s="4" t="s">
        <v>17</v>
      </c>
      <c r="D61" s="4">
        <v>2</v>
      </c>
      <c r="E61" s="48" t="s">
        <v>317</v>
      </c>
      <c r="F61" s="4">
        <v>5</v>
      </c>
      <c r="G61" s="43" t="s">
        <v>21</v>
      </c>
      <c r="H61" s="15">
        <v>5.4965277777777773E-2</v>
      </c>
      <c r="I61" s="15">
        <f t="shared" si="7"/>
        <v>7.5798611111111108E-2</v>
      </c>
      <c r="J61" s="15">
        <f>H61-I60</f>
        <v>3.4606481481481502E-3</v>
      </c>
      <c r="K61" s="4">
        <f t="shared" si="8"/>
        <v>299.00000000000017</v>
      </c>
      <c r="L61" s="14">
        <v>1800</v>
      </c>
      <c r="M61" s="4" t="s">
        <v>148</v>
      </c>
      <c r="N61" s="4" t="s">
        <v>19</v>
      </c>
      <c r="O61" s="4" t="s">
        <v>210</v>
      </c>
      <c r="P61" s="4" t="s">
        <v>138</v>
      </c>
    </row>
    <row r="62" spans="1:16">
      <c r="A62" s="4">
        <v>19</v>
      </c>
      <c r="B62" s="4" t="s">
        <v>16</v>
      </c>
      <c r="C62" s="4" t="s">
        <v>17</v>
      </c>
      <c r="D62" s="43">
        <v>3</v>
      </c>
      <c r="E62" s="48" t="s">
        <v>317</v>
      </c>
      <c r="F62" s="4">
        <v>5</v>
      </c>
      <c r="G62" s="43" t="s">
        <v>22</v>
      </c>
      <c r="H62" s="15">
        <v>7.9282407407407399E-2</v>
      </c>
      <c r="I62" s="15">
        <f t="shared" si="7"/>
        <v>0.10011574074074073</v>
      </c>
      <c r="J62" s="15">
        <f t="shared" ref="J62:J83" si="10">H62-I61</f>
        <v>3.4837962962962904E-3</v>
      </c>
      <c r="K62" s="4">
        <f t="shared" si="8"/>
        <v>300.99999999999949</v>
      </c>
      <c r="L62" s="14">
        <v>1800</v>
      </c>
      <c r="M62" s="4" t="s">
        <v>148</v>
      </c>
      <c r="N62" s="4" t="s">
        <v>19</v>
      </c>
      <c r="O62" s="4" t="s">
        <v>211</v>
      </c>
      <c r="P62" s="4" t="s">
        <v>138</v>
      </c>
    </row>
    <row r="63" spans="1:16">
      <c r="A63" s="4">
        <v>19</v>
      </c>
      <c r="B63" s="4" t="s">
        <v>16</v>
      </c>
      <c r="C63" s="4" t="s">
        <v>17</v>
      </c>
      <c r="D63" s="43">
        <v>4</v>
      </c>
      <c r="E63" s="48" t="s">
        <v>317</v>
      </c>
      <c r="F63" s="4">
        <v>5</v>
      </c>
      <c r="G63" s="43" t="s">
        <v>21</v>
      </c>
      <c r="H63" s="15">
        <v>0.10357638888888888</v>
      </c>
      <c r="I63" s="15">
        <f t="shared" si="7"/>
        <v>0.12440972222222221</v>
      </c>
      <c r="J63" s="15">
        <f t="shared" si="10"/>
        <v>3.4606481481481571E-3</v>
      </c>
      <c r="K63" s="4">
        <f t="shared" si="8"/>
        <v>299.0000000000008</v>
      </c>
      <c r="L63" s="14">
        <v>1800</v>
      </c>
      <c r="M63" s="4" t="s">
        <v>148</v>
      </c>
      <c r="N63" s="4" t="s">
        <v>19</v>
      </c>
      <c r="O63" s="4" t="s">
        <v>212</v>
      </c>
      <c r="P63" s="4" t="s">
        <v>138</v>
      </c>
    </row>
    <row r="64" spans="1:16">
      <c r="A64" s="4">
        <v>19</v>
      </c>
      <c r="B64" s="4" t="s">
        <v>16</v>
      </c>
      <c r="C64" s="4" t="s">
        <v>17</v>
      </c>
      <c r="D64" s="4">
        <v>5</v>
      </c>
      <c r="E64" s="48" t="s">
        <v>317</v>
      </c>
      <c r="F64" s="4">
        <v>5</v>
      </c>
      <c r="G64" s="43" t="s">
        <v>22</v>
      </c>
      <c r="H64" s="15">
        <v>0.12787037037037038</v>
      </c>
      <c r="I64" s="15">
        <f t="shared" si="7"/>
        <v>0.14870370370370373</v>
      </c>
      <c r="J64" s="15">
        <f t="shared" si="10"/>
        <v>3.460648148148171E-3</v>
      </c>
      <c r="K64" s="4">
        <f t="shared" si="8"/>
        <v>299.00000000000199</v>
      </c>
      <c r="L64" s="14">
        <v>1800</v>
      </c>
      <c r="M64" s="4" t="s">
        <v>148</v>
      </c>
      <c r="N64" s="4" t="s">
        <v>19</v>
      </c>
      <c r="O64" s="4" t="s">
        <v>213</v>
      </c>
      <c r="P64" s="4" t="s">
        <v>138</v>
      </c>
    </row>
    <row r="65" spans="1:16">
      <c r="A65" s="4">
        <v>19</v>
      </c>
      <c r="B65" s="4" t="s">
        <v>16</v>
      </c>
      <c r="C65" s="4" t="s">
        <v>17</v>
      </c>
      <c r="D65" s="43">
        <v>6</v>
      </c>
      <c r="E65" s="48" t="s">
        <v>317</v>
      </c>
      <c r="F65" s="4">
        <v>5</v>
      </c>
      <c r="G65" s="43" t="s">
        <v>22</v>
      </c>
      <c r="H65" s="15">
        <v>0.15216435185185184</v>
      </c>
      <c r="I65" s="15">
        <f t="shared" si="7"/>
        <v>0.17299768518518518</v>
      </c>
      <c r="J65" s="15">
        <f t="shared" si="10"/>
        <v>3.4606481481481155E-3</v>
      </c>
      <c r="K65" s="4">
        <f t="shared" si="8"/>
        <v>298.99999999999716</v>
      </c>
      <c r="L65" s="14">
        <v>1800</v>
      </c>
      <c r="M65" s="4" t="s">
        <v>148</v>
      </c>
      <c r="N65" s="4" t="s">
        <v>19</v>
      </c>
      <c r="O65" s="4" t="s">
        <v>214</v>
      </c>
      <c r="P65" s="4" t="s">
        <v>138</v>
      </c>
    </row>
    <row r="66" spans="1:16">
      <c r="A66" s="4">
        <v>19</v>
      </c>
      <c r="B66" s="4" t="s">
        <v>16</v>
      </c>
      <c r="C66" s="4" t="s">
        <v>17</v>
      </c>
      <c r="D66" s="43">
        <v>7</v>
      </c>
      <c r="E66" s="48" t="s">
        <v>317</v>
      </c>
      <c r="F66" s="4">
        <v>5</v>
      </c>
      <c r="G66" s="43" t="s">
        <v>21</v>
      </c>
      <c r="H66" s="15">
        <v>0.17646990740740742</v>
      </c>
      <c r="I66" s="15">
        <f t="shared" si="7"/>
        <v>0.19730324074074077</v>
      </c>
      <c r="J66" s="15">
        <f t="shared" si="10"/>
        <v>3.4722222222222376E-3</v>
      </c>
      <c r="K66" s="4">
        <f t="shared" si="8"/>
        <v>300.00000000000131</v>
      </c>
      <c r="L66" s="14">
        <v>1800</v>
      </c>
      <c r="M66" s="4" t="s">
        <v>148</v>
      </c>
      <c r="N66" s="4" t="s">
        <v>19</v>
      </c>
      <c r="O66" s="4" t="s">
        <v>215</v>
      </c>
      <c r="P66" s="4" t="s">
        <v>138</v>
      </c>
    </row>
    <row r="67" spans="1:16">
      <c r="A67" s="4">
        <v>19</v>
      </c>
      <c r="B67" s="4" t="s">
        <v>16</v>
      </c>
      <c r="C67" s="4" t="s">
        <v>17</v>
      </c>
      <c r="D67" s="4">
        <v>8</v>
      </c>
      <c r="E67" s="48" t="s">
        <v>317</v>
      </c>
      <c r="F67" s="4">
        <v>5</v>
      </c>
      <c r="G67" s="43" t="s">
        <v>22</v>
      </c>
      <c r="H67" s="15">
        <v>0.20075231481481481</v>
      </c>
      <c r="I67" s="15">
        <f t="shared" si="7"/>
        <v>0.22158564814814816</v>
      </c>
      <c r="J67" s="15">
        <f t="shared" si="10"/>
        <v>3.4490740740740489E-3</v>
      </c>
      <c r="K67" s="4">
        <f t="shared" si="8"/>
        <v>297.99999999999784</v>
      </c>
      <c r="L67" s="14">
        <v>1800</v>
      </c>
      <c r="M67" s="4" t="s">
        <v>148</v>
      </c>
      <c r="N67" s="4" t="s">
        <v>19</v>
      </c>
      <c r="O67" s="4" t="s">
        <v>216</v>
      </c>
      <c r="P67" s="4" t="s">
        <v>138</v>
      </c>
    </row>
    <row r="68" spans="1:16">
      <c r="A68" s="4">
        <v>19</v>
      </c>
      <c r="B68" s="4" t="s">
        <v>16</v>
      </c>
      <c r="C68" s="4" t="s">
        <v>17</v>
      </c>
      <c r="D68" s="43">
        <v>9</v>
      </c>
      <c r="E68" s="48" t="s">
        <v>317</v>
      </c>
      <c r="F68" s="4">
        <v>5</v>
      </c>
      <c r="G68" s="43" t="s">
        <v>21</v>
      </c>
      <c r="H68" s="15">
        <v>0.22504629629629627</v>
      </c>
      <c r="I68" s="15">
        <f t="shared" si="7"/>
        <v>0.24587962962962961</v>
      </c>
      <c r="J68" s="15">
        <f t="shared" si="10"/>
        <v>3.4606481481481155E-3</v>
      </c>
      <c r="K68" s="4">
        <f t="shared" si="8"/>
        <v>298.99999999999716</v>
      </c>
      <c r="L68" s="14">
        <v>1800</v>
      </c>
      <c r="M68" s="4" t="s">
        <v>148</v>
      </c>
      <c r="N68" s="4" t="s">
        <v>19</v>
      </c>
      <c r="O68" s="4" t="s">
        <v>217</v>
      </c>
      <c r="P68" s="4" t="s">
        <v>138</v>
      </c>
    </row>
    <row r="69" spans="1:16">
      <c r="A69" s="4">
        <v>19</v>
      </c>
      <c r="B69" s="4" t="s">
        <v>16</v>
      </c>
      <c r="C69" s="4" t="s">
        <v>17</v>
      </c>
      <c r="D69" s="43">
        <v>10</v>
      </c>
      <c r="E69" s="48" t="s">
        <v>317</v>
      </c>
      <c r="F69" s="4">
        <v>5</v>
      </c>
      <c r="G69" s="43" t="s">
        <v>22</v>
      </c>
      <c r="H69" s="15">
        <v>0.24935185185185185</v>
      </c>
      <c r="I69" s="15">
        <f t="shared" si="7"/>
        <v>0.27018518518518519</v>
      </c>
      <c r="J69" s="15">
        <f t="shared" si="10"/>
        <v>3.4722222222222376E-3</v>
      </c>
      <c r="K69" s="4">
        <f t="shared" si="8"/>
        <v>300.00000000000131</v>
      </c>
      <c r="L69" s="14">
        <v>1800</v>
      </c>
      <c r="M69" s="4" t="s">
        <v>148</v>
      </c>
      <c r="N69" s="4" t="s">
        <v>19</v>
      </c>
      <c r="O69" s="4" t="s">
        <v>218</v>
      </c>
      <c r="P69" s="4" t="s">
        <v>138</v>
      </c>
    </row>
    <row r="70" spans="1:16">
      <c r="A70" s="4">
        <v>19</v>
      </c>
      <c r="B70" s="4" t="s">
        <v>16</v>
      </c>
      <c r="C70" s="4" t="s">
        <v>17</v>
      </c>
      <c r="D70" s="4">
        <v>11</v>
      </c>
      <c r="E70" s="48" t="s">
        <v>317</v>
      </c>
      <c r="F70" s="4">
        <v>5</v>
      </c>
      <c r="G70" s="43" t="s">
        <v>21</v>
      </c>
      <c r="H70" s="15">
        <v>0.27368055555555554</v>
      </c>
      <c r="I70" s="15">
        <f t="shared" si="7"/>
        <v>0.29451388888888885</v>
      </c>
      <c r="J70" s="15">
        <f t="shared" si="10"/>
        <v>3.4953703703703431E-3</v>
      </c>
      <c r="K70" s="4">
        <f t="shared" si="8"/>
        <v>301.99999999999767</v>
      </c>
      <c r="L70" s="14">
        <v>1800</v>
      </c>
      <c r="M70" s="4" t="s">
        <v>148</v>
      </c>
      <c r="N70" s="4" t="s">
        <v>19</v>
      </c>
      <c r="O70" s="4" t="s">
        <v>219</v>
      </c>
      <c r="P70" s="4" t="s">
        <v>138</v>
      </c>
    </row>
    <row r="71" spans="1:16">
      <c r="A71" s="4">
        <v>19</v>
      </c>
      <c r="B71" s="4" t="s">
        <v>16</v>
      </c>
      <c r="C71" s="4" t="s">
        <v>17</v>
      </c>
      <c r="D71" s="43">
        <v>12</v>
      </c>
      <c r="E71" s="48" t="s">
        <v>317</v>
      </c>
      <c r="F71" s="4">
        <v>5</v>
      </c>
      <c r="G71" s="43" t="s">
        <v>22</v>
      </c>
      <c r="H71" s="15">
        <v>0.29798611111111112</v>
      </c>
      <c r="I71" s="15">
        <f t="shared" si="7"/>
        <v>0.31881944444444443</v>
      </c>
      <c r="J71" s="15">
        <f t="shared" si="10"/>
        <v>3.4722222222222654E-3</v>
      </c>
      <c r="K71" s="4">
        <f t="shared" si="8"/>
        <v>300.00000000000375</v>
      </c>
      <c r="L71" s="14">
        <v>1800</v>
      </c>
      <c r="M71" s="4" t="s">
        <v>148</v>
      </c>
      <c r="N71" s="4" t="s">
        <v>19</v>
      </c>
      <c r="O71" s="4" t="s">
        <v>220</v>
      </c>
      <c r="P71" s="4" t="s">
        <v>138</v>
      </c>
    </row>
    <row r="72" spans="1:16">
      <c r="A72" s="4">
        <v>19</v>
      </c>
      <c r="B72" s="4" t="s">
        <v>16</v>
      </c>
      <c r="C72" s="4" t="s">
        <v>17</v>
      </c>
      <c r="D72" s="43">
        <v>13</v>
      </c>
      <c r="E72" s="48" t="s">
        <v>317</v>
      </c>
      <c r="F72" s="4">
        <v>5</v>
      </c>
      <c r="G72" s="43" t="s">
        <v>21</v>
      </c>
      <c r="H72" s="15">
        <v>0.32230324074074074</v>
      </c>
      <c r="I72" s="15">
        <f t="shared" si="7"/>
        <v>0.34313657407407405</v>
      </c>
      <c r="J72" s="15">
        <f t="shared" si="10"/>
        <v>3.4837962962963043E-3</v>
      </c>
      <c r="K72" s="4">
        <f t="shared" si="8"/>
        <v>301.00000000000068</v>
      </c>
      <c r="L72" s="14">
        <v>1800</v>
      </c>
      <c r="M72" s="4" t="s">
        <v>148</v>
      </c>
      <c r="N72" s="4" t="s">
        <v>19</v>
      </c>
      <c r="O72" s="4" t="s">
        <v>221</v>
      </c>
      <c r="P72" s="4" t="s">
        <v>138</v>
      </c>
    </row>
    <row r="73" spans="1:16">
      <c r="A73" s="4">
        <v>19</v>
      </c>
      <c r="B73" s="4" t="s">
        <v>16</v>
      </c>
      <c r="C73" s="4" t="s">
        <v>17</v>
      </c>
      <c r="D73" s="4">
        <v>14</v>
      </c>
      <c r="E73" s="48" t="s">
        <v>317</v>
      </c>
      <c r="F73" s="4">
        <v>5</v>
      </c>
      <c r="G73" s="43" t="s">
        <v>22</v>
      </c>
      <c r="H73" s="15">
        <v>0.34660879629629626</v>
      </c>
      <c r="I73" s="15">
        <f t="shared" si="7"/>
        <v>0.36744212962962958</v>
      </c>
      <c r="J73" s="15">
        <f t="shared" si="10"/>
        <v>3.4722222222222099E-3</v>
      </c>
      <c r="K73" s="4">
        <f t="shared" si="8"/>
        <v>299.99999999999892</v>
      </c>
      <c r="L73" s="14">
        <v>1800</v>
      </c>
      <c r="M73" s="4" t="s">
        <v>148</v>
      </c>
      <c r="N73" s="4" t="s">
        <v>19</v>
      </c>
      <c r="O73" s="4" t="s">
        <v>222</v>
      </c>
      <c r="P73" s="4" t="s">
        <v>138</v>
      </c>
    </row>
    <row r="74" spans="1:16">
      <c r="A74" s="4">
        <v>19</v>
      </c>
      <c r="B74" s="4" t="s">
        <v>16</v>
      </c>
      <c r="C74" s="5" t="s">
        <v>17</v>
      </c>
      <c r="D74" s="5">
        <v>15</v>
      </c>
      <c r="E74" s="48" t="s">
        <v>317</v>
      </c>
      <c r="F74" s="5">
        <v>5</v>
      </c>
      <c r="G74" s="43" t="s">
        <v>22</v>
      </c>
      <c r="H74" s="15">
        <v>0.37092592592592594</v>
      </c>
      <c r="I74" s="15">
        <f t="shared" si="7"/>
        <v>0.39175925925925925</v>
      </c>
      <c r="J74" s="15">
        <f t="shared" si="10"/>
        <v>3.4837962962963598E-3</v>
      </c>
      <c r="K74" s="4">
        <f t="shared" si="8"/>
        <v>301.00000000000546</v>
      </c>
      <c r="L74" s="14">
        <v>1800</v>
      </c>
      <c r="M74" s="4" t="s">
        <v>148</v>
      </c>
      <c r="N74" s="5" t="s">
        <v>19</v>
      </c>
      <c r="O74" s="4" t="s">
        <v>223</v>
      </c>
      <c r="P74" s="4" t="s">
        <v>138</v>
      </c>
    </row>
    <row r="75" spans="1:16">
      <c r="A75" s="4">
        <v>19</v>
      </c>
      <c r="B75" s="4" t="s">
        <v>16</v>
      </c>
      <c r="C75" s="4" t="s">
        <v>17</v>
      </c>
      <c r="D75" s="43">
        <v>16</v>
      </c>
      <c r="E75" s="48" t="s">
        <v>317</v>
      </c>
      <c r="F75" s="4">
        <v>5</v>
      </c>
      <c r="G75" s="43" t="s">
        <v>21</v>
      </c>
      <c r="H75" s="15">
        <v>0.39521990740740742</v>
      </c>
      <c r="I75" s="15">
        <f t="shared" si="7"/>
        <v>0.41605324074074074</v>
      </c>
      <c r="J75" s="15">
        <f t="shared" si="10"/>
        <v>3.460648148148171E-3</v>
      </c>
      <c r="K75" s="4">
        <f t="shared" si="8"/>
        <v>299.00000000000199</v>
      </c>
      <c r="L75" s="14">
        <v>1800</v>
      </c>
      <c r="M75" s="4" t="s">
        <v>148</v>
      </c>
      <c r="N75" s="4" t="s">
        <v>19</v>
      </c>
      <c r="O75" s="4" t="s">
        <v>224</v>
      </c>
      <c r="P75" s="4" t="s">
        <v>138</v>
      </c>
    </row>
    <row r="76" spans="1:16">
      <c r="A76" s="4">
        <v>19</v>
      </c>
      <c r="B76" s="4" t="s">
        <v>16</v>
      </c>
      <c r="C76" s="4" t="s">
        <v>17</v>
      </c>
      <c r="D76" s="4">
        <v>17</v>
      </c>
      <c r="E76" s="48" t="s">
        <v>317</v>
      </c>
      <c r="F76" s="4">
        <v>5</v>
      </c>
      <c r="G76" s="43" t="s">
        <v>22</v>
      </c>
      <c r="H76" s="15">
        <v>0.41952546296296295</v>
      </c>
      <c r="I76" s="15">
        <f t="shared" si="7"/>
        <v>0.44035879629629626</v>
      </c>
      <c r="J76" s="15">
        <f t="shared" si="10"/>
        <v>3.4722222222222099E-3</v>
      </c>
      <c r="K76" s="4">
        <f t="shared" si="8"/>
        <v>299.99999999999892</v>
      </c>
      <c r="L76" s="14">
        <v>1800</v>
      </c>
      <c r="M76" s="4" t="s">
        <v>148</v>
      </c>
      <c r="N76" s="4" t="s">
        <v>19</v>
      </c>
      <c r="O76" s="4" t="s">
        <v>225</v>
      </c>
      <c r="P76" s="4" t="s">
        <v>138</v>
      </c>
    </row>
    <row r="77" spans="1:16">
      <c r="A77" s="4">
        <v>19</v>
      </c>
      <c r="B77" s="4" t="s">
        <v>16</v>
      </c>
      <c r="C77" s="4" t="s">
        <v>17</v>
      </c>
      <c r="D77" s="43">
        <v>18</v>
      </c>
      <c r="E77" s="48" t="s">
        <v>317</v>
      </c>
      <c r="F77" s="4">
        <v>5</v>
      </c>
      <c r="G77" s="43" t="s">
        <v>21</v>
      </c>
      <c r="H77" s="15">
        <v>0.44380787037037034</v>
      </c>
      <c r="I77" s="15">
        <f t="shared" si="7"/>
        <v>0.46464120370370365</v>
      </c>
      <c r="J77" s="15">
        <f t="shared" si="10"/>
        <v>3.4490740740740766E-3</v>
      </c>
      <c r="K77" s="4">
        <f t="shared" si="8"/>
        <v>298.00000000000023</v>
      </c>
      <c r="L77" s="14">
        <v>1800</v>
      </c>
      <c r="M77" s="4" t="s">
        <v>148</v>
      </c>
      <c r="N77" s="4" t="s">
        <v>19</v>
      </c>
      <c r="O77" s="4" t="s">
        <v>226</v>
      </c>
      <c r="P77" s="4" t="s">
        <v>138</v>
      </c>
    </row>
    <row r="78" spans="1:16">
      <c r="A78" s="4">
        <v>19</v>
      </c>
      <c r="B78" s="4" t="s">
        <v>16</v>
      </c>
      <c r="C78" s="4" t="s">
        <v>17</v>
      </c>
      <c r="D78" s="4">
        <v>19</v>
      </c>
      <c r="E78" s="48" t="s">
        <v>317</v>
      </c>
      <c r="F78" s="4">
        <v>5</v>
      </c>
      <c r="G78" s="43" t="s">
        <v>22</v>
      </c>
      <c r="H78" s="15">
        <v>0.46811342592592592</v>
      </c>
      <c r="I78" s="15">
        <f t="shared" si="7"/>
        <v>0.48894675925925923</v>
      </c>
      <c r="J78" s="15">
        <f t="shared" si="10"/>
        <v>3.4722222222222654E-3</v>
      </c>
      <c r="K78" s="4">
        <f t="shared" si="8"/>
        <v>300.00000000000375</v>
      </c>
      <c r="L78" s="14">
        <v>1800</v>
      </c>
      <c r="M78" s="4" t="s">
        <v>148</v>
      </c>
      <c r="N78" s="4" t="s">
        <v>19</v>
      </c>
      <c r="O78" s="4" t="s">
        <v>227</v>
      </c>
      <c r="P78" s="4" t="s">
        <v>138</v>
      </c>
    </row>
    <row r="79" spans="1:16">
      <c r="A79" s="4">
        <v>19</v>
      </c>
      <c r="B79" s="4" t="s">
        <v>16</v>
      </c>
      <c r="C79" s="4" t="s">
        <v>17</v>
      </c>
      <c r="D79" s="43">
        <v>20</v>
      </c>
      <c r="E79" s="48" t="s">
        <v>317</v>
      </c>
      <c r="F79" s="4">
        <v>5</v>
      </c>
      <c r="G79" s="43" t="s">
        <v>21</v>
      </c>
      <c r="H79" s="15">
        <v>0.4924074074074074</v>
      </c>
      <c r="I79" s="15">
        <f t="shared" si="7"/>
        <v>0.51324074074074078</v>
      </c>
      <c r="J79" s="15">
        <f t="shared" si="10"/>
        <v>3.460648148148171E-3</v>
      </c>
      <c r="K79" s="4">
        <f t="shared" si="8"/>
        <v>299.00000000000199</v>
      </c>
      <c r="L79" s="14">
        <v>1800</v>
      </c>
      <c r="M79" s="4" t="s">
        <v>148</v>
      </c>
      <c r="N79" s="4" t="s">
        <v>19</v>
      </c>
      <c r="O79" s="4" t="s">
        <v>228</v>
      </c>
      <c r="P79" s="4" t="s">
        <v>138</v>
      </c>
    </row>
    <row r="80" spans="1:16">
      <c r="A80" s="4">
        <v>19</v>
      </c>
      <c r="B80" s="4" t="s">
        <v>16</v>
      </c>
      <c r="C80" s="4" t="s">
        <v>17</v>
      </c>
      <c r="D80" s="4">
        <v>21</v>
      </c>
      <c r="E80" s="48" t="s">
        <v>317</v>
      </c>
      <c r="F80" s="4">
        <v>5</v>
      </c>
      <c r="G80" s="43" t="s">
        <v>22</v>
      </c>
      <c r="H80" s="15">
        <v>0.51672453703703702</v>
      </c>
      <c r="I80" s="15">
        <f t="shared" si="7"/>
        <v>0.53755787037037039</v>
      </c>
      <c r="J80" s="15">
        <f t="shared" si="10"/>
        <v>3.4837962962962488E-3</v>
      </c>
      <c r="K80" s="4">
        <f t="shared" si="8"/>
        <v>300.99999999999591</v>
      </c>
      <c r="L80" s="14">
        <v>1800</v>
      </c>
      <c r="M80" s="4" t="s">
        <v>148</v>
      </c>
      <c r="N80" s="4" t="s">
        <v>19</v>
      </c>
      <c r="O80" s="4" t="s">
        <v>229</v>
      </c>
      <c r="P80" s="4" t="s">
        <v>138</v>
      </c>
    </row>
    <row r="81" spans="1:16">
      <c r="A81" s="4">
        <v>19</v>
      </c>
      <c r="B81" s="4" t="s">
        <v>16</v>
      </c>
      <c r="C81" s="4" t="s">
        <v>17</v>
      </c>
      <c r="D81" s="43">
        <v>22</v>
      </c>
      <c r="E81" s="48" t="s">
        <v>317</v>
      </c>
      <c r="F81" s="4">
        <v>5</v>
      </c>
      <c r="G81" s="43" t="s">
        <v>21</v>
      </c>
      <c r="H81" s="15">
        <v>0.54100694444444442</v>
      </c>
      <c r="I81" s="15">
        <f t="shared" si="7"/>
        <v>0.56184027777777779</v>
      </c>
      <c r="J81" s="15">
        <f t="shared" si="10"/>
        <v>3.4490740740740211E-3</v>
      </c>
      <c r="K81" s="4">
        <f t="shared" si="8"/>
        <v>297.99999999999545</v>
      </c>
      <c r="L81" s="14">
        <v>1800</v>
      </c>
      <c r="M81" s="4" t="s">
        <v>148</v>
      </c>
      <c r="N81" s="4" t="s">
        <v>19</v>
      </c>
      <c r="O81" s="4" t="s">
        <v>230</v>
      </c>
      <c r="P81" s="4" t="s">
        <v>138</v>
      </c>
    </row>
    <row r="82" spans="1:16">
      <c r="A82" s="4">
        <v>19</v>
      </c>
      <c r="B82" s="4" t="s">
        <v>16</v>
      </c>
      <c r="C82" s="4" t="s">
        <v>17</v>
      </c>
      <c r="D82" s="43">
        <v>23</v>
      </c>
      <c r="E82" s="48" t="s">
        <v>317</v>
      </c>
      <c r="F82" s="4">
        <v>5</v>
      </c>
      <c r="G82" s="43" t="s">
        <v>21</v>
      </c>
      <c r="H82" s="15">
        <v>0.56532407407407403</v>
      </c>
      <c r="I82" s="15">
        <f t="shared" si="7"/>
        <v>0.5861574074074074</v>
      </c>
      <c r="J82" s="15">
        <f t="shared" si="10"/>
        <v>3.4837962962962488E-3</v>
      </c>
      <c r="K82" s="4">
        <f t="shared" si="8"/>
        <v>300.99999999999591</v>
      </c>
      <c r="L82" s="14">
        <v>1800</v>
      </c>
      <c r="M82" s="4" t="s">
        <v>148</v>
      </c>
      <c r="N82" s="4" t="s">
        <v>19</v>
      </c>
      <c r="O82" s="4" t="s">
        <v>231</v>
      </c>
      <c r="P82" s="4" t="s">
        <v>138</v>
      </c>
    </row>
    <row r="83" spans="1:16">
      <c r="A83" s="4">
        <v>19</v>
      </c>
      <c r="B83" s="4" t="s">
        <v>16</v>
      </c>
      <c r="C83" s="4" t="s">
        <v>17</v>
      </c>
      <c r="D83" s="4">
        <v>24</v>
      </c>
      <c r="E83" s="48" t="s">
        <v>317</v>
      </c>
      <c r="F83" s="4">
        <v>5</v>
      </c>
      <c r="G83" s="43" t="s">
        <v>22</v>
      </c>
      <c r="H83" s="15">
        <v>0.58961805555555558</v>
      </c>
      <c r="I83" s="15">
        <f t="shared" si="7"/>
        <v>0.61045138888888895</v>
      </c>
      <c r="J83" s="15">
        <f t="shared" si="10"/>
        <v>3.460648148148171E-3</v>
      </c>
      <c r="K83" s="4">
        <f t="shared" si="8"/>
        <v>299.00000000000199</v>
      </c>
      <c r="L83" s="14">
        <v>1800</v>
      </c>
      <c r="M83" s="4" t="s">
        <v>148</v>
      </c>
      <c r="N83" s="4" t="s">
        <v>19</v>
      </c>
      <c r="O83" s="4" t="s">
        <v>232</v>
      </c>
      <c r="P83" s="4" t="s">
        <v>138</v>
      </c>
    </row>
    <row r="84" spans="1:16">
      <c r="A84" s="3">
        <v>19</v>
      </c>
      <c r="B84" s="3" t="s">
        <v>16</v>
      </c>
      <c r="C84" s="3" t="s">
        <v>17</v>
      </c>
      <c r="D84" s="3">
        <v>1</v>
      </c>
      <c r="E84" s="6" t="s">
        <v>317</v>
      </c>
      <c r="F84" s="3">
        <v>6</v>
      </c>
      <c r="G84" s="6" t="s">
        <v>22</v>
      </c>
      <c r="H84" s="8">
        <v>3.0972222222222224E-2</v>
      </c>
      <c r="I84" s="8">
        <f t="shared" si="7"/>
        <v>5.1805555555555556E-2</v>
      </c>
      <c r="J84" s="8">
        <v>3.0972222222222224E-2</v>
      </c>
      <c r="K84" s="3">
        <f t="shared" si="8"/>
        <v>2676.0000000000005</v>
      </c>
      <c r="L84" s="10">
        <v>1800</v>
      </c>
      <c r="M84" s="3" t="s">
        <v>149</v>
      </c>
      <c r="N84" s="3" t="s">
        <v>19</v>
      </c>
      <c r="O84" s="3" t="s">
        <v>233</v>
      </c>
      <c r="P84" s="3" t="s">
        <v>137</v>
      </c>
    </row>
    <row r="85" spans="1:16">
      <c r="A85" s="4">
        <v>19</v>
      </c>
      <c r="B85" s="4" t="s">
        <v>16</v>
      </c>
      <c r="C85" s="4" t="s">
        <v>17</v>
      </c>
      <c r="D85" s="4">
        <v>2</v>
      </c>
      <c r="E85" s="48" t="s">
        <v>317</v>
      </c>
      <c r="F85" s="4">
        <v>6</v>
      </c>
      <c r="G85" s="43" t="s">
        <v>21</v>
      </c>
      <c r="H85" s="15">
        <v>5.527777777777778E-2</v>
      </c>
      <c r="I85" s="15">
        <f t="shared" si="7"/>
        <v>7.6111111111111115E-2</v>
      </c>
      <c r="J85" s="15">
        <f>H85-I84</f>
        <v>3.4722222222222238E-3</v>
      </c>
      <c r="K85" s="4">
        <f t="shared" si="8"/>
        <v>300.00000000000011</v>
      </c>
      <c r="L85" s="18">
        <v>1800</v>
      </c>
      <c r="M85" s="4" t="s">
        <v>149</v>
      </c>
      <c r="N85" s="4" t="s">
        <v>19</v>
      </c>
      <c r="O85" s="4" t="s">
        <v>234</v>
      </c>
      <c r="P85" s="4" t="s">
        <v>137</v>
      </c>
    </row>
    <row r="86" spans="1:16">
      <c r="A86" s="4">
        <v>19</v>
      </c>
      <c r="B86" s="4" t="s">
        <v>16</v>
      </c>
      <c r="C86" s="4" t="s">
        <v>17</v>
      </c>
      <c r="D86" s="4">
        <v>3</v>
      </c>
      <c r="E86" s="48" t="s">
        <v>317</v>
      </c>
      <c r="F86" s="4">
        <v>6</v>
      </c>
      <c r="G86" s="43" t="s">
        <v>22</v>
      </c>
      <c r="H86" s="15">
        <v>7.9560185185185192E-2</v>
      </c>
      <c r="I86" s="15">
        <f t="shared" si="7"/>
        <v>0.10039351851851852</v>
      </c>
      <c r="J86" s="15">
        <f t="shared" ref="J86:J107" si="11">H86-I85</f>
        <v>3.4490740740740766E-3</v>
      </c>
      <c r="K86" s="4">
        <f t="shared" si="8"/>
        <v>298.00000000000023</v>
      </c>
      <c r="L86" s="18">
        <v>1800</v>
      </c>
      <c r="M86" s="4" t="s">
        <v>149</v>
      </c>
      <c r="N86" s="4" t="s">
        <v>19</v>
      </c>
      <c r="O86" s="4" t="s">
        <v>235</v>
      </c>
      <c r="P86" s="4" t="s">
        <v>137</v>
      </c>
    </row>
    <row r="87" spans="1:16">
      <c r="A87" s="4">
        <v>19</v>
      </c>
      <c r="B87" s="4" t="s">
        <v>16</v>
      </c>
      <c r="C87" s="4" t="s">
        <v>17</v>
      </c>
      <c r="D87" s="4">
        <v>4</v>
      </c>
      <c r="E87" s="48" t="s">
        <v>317</v>
      </c>
      <c r="F87" s="4">
        <v>6</v>
      </c>
      <c r="G87" s="43" t="s">
        <v>21</v>
      </c>
      <c r="H87" s="15">
        <v>0.10385416666666668</v>
      </c>
      <c r="I87" s="15">
        <f t="shared" si="7"/>
        <v>0.12468750000000001</v>
      </c>
      <c r="J87" s="15">
        <f t="shared" si="11"/>
        <v>3.4606481481481571E-3</v>
      </c>
      <c r="K87" s="4">
        <f t="shared" si="8"/>
        <v>299.0000000000008</v>
      </c>
      <c r="L87" s="18">
        <v>1800</v>
      </c>
      <c r="M87" s="4" t="s">
        <v>149</v>
      </c>
      <c r="N87" s="4" t="s">
        <v>19</v>
      </c>
      <c r="O87" s="4" t="s">
        <v>236</v>
      </c>
      <c r="P87" s="4" t="s">
        <v>137</v>
      </c>
    </row>
    <row r="88" spans="1:16">
      <c r="A88" s="4">
        <v>19</v>
      </c>
      <c r="B88" s="4" t="s">
        <v>16</v>
      </c>
      <c r="C88" s="4" t="s">
        <v>17</v>
      </c>
      <c r="D88" s="4">
        <v>5</v>
      </c>
      <c r="E88" s="48" t="s">
        <v>317</v>
      </c>
      <c r="F88" s="4">
        <v>6</v>
      </c>
      <c r="G88" s="43" t="s">
        <v>21</v>
      </c>
      <c r="H88" s="15">
        <v>0.12812500000000002</v>
      </c>
      <c r="I88" s="15">
        <f t="shared" si="7"/>
        <v>0.14895833333333336</v>
      </c>
      <c r="J88" s="15">
        <f t="shared" si="11"/>
        <v>3.43750000000001E-3</v>
      </c>
      <c r="K88" s="4">
        <f t="shared" si="8"/>
        <v>297.00000000000085</v>
      </c>
      <c r="L88" s="18">
        <v>1800</v>
      </c>
      <c r="M88" s="4" t="s">
        <v>149</v>
      </c>
      <c r="N88" s="4" t="s">
        <v>19</v>
      </c>
      <c r="O88" s="4" t="s">
        <v>237</v>
      </c>
      <c r="P88" s="4" t="s">
        <v>137</v>
      </c>
    </row>
    <row r="89" spans="1:16">
      <c r="A89" s="4">
        <v>19</v>
      </c>
      <c r="B89" s="4" t="s">
        <v>16</v>
      </c>
      <c r="C89" s="4" t="s">
        <v>17</v>
      </c>
      <c r="D89" s="4">
        <v>6</v>
      </c>
      <c r="E89" s="48" t="s">
        <v>317</v>
      </c>
      <c r="F89" s="4">
        <v>6</v>
      </c>
      <c r="G89" s="43" t="s">
        <v>22</v>
      </c>
      <c r="H89" s="15">
        <v>0.15239583333333334</v>
      </c>
      <c r="I89" s="15">
        <f t="shared" si="7"/>
        <v>0.17322916666666668</v>
      </c>
      <c r="J89" s="15">
        <f t="shared" si="11"/>
        <v>3.4374999999999822E-3</v>
      </c>
      <c r="K89" s="4">
        <f t="shared" si="8"/>
        <v>296.99999999999847</v>
      </c>
      <c r="L89" s="18">
        <v>1800</v>
      </c>
      <c r="M89" s="4" t="s">
        <v>149</v>
      </c>
      <c r="N89" s="4" t="s">
        <v>19</v>
      </c>
      <c r="O89" s="4" t="s">
        <v>238</v>
      </c>
      <c r="P89" s="4" t="s">
        <v>137</v>
      </c>
    </row>
    <row r="90" spans="1:16">
      <c r="A90" s="4">
        <v>19</v>
      </c>
      <c r="B90" s="4" t="s">
        <v>16</v>
      </c>
      <c r="C90" s="4" t="s">
        <v>17</v>
      </c>
      <c r="D90" s="4">
        <v>7</v>
      </c>
      <c r="E90" s="48" t="s">
        <v>317</v>
      </c>
      <c r="F90" s="4">
        <v>6</v>
      </c>
      <c r="G90" s="43" t="s">
        <v>21</v>
      </c>
      <c r="H90" s="15">
        <v>0.17670138888888889</v>
      </c>
      <c r="I90" s="15">
        <f t="shared" si="7"/>
        <v>0.19753472222222224</v>
      </c>
      <c r="J90" s="15">
        <f t="shared" si="11"/>
        <v>3.4722222222222099E-3</v>
      </c>
      <c r="K90" s="4">
        <f t="shared" si="8"/>
        <v>299.99999999999892</v>
      </c>
      <c r="L90" s="18">
        <v>1800</v>
      </c>
      <c r="M90" s="4" t="s">
        <v>149</v>
      </c>
      <c r="N90" s="4" t="s">
        <v>19</v>
      </c>
      <c r="O90" s="4" t="s">
        <v>239</v>
      </c>
      <c r="P90" s="4" t="s">
        <v>137</v>
      </c>
    </row>
    <row r="91" spans="1:16">
      <c r="A91" s="4">
        <v>19</v>
      </c>
      <c r="B91" s="4" t="s">
        <v>16</v>
      </c>
      <c r="C91" s="4" t="s">
        <v>17</v>
      </c>
      <c r="D91" s="4">
        <v>8</v>
      </c>
      <c r="E91" s="48" t="s">
        <v>317</v>
      </c>
      <c r="F91" s="4">
        <v>6</v>
      </c>
      <c r="G91" s="43" t="s">
        <v>22</v>
      </c>
      <c r="H91" s="15">
        <v>0.20099537037037038</v>
      </c>
      <c r="I91" s="15">
        <f t="shared" si="7"/>
        <v>0.22182870370370372</v>
      </c>
      <c r="J91" s="15">
        <f t="shared" si="11"/>
        <v>3.4606481481481433E-3</v>
      </c>
      <c r="K91" s="4">
        <f t="shared" si="8"/>
        <v>298.9999999999996</v>
      </c>
      <c r="L91" s="18">
        <v>1800</v>
      </c>
      <c r="M91" s="4" t="s">
        <v>149</v>
      </c>
      <c r="N91" s="4" t="s">
        <v>19</v>
      </c>
      <c r="O91" s="4" t="s">
        <v>240</v>
      </c>
      <c r="P91" s="4" t="s">
        <v>137</v>
      </c>
    </row>
    <row r="92" spans="1:16">
      <c r="A92" s="4">
        <v>19</v>
      </c>
      <c r="B92" s="4" t="s">
        <v>16</v>
      </c>
      <c r="C92" s="4" t="s">
        <v>17</v>
      </c>
      <c r="D92" s="4">
        <v>9</v>
      </c>
      <c r="E92" s="48" t="s">
        <v>317</v>
      </c>
      <c r="F92" s="4">
        <v>6</v>
      </c>
      <c r="G92" s="43" t="s">
        <v>21</v>
      </c>
      <c r="H92" s="15">
        <v>0.22527777777777777</v>
      </c>
      <c r="I92" s="15">
        <f t="shared" si="7"/>
        <v>0.24611111111111111</v>
      </c>
      <c r="J92" s="15">
        <f t="shared" si="11"/>
        <v>3.4490740740740489E-3</v>
      </c>
      <c r="K92" s="4">
        <f t="shared" si="8"/>
        <v>297.99999999999784</v>
      </c>
      <c r="L92" s="18">
        <v>1800</v>
      </c>
      <c r="M92" s="4" t="s">
        <v>149</v>
      </c>
      <c r="N92" s="4" t="s">
        <v>19</v>
      </c>
      <c r="O92" s="4" t="s">
        <v>241</v>
      </c>
      <c r="P92" s="4" t="s">
        <v>137</v>
      </c>
    </row>
    <row r="93" spans="1:16">
      <c r="A93" s="4">
        <v>19</v>
      </c>
      <c r="B93" s="4" t="s">
        <v>16</v>
      </c>
      <c r="C93" s="4" t="s">
        <v>17</v>
      </c>
      <c r="D93" s="4">
        <v>10</v>
      </c>
      <c r="E93" s="48" t="s">
        <v>317</v>
      </c>
      <c r="F93" s="4">
        <v>6</v>
      </c>
      <c r="G93" s="43" t="s">
        <v>21</v>
      </c>
      <c r="H93" s="15">
        <v>0.24958333333333335</v>
      </c>
      <c r="I93" s="15">
        <f t="shared" si="7"/>
        <v>0.27041666666666669</v>
      </c>
      <c r="J93" s="15">
        <f t="shared" si="11"/>
        <v>3.4722222222222376E-3</v>
      </c>
      <c r="K93" s="4">
        <f t="shared" si="8"/>
        <v>300.00000000000131</v>
      </c>
      <c r="L93" s="18">
        <v>1800</v>
      </c>
      <c r="M93" s="4" t="s">
        <v>149</v>
      </c>
      <c r="N93" s="4" t="s">
        <v>19</v>
      </c>
      <c r="O93" s="4" t="s">
        <v>242</v>
      </c>
      <c r="P93" s="4" t="s">
        <v>137</v>
      </c>
    </row>
    <row r="94" spans="1:16">
      <c r="A94" s="4">
        <v>19</v>
      </c>
      <c r="B94" s="4" t="s">
        <v>16</v>
      </c>
      <c r="C94" s="4" t="s">
        <v>17</v>
      </c>
      <c r="D94" s="4">
        <v>11</v>
      </c>
      <c r="E94" s="48" t="s">
        <v>317</v>
      </c>
      <c r="F94" s="4">
        <v>6</v>
      </c>
      <c r="G94" s="43" t="s">
        <v>22</v>
      </c>
      <c r="H94" s="15">
        <v>0.27387731481481481</v>
      </c>
      <c r="I94" s="15">
        <f t="shared" si="7"/>
        <v>0.29471064814814812</v>
      </c>
      <c r="J94" s="15">
        <f t="shared" si="11"/>
        <v>3.4606481481481155E-3</v>
      </c>
      <c r="K94" s="4">
        <f t="shared" si="8"/>
        <v>298.99999999999716</v>
      </c>
      <c r="L94" s="18">
        <v>1800</v>
      </c>
      <c r="M94" s="4" t="s">
        <v>149</v>
      </c>
      <c r="N94" s="4" t="s">
        <v>19</v>
      </c>
      <c r="O94" s="4" t="s">
        <v>243</v>
      </c>
      <c r="P94" s="4" t="s">
        <v>137</v>
      </c>
    </row>
    <row r="95" spans="1:16">
      <c r="A95" s="4">
        <v>19</v>
      </c>
      <c r="B95" s="4" t="s">
        <v>16</v>
      </c>
      <c r="C95" s="4" t="s">
        <v>17</v>
      </c>
      <c r="D95" s="4">
        <v>12</v>
      </c>
      <c r="E95" s="48" t="s">
        <v>317</v>
      </c>
      <c r="F95" s="4">
        <v>6</v>
      </c>
      <c r="G95" s="43" t="s">
        <v>21</v>
      </c>
      <c r="H95" s="15">
        <v>0.2981712962962963</v>
      </c>
      <c r="I95" s="15">
        <f t="shared" si="7"/>
        <v>0.31900462962962961</v>
      </c>
      <c r="J95" s="15">
        <f t="shared" si="11"/>
        <v>3.460648148148171E-3</v>
      </c>
      <c r="K95" s="4">
        <f t="shared" si="8"/>
        <v>299.00000000000199</v>
      </c>
      <c r="L95" s="18">
        <v>1800</v>
      </c>
      <c r="M95" s="4" t="s">
        <v>149</v>
      </c>
      <c r="N95" s="4" t="s">
        <v>19</v>
      </c>
      <c r="O95" s="4" t="s">
        <v>244</v>
      </c>
      <c r="P95" s="4" t="s">
        <v>137</v>
      </c>
    </row>
    <row r="96" spans="1:16">
      <c r="A96" s="4">
        <v>19</v>
      </c>
      <c r="B96" s="4" t="s">
        <v>16</v>
      </c>
      <c r="C96" s="4" t="s">
        <v>17</v>
      </c>
      <c r="D96" s="4">
        <v>13</v>
      </c>
      <c r="E96" s="48" t="s">
        <v>317</v>
      </c>
      <c r="F96" s="4">
        <v>6</v>
      </c>
      <c r="G96" s="43" t="s">
        <v>22</v>
      </c>
      <c r="H96" s="15">
        <v>0.32245370370370369</v>
      </c>
      <c r="I96" s="15">
        <f t="shared" si="7"/>
        <v>0.343287037037037</v>
      </c>
      <c r="J96" s="15">
        <f t="shared" si="11"/>
        <v>3.4490740740740766E-3</v>
      </c>
      <c r="K96" s="4">
        <f t="shared" si="8"/>
        <v>298.00000000000023</v>
      </c>
      <c r="L96" s="18">
        <v>1800</v>
      </c>
      <c r="M96" s="4" t="s">
        <v>149</v>
      </c>
      <c r="N96" s="4" t="s">
        <v>19</v>
      </c>
      <c r="O96" s="4" t="s">
        <v>245</v>
      </c>
      <c r="P96" s="4" t="s">
        <v>137</v>
      </c>
    </row>
    <row r="97" spans="1:16">
      <c r="A97" s="4">
        <v>19</v>
      </c>
      <c r="B97" s="4" t="s">
        <v>16</v>
      </c>
      <c r="C97" s="4" t="s">
        <v>17</v>
      </c>
      <c r="D97" s="4">
        <v>14</v>
      </c>
      <c r="E97" s="48" t="s">
        <v>317</v>
      </c>
      <c r="F97" s="4">
        <v>6</v>
      </c>
      <c r="G97" s="43" t="s">
        <v>21</v>
      </c>
      <c r="H97" s="15">
        <v>0.34677083333333331</v>
      </c>
      <c r="I97" s="15">
        <f t="shared" si="7"/>
        <v>0.36760416666666662</v>
      </c>
      <c r="J97" s="15">
        <f t="shared" si="11"/>
        <v>3.4837962962963043E-3</v>
      </c>
      <c r="K97" s="4">
        <f t="shared" si="8"/>
        <v>301.00000000000068</v>
      </c>
      <c r="L97" s="18">
        <v>1800</v>
      </c>
      <c r="M97" s="4" t="s">
        <v>149</v>
      </c>
      <c r="N97" s="4" t="s">
        <v>19</v>
      </c>
      <c r="O97" s="4" t="s">
        <v>246</v>
      </c>
      <c r="P97" s="4" t="s">
        <v>137</v>
      </c>
    </row>
    <row r="98" spans="1:16">
      <c r="A98" s="4">
        <v>19</v>
      </c>
      <c r="B98" s="4" t="s">
        <v>16</v>
      </c>
      <c r="C98" s="5" t="s">
        <v>17</v>
      </c>
      <c r="D98" s="5">
        <v>15</v>
      </c>
      <c r="E98" s="48" t="s">
        <v>317</v>
      </c>
      <c r="F98" s="5">
        <v>6</v>
      </c>
      <c r="G98" s="43" t="s">
        <v>22</v>
      </c>
      <c r="H98" s="15">
        <v>0.37105324074074075</v>
      </c>
      <c r="I98" s="15">
        <f t="shared" si="7"/>
        <v>0.39188657407407407</v>
      </c>
      <c r="J98" s="15">
        <f t="shared" si="11"/>
        <v>3.4490740740741321E-3</v>
      </c>
      <c r="K98" s="4">
        <f t="shared" si="8"/>
        <v>298.000000000005</v>
      </c>
      <c r="L98" s="18">
        <v>1800</v>
      </c>
      <c r="M98" s="4" t="s">
        <v>149</v>
      </c>
      <c r="N98" s="5" t="s">
        <v>19</v>
      </c>
      <c r="O98" s="4" t="s">
        <v>247</v>
      </c>
      <c r="P98" s="4" t="s">
        <v>137</v>
      </c>
    </row>
    <row r="99" spans="1:16">
      <c r="A99" s="4">
        <v>19</v>
      </c>
      <c r="B99" s="4" t="s">
        <v>16</v>
      </c>
      <c r="C99" s="4" t="s">
        <v>17</v>
      </c>
      <c r="D99" s="4">
        <v>16</v>
      </c>
      <c r="E99" s="48" t="s">
        <v>317</v>
      </c>
      <c r="F99" s="4">
        <v>6</v>
      </c>
      <c r="G99" s="43" t="s">
        <v>21</v>
      </c>
      <c r="H99" s="15">
        <v>0.39534722222222224</v>
      </c>
      <c r="I99" s="15">
        <f t="shared" si="7"/>
        <v>0.41618055555555555</v>
      </c>
      <c r="J99" s="15">
        <f t="shared" si="11"/>
        <v>3.460648148148171E-3</v>
      </c>
      <c r="K99" s="4">
        <f t="shared" si="8"/>
        <v>299.00000000000199</v>
      </c>
      <c r="L99" s="18">
        <v>1800</v>
      </c>
      <c r="M99" s="4" t="s">
        <v>149</v>
      </c>
      <c r="N99" s="4" t="s">
        <v>19</v>
      </c>
      <c r="O99" s="4" t="s">
        <v>248</v>
      </c>
      <c r="P99" s="4" t="s">
        <v>137</v>
      </c>
    </row>
    <row r="100" spans="1:16">
      <c r="A100" s="4">
        <v>19</v>
      </c>
      <c r="B100" s="4" t="s">
        <v>16</v>
      </c>
      <c r="C100" s="4" t="s">
        <v>17</v>
      </c>
      <c r="D100" s="4">
        <v>17</v>
      </c>
      <c r="E100" s="48" t="s">
        <v>317</v>
      </c>
      <c r="F100" s="4">
        <v>6</v>
      </c>
      <c r="G100" s="43" t="s">
        <v>22</v>
      </c>
      <c r="H100" s="15">
        <v>0.41964120370370367</v>
      </c>
      <c r="I100" s="15">
        <f t="shared" si="7"/>
        <v>0.44047453703703698</v>
      </c>
      <c r="J100" s="15">
        <f t="shared" si="11"/>
        <v>3.4606481481481155E-3</v>
      </c>
      <c r="K100" s="4">
        <f t="shared" si="8"/>
        <v>298.99999999999716</v>
      </c>
      <c r="L100" s="18">
        <v>1800</v>
      </c>
      <c r="M100" s="4" t="s">
        <v>149</v>
      </c>
      <c r="N100" s="4" t="s">
        <v>19</v>
      </c>
      <c r="O100" s="4" t="s">
        <v>249</v>
      </c>
      <c r="P100" s="4" t="s">
        <v>137</v>
      </c>
    </row>
    <row r="101" spans="1:16">
      <c r="A101" s="4">
        <v>19</v>
      </c>
      <c r="B101" s="4" t="s">
        <v>16</v>
      </c>
      <c r="C101" s="4" t="s">
        <v>17</v>
      </c>
      <c r="D101" s="4">
        <v>18</v>
      </c>
      <c r="E101" s="48" t="s">
        <v>317</v>
      </c>
      <c r="F101" s="4">
        <v>6</v>
      </c>
      <c r="G101" s="43" t="s">
        <v>21</v>
      </c>
      <c r="H101" s="15">
        <v>0.44394675925925925</v>
      </c>
      <c r="I101" s="15">
        <f t="shared" ref="I101:I107" si="12">H101+TIME(0,30,0)</f>
        <v>0.46478009259259256</v>
      </c>
      <c r="J101" s="15">
        <f t="shared" si="11"/>
        <v>3.4722222222222654E-3</v>
      </c>
      <c r="K101" s="4">
        <f t="shared" ref="K101:K107" si="13">(J101-INT(J101))*24*3600</f>
        <v>300.00000000000375</v>
      </c>
      <c r="L101" s="18">
        <v>1800</v>
      </c>
      <c r="M101" s="4" t="s">
        <v>149</v>
      </c>
      <c r="N101" s="4" t="s">
        <v>19</v>
      </c>
      <c r="O101" s="4" t="s">
        <v>250</v>
      </c>
      <c r="P101" s="4" t="s">
        <v>137</v>
      </c>
    </row>
    <row r="102" spans="1:16">
      <c r="A102" s="4">
        <v>19</v>
      </c>
      <c r="B102" s="4" t="s">
        <v>16</v>
      </c>
      <c r="C102" s="4" t="s">
        <v>17</v>
      </c>
      <c r="D102" s="4">
        <v>19</v>
      </c>
      <c r="E102" s="48" t="s">
        <v>317</v>
      </c>
      <c r="F102" s="4">
        <v>6</v>
      </c>
      <c r="G102" s="43" t="s">
        <v>22</v>
      </c>
      <c r="H102" s="15">
        <v>0.46824074074074074</v>
      </c>
      <c r="I102" s="15">
        <f t="shared" si="12"/>
        <v>0.48907407407407405</v>
      </c>
      <c r="J102" s="15">
        <f t="shared" si="11"/>
        <v>3.460648148148171E-3</v>
      </c>
      <c r="K102" s="4">
        <f t="shared" si="13"/>
        <v>299.00000000000199</v>
      </c>
      <c r="L102" s="18">
        <v>1800</v>
      </c>
      <c r="M102" s="4" t="s">
        <v>149</v>
      </c>
      <c r="N102" s="4" t="s">
        <v>19</v>
      </c>
      <c r="O102" s="4" t="s">
        <v>251</v>
      </c>
      <c r="P102" s="4" t="s">
        <v>137</v>
      </c>
    </row>
    <row r="103" spans="1:16">
      <c r="A103" s="4">
        <v>19</v>
      </c>
      <c r="B103" s="4" t="s">
        <v>16</v>
      </c>
      <c r="C103" s="4" t="s">
        <v>17</v>
      </c>
      <c r="D103" s="4">
        <v>20</v>
      </c>
      <c r="E103" s="48" t="s">
        <v>317</v>
      </c>
      <c r="F103" s="4">
        <v>6</v>
      </c>
      <c r="G103" s="43" t="s">
        <v>21</v>
      </c>
      <c r="H103" s="15">
        <v>0.49252314814814818</v>
      </c>
      <c r="I103" s="15">
        <f t="shared" si="12"/>
        <v>0.5133564814814815</v>
      </c>
      <c r="J103" s="15">
        <f t="shared" si="11"/>
        <v>3.4490740740741321E-3</v>
      </c>
      <c r="K103" s="4">
        <f t="shared" si="13"/>
        <v>298.000000000005</v>
      </c>
      <c r="L103" s="18">
        <v>1800</v>
      </c>
      <c r="M103" s="4" t="s">
        <v>149</v>
      </c>
      <c r="N103" s="4" t="s">
        <v>19</v>
      </c>
      <c r="O103" s="4" t="s">
        <v>252</v>
      </c>
      <c r="P103" s="4" t="s">
        <v>137</v>
      </c>
    </row>
    <row r="104" spans="1:16">
      <c r="A104" s="4">
        <v>19</v>
      </c>
      <c r="B104" s="4" t="s">
        <v>16</v>
      </c>
      <c r="C104" s="4" t="s">
        <v>17</v>
      </c>
      <c r="D104" s="4">
        <v>21</v>
      </c>
      <c r="E104" s="48" t="s">
        <v>317</v>
      </c>
      <c r="F104" s="4">
        <v>6</v>
      </c>
      <c r="G104" s="43" t="s">
        <v>22</v>
      </c>
      <c r="H104" s="15">
        <v>0.51681712962962967</v>
      </c>
      <c r="I104" s="15">
        <f t="shared" si="12"/>
        <v>0.53765046296296304</v>
      </c>
      <c r="J104" s="15">
        <f t="shared" si="11"/>
        <v>3.460648148148171E-3</v>
      </c>
      <c r="K104" s="4">
        <f t="shared" si="13"/>
        <v>299.00000000000199</v>
      </c>
      <c r="L104" s="18">
        <v>1800</v>
      </c>
      <c r="M104" s="4" t="s">
        <v>149</v>
      </c>
      <c r="N104" s="4" t="s">
        <v>19</v>
      </c>
      <c r="O104" s="4" t="s">
        <v>253</v>
      </c>
      <c r="P104" s="4" t="s">
        <v>137</v>
      </c>
    </row>
    <row r="105" spans="1:16">
      <c r="A105" s="4">
        <v>19</v>
      </c>
      <c r="B105" s="4" t="s">
        <v>16</v>
      </c>
      <c r="C105" s="4" t="s">
        <v>17</v>
      </c>
      <c r="D105" s="4">
        <v>22</v>
      </c>
      <c r="E105" s="48" t="s">
        <v>317</v>
      </c>
      <c r="F105" s="4">
        <v>6</v>
      </c>
      <c r="G105" s="43" t="s">
        <v>21</v>
      </c>
      <c r="H105" s="15">
        <v>0.54112268518518525</v>
      </c>
      <c r="I105" s="15">
        <f t="shared" si="12"/>
        <v>0.56195601851851862</v>
      </c>
      <c r="J105" s="15">
        <f t="shared" si="11"/>
        <v>3.4722222222222099E-3</v>
      </c>
      <c r="K105" s="4">
        <f t="shared" si="13"/>
        <v>299.99999999999892</v>
      </c>
      <c r="L105" s="18">
        <v>1800</v>
      </c>
      <c r="M105" s="4" t="s">
        <v>149</v>
      </c>
      <c r="N105" s="4" t="s">
        <v>19</v>
      </c>
      <c r="O105" s="4" t="s">
        <v>254</v>
      </c>
      <c r="P105" s="4" t="s">
        <v>137</v>
      </c>
    </row>
    <row r="106" spans="1:16">
      <c r="A106" s="4">
        <v>19</v>
      </c>
      <c r="B106" s="4" t="s">
        <v>16</v>
      </c>
      <c r="C106" s="4" t="s">
        <v>17</v>
      </c>
      <c r="D106" s="4">
        <v>23</v>
      </c>
      <c r="E106" s="48" t="s">
        <v>317</v>
      </c>
      <c r="F106" s="4">
        <v>6</v>
      </c>
      <c r="G106" s="43" t="s">
        <v>22</v>
      </c>
      <c r="H106" s="15">
        <v>0.56543981481481487</v>
      </c>
      <c r="I106" s="15">
        <f t="shared" si="12"/>
        <v>0.58627314814814824</v>
      </c>
      <c r="J106" s="15">
        <f t="shared" si="11"/>
        <v>3.4837962962962488E-3</v>
      </c>
      <c r="K106" s="4">
        <f t="shared" si="13"/>
        <v>300.99999999999591</v>
      </c>
      <c r="L106" s="18">
        <v>1800</v>
      </c>
      <c r="M106" s="4" t="s">
        <v>149</v>
      </c>
      <c r="N106" s="4" t="s">
        <v>19</v>
      </c>
      <c r="O106" s="4" t="s">
        <v>255</v>
      </c>
      <c r="P106" s="4" t="s">
        <v>137</v>
      </c>
    </row>
    <row r="107" spans="1:16">
      <c r="A107" s="4">
        <v>19</v>
      </c>
      <c r="B107" s="4" t="s">
        <v>16</v>
      </c>
      <c r="C107" s="4" t="s">
        <v>17</v>
      </c>
      <c r="D107" s="4">
        <v>24</v>
      </c>
      <c r="E107" s="48" t="s">
        <v>317</v>
      </c>
      <c r="F107" s="4">
        <v>6</v>
      </c>
      <c r="G107" s="43" t="s">
        <v>22</v>
      </c>
      <c r="H107" s="15">
        <v>0.58975694444444449</v>
      </c>
      <c r="I107" s="15">
        <f t="shared" si="12"/>
        <v>0.61059027777777786</v>
      </c>
      <c r="J107" s="15">
        <f t="shared" si="11"/>
        <v>3.4837962962962488E-3</v>
      </c>
      <c r="K107" s="4">
        <f t="shared" si="13"/>
        <v>300.99999999999591</v>
      </c>
      <c r="L107" s="18">
        <v>1800</v>
      </c>
      <c r="M107" s="4" t="s">
        <v>149</v>
      </c>
      <c r="N107" s="4" t="s">
        <v>19</v>
      </c>
      <c r="O107" s="4" t="s">
        <v>256</v>
      </c>
      <c r="P107" s="4" t="s">
        <v>137</v>
      </c>
    </row>
  </sheetData>
  <mergeCells count="1">
    <mergeCell ref="A1:P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opLeftCell="A34" zoomScale="85" zoomScaleNormal="85" workbookViewId="0">
      <selection activeCell="G76" sqref="G76"/>
    </sheetView>
  </sheetViews>
  <sheetFormatPr defaultColWidth="8.85546875" defaultRowHeight="15"/>
  <cols>
    <col min="1" max="2" width="8.85546875" style="4"/>
    <col min="3" max="3" width="21" style="4" customWidth="1"/>
    <col min="4" max="7" width="8.85546875" style="4"/>
    <col min="8" max="8" width="13.28515625" style="4" customWidth="1"/>
    <col min="9" max="9" width="14.28515625" style="4" customWidth="1"/>
    <col min="10" max="10" width="13.140625" style="4" customWidth="1"/>
    <col min="11" max="11" width="15.42578125" style="4" customWidth="1"/>
    <col min="12" max="12" width="12.28515625" style="4" customWidth="1"/>
    <col min="13" max="13" width="16.42578125" style="4" customWidth="1"/>
    <col min="14" max="14" width="17.7109375" style="4" customWidth="1"/>
    <col min="15" max="15" width="18.28515625" style="4" customWidth="1"/>
    <col min="16" max="16" width="1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45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1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20</v>
      </c>
      <c r="B3" s="37" t="s">
        <v>20</v>
      </c>
      <c r="C3" s="3" t="s">
        <v>18</v>
      </c>
      <c r="D3" s="37">
        <v>1</v>
      </c>
      <c r="E3" s="37" t="s">
        <v>316</v>
      </c>
      <c r="F3" s="37">
        <v>1</v>
      </c>
      <c r="G3" s="3" t="s">
        <v>22</v>
      </c>
      <c r="H3" s="7">
        <v>5.5555555555555556E-4</v>
      </c>
      <c r="I3" s="8">
        <f>H3+TIME(2,0,0)</f>
        <v>8.3888888888888888E-2</v>
      </c>
      <c r="J3" s="7">
        <v>5.5555555555555556E-4</v>
      </c>
      <c r="K3" s="9">
        <f>(J3-INT(J3))*24*3600</f>
        <v>48</v>
      </c>
      <c r="L3" s="10">
        <v>7200</v>
      </c>
      <c r="M3" s="37" t="s">
        <v>360</v>
      </c>
      <c r="N3" s="3" t="s">
        <v>19</v>
      </c>
      <c r="O3" s="38" t="s">
        <v>278</v>
      </c>
      <c r="P3" s="3" t="s">
        <v>279</v>
      </c>
    </row>
    <row r="4" spans="1:16">
      <c r="A4" s="36">
        <v>20</v>
      </c>
      <c r="B4" s="36" t="s">
        <v>20</v>
      </c>
      <c r="C4" s="4" t="s">
        <v>18</v>
      </c>
      <c r="D4" s="36">
        <v>2</v>
      </c>
      <c r="E4" s="36" t="s">
        <v>316</v>
      </c>
      <c r="F4" s="36">
        <v>1</v>
      </c>
      <c r="G4" s="4" t="s">
        <v>21</v>
      </c>
      <c r="H4" s="17">
        <v>8.3888888888888888E-2</v>
      </c>
      <c r="I4" s="12">
        <f>H4+TIME(2,0,0)</f>
        <v>0.16722222222222222</v>
      </c>
      <c r="J4" s="12" t="s">
        <v>315</v>
      </c>
      <c r="K4" s="12" t="s">
        <v>315</v>
      </c>
      <c r="L4" s="18">
        <v>7200</v>
      </c>
      <c r="M4" s="36" t="s">
        <v>360</v>
      </c>
      <c r="N4" s="4" t="s">
        <v>19</v>
      </c>
      <c r="O4" s="39" t="s">
        <v>280</v>
      </c>
      <c r="P4" s="4" t="s">
        <v>279</v>
      </c>
    </row>
    <row r="5" spans="1:16">
      <c r="A5" s="36">
        <v>20</v>
      </c>
      <c r="B5" s="36" t="s">
        <v>20</v>
      </c>
      <c r="C5" s="4" t="s">
        <v>18</v>
      </c>
      <c r="D5" s="36">
        <v>3</v>
      </c>
      <c r="E5" s="36" t="s">
        <v>316</v>
      </c>
      <c r="F5" s="36">
        <v>1</v>
      </c>
      <c r="G5" s="4" t="s">
        <v>21</v>
      </c>
      <c r="H5" s="17">
        <v>0.16722222222222222</v>
      </c>
      <c r="I5" s="12">
        <f t="shared" ref="I5:I9" si="0">H5+TIME(2,0,0)</f>
        <v>0.25055555555555553</v>
      </c>
      <c r="J5" s="12" t="s">
        <v>315</v>
      </c>
      <c r="K5" s="12" t="s">
        <v>315</v>
      </c>
      <c r="L5" s="18">
        <v>7200</v>
      </c>
      <c r="M5" s="36" t="s">
        <v>360</v>
      </c>
      <c r="N5" s="4" t="s">
        <v>19</v>
      </c>
      <c r="O5" s="39" t="s">
        <v>281</v>
      </c>
      <c r="P5" s="4" t="s">
        <v>279</v>
      </c>
    </row>
    <row r="6" spans="1:16">
      <c r="A6" s="36">
        <v>20</v>
      </c>
      <c r="B6" s="36" t="s">
        <v>20</v>
      </c>
      <c r="C6" s="4" t="s">
        <v>18</v>
      </c>
      <c r="D6" s="36">
        <v>4</v>
      </c>
      <c r="E6" s="36" t="s">
        <v>316</v>
      </c>
      <c r="F6" s="36">
        <v>1</v>
      </c>
      <c r="G6" s="4" t="s">
        <v>22</v>
      </c>
      <c r="H6" s="17">
        <v>0.25055555555555553</v>
      </c>
      <c r="I6" s="12">
        <f t="shared" si="0"/>
        <v>0.33388888888888885</v>
      </c>
      <c r="J6" s="12" t="s">
        <v>315</v>
      </c>
      <c r="K6" s="12" t="s">
        <v>315</v>
      </c>
      <c r="L6" s="18">
        <v>7200</v>
      </c>
      <c r="M6" s="36" t="s">
        <v>360</v>
      </c>
      <c r="N6" s="4" t="s">
        <v>19</v>
      </c>
      <c r="O6" s="39" t="s">
        <v>282</v>
      </c>
      <c r="P6" s="4" t="s">
        <v>279</v>
      </c>
    </row>
    <row r="7" spans="1:16">
      <c r="A7" s="36">
        <v>20</v>
      </c>
      <c r="B7" s="36" t="s">
        <v>20</v>
      </c>
      <c r="C7" s="4" t="s">
        <v>18</v>
      </c>
      <c r="D7" s="36">
        <v>5</v>
      </c>
      <c r="E7" s="36" t="s">
        <v>316</v>
      </c>
      <c r="F7" s="36">
        <v>1</v>
      </c>
      <c r="G7" s="4" t="s">
        <v>21</v>
      </c>
      <c r="H7" s="17">
        <v>0.33388888888888885</v>
      </c>
      <c r="I7" s="12">
        <f t="shared" si="0"/>
        <v>0.41722222222222216</v>
      </c>
      <c r="J7" s="12" t="s">
        <v>315</v>
      </c>
      <c r="K7" s="12" t="s">
        <v>315</v>
      </c>
      <c r="L7" s="18">
        <v>7200</v>
      </c>
      <c r="M7" s="36" t="s">
        <v>360</v>
      </c>
      <c r="N7" s="4" t="s">
        <v>19</v>
      </c>
      <c r="O7" s="39" t="s">
        <v>283</v>
      </c>
      <c r="P7" s="4" t="s">
        <v>279</v>
      </c>
    </row>
    <row r="8" spans="1:16">
      <c r="A8" s="36">
        <v>20</v>
      </c>
      <c r="B8" s="36" t="s">
        <v>20</v>
      </c>
      <c r="C8" s="4" t="s">
        <v>18</v>
      </c>
      <c r="D8" s="36">
        <v>6</v>
      </c>
      <c r="E8" s="36" t="s">
        <v>316</v>
      </c>
      <c r="F8" s="36">
        <v>1</v>
      </c>
      <c r="G8" s="4" t="s">
        <v>22</v>
      </c>
      <c r="H8" s="17">
        <v>0.41722222222222216</v>
      </c>
      <c r="I8" s="12">
        <f t="shared" si="0"/>
        <v>0.50055555555555553</v>
      </c>
      <c r="J8" s="12" t="s">
        <v>315</v>
      </c>
      <c r="K8" s="12" t="s">
        <v>315</v>
      </c>
      <c r="L8" s="18">
        <v>7200</v>
      </c>
      <c r="M8" s="36" t="s">
        <v>360</v>
      </c>
      <c r="N8" s="4" t="s">
        <v>19</v>
      </c>
      <c r="O8" s="39" t="s">
        <v>284</v>
      </c>
      <c r="P8" s="4" t="s">
        <v>279</v>
      </c>
    </row>
    <row r="9" spans="1:16">
      <c r="A9" s="36">
        <v>20</v>
      </c>
      <c r="B9" s="36" t="s">
        <v>20</v>
      </c>
      <c r="C9" s="4" t="s">
        <v>18</v>
      </c>
      <c r="D9" s="36">
        <v>7</v>
      </c>
      <c r="E9" s="36" t="s">
        <v>316</v>
      </c>
      <c r="F9" s="36">
        <v>1</v>
      </c>
      <c r="G9" s="4" t="s">
        <v>22</v>
      </c>
      <c r="H9" s="17">
        <v>0.50055555555555553</v>
      </c>
      <c r="I9" s="12">
        <f t="shared" si="0"/>
        <v>0.5838888888888889</v>
      </c>
      <c r="J9" s="12" t="s">
        <v>315</v>
      </c>
      <c r="K9" s="12" t="s">
        <v>315</v>
      </c>
      <c r="L9" s="18">
        <v>7200</v>
      </c>
      <c r="M9" s="36" t="s">
        <v>360</v>
      </c>
      <c r="N9" s="4" t="s">
        <v>19</v>
      </c>
      <c r="O9" s="39" t="s">
        <v>285</v>
      </c>
      <c r="P9" s="4" t="s">
        <v>279</v>
      </c>
    </row>
    <row r="10" spans="1:16">
      <c r="A10" s="37">
        <v>20</v>
      </c>
      <c r="B10" s="37" t="s">
        <v>20</v>
      </c>
      <c r="C10" s="3" t="s">
        <v>18</v>
      </c>
      <c r="D10" s="37">
        <v>1</v>
      </c>
      <c r="E10" s="37" t="s">
        <v>316</v>
      </c>
      <c r="F10" s="37">
        <v>2</v>
      </c>
      <c r="G10" s="42" t="s">
        <v>22</v>
      </c>
      <c r="H10" s="46">
        <v>9.6759259259259264E-3</v>
      </c>
      <c r="I10" s="8">
        <f>H10+TIME(1,0,0)</f>
        <v>5.1342592592592592E-2</v>
      </c>
      <c r="J10" s="46">
        <v>9.6759259259259264E-3</v>
      </c>
      <c r="K10" s="9">
        <f>(J10-INT(J10))*24*3600</f>
        <v>836</v>
      </c>
      <c r="L10" s="10">
        <v>3600</v>
      </c>
      <c r="M10" s="37" t="s">
        <v>361</v>
      </c>
      <c r="N10" s="3" t="s">
        <v>19</v>
      </c>
      <c r="O10" s="37" t="s">
        <v>286</v>
      </c>
      <c r="P10" s="37" t="s">
        <v>140</v>
      </c>
    </row>
    <row r="11" spans="1:16">
      <c r="A11" s="36">
        <v>20</v>
      </c>
      <c r="B11" s="36" t="s">
        <v>20</v>
      </c>
      <c r="C11" s="4" t="s">
        <v>18</v>
      </c>
      <c r="D11" s="36">
        <v>2</v>
      </c>
      <c r="E11" s="36" t="s">
        <v>316</v>
      </c>
      <c r="F11" s="36">
        <v>2</v>
      </c>
      <c r="G11" s="40" t="s">
        <v>21</v>
      </c>
      <c r="H11" s="44">
        <v>5.4837962962962956E-2</v>
      </c>
      <c r="I11" s="12">
        <f>H11+TIME(1,0,0)</f>
        <v>9.6504629629629621E-2</v>
      </c>
      <c r="J11" s="12">
        <f>H11-I10</f>
        <v>3.495370370370364E-3</v>
      </c>
      <c r="K11" s="13">
        <f t="shared" ref="K11:K22" si="1">(J11-INT(J11))*24*3600</f>
        <v>301.99999999999943</v>
      </c>
      <c r="L11" s="18">
        <v>3600</v>
      </c>
      <c r="M11" s="36" t="s">
        <v>361</v>
      </c>
      <c r="N11" s="4" t="s">
        <v>19</v>
      </c>
      <c r="O11" s="36" t="s">
        <v>288</v>
      </c>
      <c r="P11" s="36" t="s">
        <v>140</v>
      </c>
    </row>
    <row r="12" spans="1:16">
      <c r="A12" s="36">
        <v>20</v>
      </c>
      <c r="B12" s="36" t="s">
        <v>20</v>
      </c>
      <c r="C12" s="4" t="s">
        <v>18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9.9988425925925925E-2</v>
      </c>
      <c r="I12" s="12">
        <f t="shared" ref="I12:I22" si="2">H12+TIME(1,0,0)</f>
        <v>0.1416550925925926</v>
      </c>
      <c r="J12" s="12">
        <f t="shared" ref="J12:J22" si="3">H12-I11</f>
        <v>3.4837962962963043E-3</v>
      </c>
      <c r="K12" s="13">
        <f t="shared" si="1"/>
        <v>301.00000000000068</v>
      </c>
      <c r="L12" s="18">
        <v>3600</v>
      </c>
      <c r="M12" s="36" t="s">
        <v>361</v>
      </c>
      <c r="N12" s="4" t="s">
        <v>19</v>
      </c>
      <c r="O12" s="36" t="s">
        <v>289</v>
      </c>
      <c r="P12" s="36" t="s">
        <v>140</v>
      </c>
    </row>
    <row r="13" spans="1:16">
      <c r="A13" s="36">
        <v>20</v>
      </c>
      <c r="B13" s="36" t="s">
        <v>20</v>
      </c>
      <c r="C13" s="4" t="s">
        <v>18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0.14515046296296297</v>
      </c>
      <c r="I13" s="12">
        <f t="shared" si="2"/>
        <v>0.18681712962962962</v>
      </c>
      <c r="J13" s="12">
        <f t="shared" si="3"/>
        <v>3.4953703703703709E-3</v>
      </c>
      <c r="K13" s="13">
        <f t="shared" si="1"/>
        <v>302.00000000000006</v>
      </c>
      <c r="L13" s="18">
        <v>3600</v>
      </c>
      <c r="M13" s="36" t="s">
        <v>361</v>
      </c>
      <c r="N13" s="4" t="s">
        <v>19</v>
      </c>
      <c r="O13" s="36" t="s">
        <v>290</v>
      </c>
      <c r="P13" s="36" t="s">
        <v>140</v>
      </c>
    </row>
    <row r="14" spans="1:16">
      <c r="A14" s="36">
        <v>20</v>
      </c>
      <c r="B14" s="36" t="s">
        <v>20</v>
      </c>
      <c r="C14" s="4" t="s">
        <v>18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0.19030092592592593</v>
      </c>
      <c r="I14" s="12">
        <f t="shared" si="2"/>
        <v>0.23196759259259259</v>
      </c>
      <c r="J14" s="12">
        <f t="shared" si="3"/>
        <v>3.4837962962963043E-3</v>
      </c>
      <c r="K14" s="13">
        <f t="shared" si="1"/>
        <v>301.00000000000068</v>
      </c>
      <c r="L14" s="18">
        <v>3600</v>
      </c>
      <c r="M14" s="36" t="s">
        <v>361</v>
      </c>
      <c r="N14" s="4" t="s">
        <v>19</v>
      </c>
      <c r="O14" s="36" t="s">
        <v>291</v>
      </c>
      <c r="P14" s="36" t="s">
        <v>140</v>
      </c>
    </row>
    <row r="15" spans="1:16">
      <c r="A15" s="36">
        <v>20</v>
      </c>
      <c r="B15" s="36" t="s">
        <v>20</v>
      </c>
      <c r="C15" s="4" t="s">
        <v>18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0.23546296296296299</v>
      </c>
      <c r="I15" s="12">
        <f t="shared" si="2"/>
        <v>0.27712962962962967</v>
      </c>
      <c r="J15" s="12">
        <f t="shared" si="3"/>
        <v>3.4953703703703987E-3</v>
      </c>
      <c r="K15" s="13">
        <f t="shared" si="1"/>
        <v>302.00000000000244</v>
      </c>
      <c r="L15" s="18">
        <v>3600</v>
      </c>
      <c r="M15" s="36" t="s">
        <v>361</v>
      </c>
      <c r="N15" s="4" t="s">
        <v>19</v>
      </c>
      <c r="O15" s="36" t="s">
        <v>292</v>
      </c>
      <c r="P15" s="36" t="s">
        <v>140</v>
      </c>
    </row>
    <row r="16" spans="1:16">
      <c r="A16" s="36">
        <v>20</v>
      </c>
      <c r="B16" s="36" t="s">
        <v>20</v>
      </c>
      <c r="C16" s="4" t="s">
        <v>18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0.28061342592592592</v>
      </c>
      <c r="I16" s="12">
        <f t="shared" si="2"/>
        <v>0.3222800925925926</v>
      </c>
      <c r="J16" s="12">
        <f t="shared" si="3"/>
        <v>3.4837962962962488E-3</v>
      </c>
      <c r="K16" s="13">
        <f t="shared" si="1"/>
        <v>300.99999999999591</v>
      </c>
      <c r="L16" s="18">
        <v>3600</v>
      </c>
      <c r="M16" s="36" t="s">
        <v>361</v>
      </c>
      <c r="N16" s="4" t="s">
        <v>19</v>
      </c>
      <c r="O16" s="36" t="s">
        <v>293</v>
      </c>
      <c r="P16" s="36" t="s">
        <v>140</v>
      </c>
    </row>
    <row r="17" spans="1:16">
      <c r="A17" s="36">
        <v>20</v>
      </c>
      <c r="B17" s="36" t="s">
        <v>20</v>
      </c>
      <c r="C17" s="4" t="s">
        <v>18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0.32577546296296295</v>
      </c>
      <c r="I17" s="12">
        <f t="shared" si="2"/>
        <v>0.36744212962962963</v>
      </c>
      <c r="J17" s="12">
        <f t="shared" si="3"/>
        <v>3.4953703703703431E-3</v>
      </c>
      <c r="K17" s="13">
        <f t="shared" si="1"/>
        <v>301.99999999999767</v>
      </c>
      <c r="L17" s="18">
        <v>3600</v>
      </c>
      <c r="M17" s="36" t="s">
        <v>361</v>
      </c>
      <c r="N17" s="4" t="s">
        <v>19</v>
      </c>
      <c r="O17" s="36" t="s">
        <v>294</v>
      </c>
      <c r="P17" s="36" t="s">
        <v>140</v>
      </c>
    </row>
    <row r="18" spans="1:16">
      <c r="A18" s="36">
        <v>20</v>
      </c>
      <c r="B18" s="36" t="s">
        <v>20</v>
      </c>
      <c r="C18" s="4" t="s">
        <v>18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0.37093749999999998</v>
      </c>
      <c r="I18" s="12">
        <f t="shared" si="2"/>
        <v>0.41260416666666666</v>
      </c>
      <c r="J18" s="12">
        <f t="shared" si="3"/>
        <v>3.4953703703703431E-3</v>
      </c>
      <c r="K18" s="13">
        <f t="shared" si="1"/>
        <v>301.99999999999767</v>
      </c>
      <c r="L18" s="18">
        <v>3600</v>
      </c>
      <c r="M18" s="36" t="s">
        <v>361</v>
      </c>
      <c r="N18" s="4" t="s">
        <v>19</v>
      </c>
      <c r="O18" s="36" t="s">
        <v>295</v>
      </c>
      <c r="P18" s="36" t="s">
        <v>140</v>
      </c>
    </row>
    <row r="19" spans="1:16">
      <c r="A19" s="36">
        <v>20</v>
      </c>
      <c r="B19" s="36" t="s">
        <v>20</v>
      </c>
      <c r="C19" s="4" t="s">
        <v>18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0.41608796296296297</v>
      </c>
      <c r="I19" s="12">
        <f t="shared" si="2"/>
        <v>0.45775462962962965</v>
      </c>
      <c r="J19" s="12">
        <f t="shared" si="3"/>
        <v>3.4837962962963043E-3</v>
      </c>
      <c r="K19" s="13">
        <f t="shared" si="1"/>
        <v>301.00000000000068</v>
      </c>
      <c r="L19" s="18">
        <v>3600</v>
      </c>
      <c r="M19" s="36" t="s">
        <v>361</v>
      </c>
      <c r="N19" s="4" t="s">
        <v>19</v>
      </c>
      <c r="O19" s="36" t="s">
        <v>296</v>
      </c>
      <c r="P19" s="36" t="s">
        <v>140</v>
      </c>
    </row>
    <row r="20" spans="1:16">
      <c r="A20" s="36">
        <v>20</v>
      </c>
      <c r="B20" s="36" t="s">
        <v>20</v>
      </c>
      <c r="C20" s="4" t="s">
        <v>18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0.46124999999999999</v>
      </c>
      <c r="I20" s="12">
        <f t="shared" si="2"/>
        <v>0.50291666666666668</v>
      </c>
      <c r="J20" s="12">
        <f t="shared" si="3"/>
        <v>3.4953703703703431E-3</v>
      </c>
      <c r="K20" s="13">
        <f t="shared" si="1"/>
        <v>301.99999999999767</v>
      </c>
      <c r="L20" s="18">
        <v>3600</v>
      </c>
      <c r="M20" s="36" t="s">
        <v>361</v>
      </c>
      <c r="N20" s="4" t="s">
        <v>19</v>
      </c>
      <c r="O20" s="36" t="s">
        <v>297</v>
      </c>
      <c r="P20" s="36" t="s">
        <v>140</v>
      </c>
    </row>
    <row r="21" spans="1:16">
      <c r="A21" s="36">
        <v>20</v>
      </c>
      <c r="B21" s="36" t="s">
        <v>20</v>
      </c>
      <c r="C21" s="4" t="s">
        <v>18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0.50640046296296293</v>
      </c>
      <c r="I21" s="12">
        <f t="shared" si="2"/>
        <v>0.54806712962962956</v>
      </c>
      <c r="J21" s="12">
        <f t="shared" si="3"/>
        <v>3.4837962962962488E-3</v>
      </c>
      <c r="K21" s="13">
        <f t="shared" si="1"/>
        <v>300.99999999999591</v>
      </c>
      <c r="L21" s="18">
        <v>3600</v>
      </c>
      <c r="M21" s="36" t="s">
        <v>361</v>
      </c>
      <c r="N21" s="4" t="s">
        <v>19</v>
      </c>
      <c r="O21" s="36" t="s">
        <v>298</v>
      </c>
      <c r="P21" s="36" t="s">
        <v>140</v>
      </c>
    </row>
    <row r="22" spans="1:16">
      <c r="A22" s="36">
        <v>20</v>
      </c>
      <c r="B22" s="36" t="s">
        <v>20</v>
      </c>
      <c r="C22" s="4" t="s">
        <v>18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0.55155092592592592</v>
      </c>
      <c r="I22" s="12">
        <f t="shared" si="2"/>
        <v>0.59321759259259255</v>
      </c>
      <c r="J22" s="12">
        <f t="shared" si="3"/>
        <v>3.4837962962963598E-3</v>
      </c>
      <c r="K22" s="13">
        <f t="shared" si="1"/>
        <v>301.00000000000546</v>
      </c>
      <c r="L22" s="18">
        <v>3600</v>
      </c>
      <c r="M22" s="36" t="s">
        <v>361</v>
      </c>
      <c r="N22" s="4" t="s">
        <v>19</v>
      </c>
      <c r="O22" s="36" t="s">
        <v>299</v>
      </c>
      <c r="P22" s="36" t="s">
        <v>140</v>
      </c>
    </row>
    <row r="23" spans="1:16">
      <c r="A23" s="37">
        <v>20</v>
      </c>
      <c r="B23" s="37" t="s">
        <v>20</v>
      </c>
      <c r="C23" s="3" t="s">
        <v>18</v>
      </c>
      <c r="D23" s="37">
        <v>1</v>
      </c>
      <c r="E23" s="37" t="s">
        <v>316</v>
      </c>
      <c r="F23" s="37">
        <v>3</v>
      </c>
      <c r="G23" s="42" t="s">
        <v>21</v>
      </c>
      <c r="H23" s="45">
        <v>1.064814814814815E-2</v>
      </c>
      <c r="I23" s="8">
        <f>H23+TIME(1,0,0)</f>
        <v>5.2314814814814814E-2</v>
      </c>
      <c r="J23" s="45">
        <v>1.064814814814815E-2</v>
      </c>
      <c r="K23" s="9">
        <f>(J23-INT(J23))*24*3600</f>
        <v>920.00000000000011</v>
      </c>
      <c r="L23" s="10">
        <v>3600</v>
      </c>
      <c r="M23" s="37" t="s">
        <v>362</v>
      </c>
      <c r="N23" s="3" t="s">
        <v>19</v>
      </c>
      <c r="O23" s="37" t="s">
        <v>287</v>
      </c>
      <c r="P23" s="37" t="s">
        <v>139</v>
      </c>
    </row>
    <row r="24" spans="1:16">
      <c r="A24" s="36">
        <v>20</v>
      </c>
      <c r="B24" s="36" t="s">
        <v>20</v>
      </c>
      <c r="C24" s="4" t="s">
        <v>18</v>
      </c>
      <c r="D24" s="36">
        <v>2</v>
      </c>
      <c r="E24" s="36" t="s">
        <v>316</v>
      </c>
      <c r="F24" s="36">
        <v>3</v>
      </c>
      <c r="G24" s="40" t="s">
        <v>22</v>
      </c>
      <c r="H24" s="44">
        <v>5.5810185185185185E-2</v>
      </c>
      <c r="I24" s="12">
        <f>H24+TIME(1,0,0)</f>
        <v>9.7476851851851842E-2</v>
      </c>
      <c r="J24" s="12">
        <f>H24-I23</f>
        <v>3.4953703703703709E-3</v>
      </c>
      <c r="K24" s="13">
        <f t="shared" ref="K24:K35" si="4">(J24-INT(J24))*24*3600</f>
        <v>302.00000000000006</v>
      </c>
      <c r="L24" s="18">
        <v>3600</v>
      </c>
      <c r="M24" s="36" t="s">
        <v>362</v>
      </c>
      <c r="N24" s="4" t="s">
        <v>19</v>
      </c>
      <c r="O24" s="36" t="s">
        <v>300</v>
      </c>
      <c r="P24" s="36" t="s">
        <v>139</v>
      </c>
    </row>
    <row r="25" spans="1:16">
      <c r="A25" s="36">
        <v>20</v>
      </c>
      <c r="B25" s="36" t="s">
        <v>20</v>
      </c>
      <c r="C25" s="4" t="s">
        <v>18</v>
      </c>
      <c r="D25" s="36">
        <v>3</v>
      </c>
      <c r="E25" s="36" t="s">
        <v>316</v>
      </c>
      <c r="F25" s="36">
        <v>3</v>
      </c>
      <c r="G25" s="40" t="s">
        <v>21</v>
      </c>
      <c r="H25" s="44">
        <v>0.10096064814814815</v>
      </c>
      <c r="I25" s="12">
        <f t="shared" ref="I25:I35" si="5">H25+TIME(1,0,0)</f>
        <v>0.1426273148148148</v>
      </c>
      <c r="J25" s="12">
        <f t="shared" ref="J25:J35" si="6">H25-I24</f>
        <v>3.4837962962963043E-3</v>
      </c>
      <c r="K25" s="13">
        <f t="shared" si="4"/>
        <v>301.00000000000068</v>
      </c>
      <c r="L25" s="18">
        <v>3600</v>
      </c>
      <c r="M25" s="36" t="s">
        <v>362</v>
      </c>
      <c r="N25" s="4" t="s">
        <v>19</v>
      </c>
      <c r="O25" s="36" t="s">
        <v>301</v>
      </c>
      <c r="P25" s="36" t="s">
        <v>139</v>
      </c>
    </row>
    <row r="26" spans="1:16">
      <c r="A26" s="36">
        <v>20</v>
      </c>
      <c r="B26" s="36" t="s">
        <v>20</v>
      </c>
      <c r="C26" s="4" t="s">
        <v>18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0.1461226851851852</v>
      </c>
      <c r="I26" s="12">
        <f t="shared" si="5"/>
        <v>0.18778935185185186</v>
      </c>
      <c r="J26" s="12">
        <f t="shared" si="6"/>
        <v>3.4953703703703987E-3</v>
      </c>
      <c r="K26" s="13">
        <f t="shared" si="4"/>
        <v>302.00000000000244</v>
      </c>
      <c r="L26" s="18">
        <v>3600</v>
      </c>
      <c r="M26" s="36" t="s">
        <v>362</v>
      </c>
      <c r="N26" s="4" t="s">
        <v>19</v>
      </c>
      <c r="O26" s="36" t="s">
        <v>302</v>
      </c>
      <c r="P26" s="36" t="s">
        <v>139</v>
      </c>
    </row>
    <row r="27" spans="1:16">
      <c r="A27" s="36">
        <v>20</v>
      </c>
      <c r="B27" s="36" t="s">
        <v>20</v>
      </c>
      <c r="C27" s="4" t="s">
        <v>18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0.19128472222222223</v>
      </c>
      <c r="I27" s="12">
        <f t="shared" si="5"/>
        <v>0.23295138888888889</v>
      </c>
      <c r="J27" s="12">
        <f t="shared" si="6"/>
        <v>3.4953703703703709E-3</v>
      </c>
      <c r="K27" s="13">
        <f t="shared" si="4"/>
        <v>302.00000000000006</v>
      </c>
      <c r="L27" s="18">
        <v>3600</v>
      </c>
      <c r="M27" s="36" t="s">
        <v>362</v>
      </c>
      <c r="N27" s="4" t="s">
        <v>19</v>
      </c>
      <c r="O27" s="36" t="s">
        <v>303</v>
      </c>
      <c r="P27" s="36" t="s">
        <v>139</v>
      </c>
    </row>
    <row r="28" spans="1:16">
      <c r="A28" s="36">
        <v>20</v>
      </c>
      <c r="B28" s="36" t="s">
        <v>20</v>
      </c>
      <c r="C28" s="4" t="s">
        <v>18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0.23643518518518516</v>
      </c>
      <c r="I28" s="12">
        <f t="shared" si="5"/>
        <v>0.27810185185185182</v>
      </c>
      <c r="J28" s="12">
        <f t="shared" si="6"/>
        <v>3.4837962962962765E-3</v>
      </c>
      <c r="K28" s="13">
        <f t="shared" si="4"/>
        <v>300.99999999999829</v>
      </c>
      <c r="L28" s="18">
        <v>3600</v>
      </c>
      <c r="M28" s="36" t="s">
        <v>362</v>
      </c>
      <c r="N28" s="4" t="s">
        <v>19</v>
      </c>
      <c r="O28" s="36" t="s">
        <v>304</v>
      </c>
      <c r="P28" s="36" t="s">
        <v>139</v>
      </c>
    </row>
    <row r="29" spans="1:16">
      <c r="A29" s="36">
        <v>20</v>
      </c>
      <c r="B29" s="36" t="s">
        <v>20</v>
      </c>
      <c r="C29" s="4" t="s">
        <v>18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0.28159722222222222</v>
      </c>
      <c r="I29" s="12">
        <f t="shared" si="5"/>
        <v>0.32326388888888891</v>
      </c>
      <c r="J29" s="12">
        <f t="shared" si="6"/>
        <v>3.4953703703703987E-3</v>
      </c>
      <c r="K29" s="13">
        <f t="shared" si="4"/>
        <v>302.00000000000244</v>
      </c>
      <c r="L29" s="18">
        <v>3600</v>
      </c>
      <c r="M29" s="36" t="s">
        <v>362</v>
      </c>
      <c r="N29" s="4" t="s">
        <v>19</v>
      </c>
      <c r="O29" s="36" t="s">
        <v>305</v>
      </c>
      <c r="P29" s="36" t="s">
        <v>139</v>
      </c>
    </row>
    <row r="30" spans="1:16">
      <c r="A30" s="36">
        <v>20</v>
      </c>
      <c r="B30" s="36" t="s">
        <v>20</v>
      </c>
      <c r="C30" s="4" t="s">
        <v>18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0.32674768518518521</v>
      </c>
      <c r="I30" s="12">
        <f t="shared" si="5"/>
        <v>0.3684143518518519</v>
      </c>
      <c r="J30" s="12">
        <f t="shared" si="6"/>
        <v>3.4837962962963043E-3</v>
      </c>
      <c r="K30" s="13">
        <f t="shared" si="4"/>
        <v>301.00000000000068</v>
      </c>
      <c r="L30" s="18">
        <v>3600</v>
      </c>
      <c r="M30" s="36" t="s">
        <v>362</v>
      </c>
      <c r="N30" s="4" t="s">
        <v>19</v>
      </c>
      <c r="O30" s="36" t="s">
        <v>306</v>
      </c>
      <c r="P30" s="36" t="s">
        <v>139</v>
      </c>
    </row>
    <row r="31" spans="1:16">
      <c r="A31" s="36">
        <v>20</v>
      </c>
      <c r="B31" s="36" t="s">
        <v>20</v>
      </c>
      <c r="C31" s="4" t="s">
        <v>18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0.37190972222222224</v>
      </c>
      <c r="I31" s="12">
        <f t="shared" si="5"/>
        <v>0.41357638888888892</v>
      </c>
      <c r="J31" s="12">
        <f t="shared" si="6"/>
        <v>3.4953703703703431E-3</v>
      </c>
      <c r="K31" s="13">
        <f t="shared" si="4"/>
        <v>301.99999999999767</v>
      </c>
      <c r="L31" s="18">
        <v>3600</v>
      </c>
      <c r="M31" s="36" t="s">
        <v>362</v>
      </c>
      <c r="N31" s="4" t="s">
        <v>19</v>
      </c>
      <c r="O31" s="36" t="s">
        <v>307</v>
      </c>
      <c r="P31" s="36" t="s">
        <v>139</v>
      </c>
    </row>
    <row r="32" spans="1:16">
      <c r="A32" s="36">
        <v>20</v>
      </c>
      <c r="B32" s="36" t="s">
        <v>20</v>
      </c>
      <c r="C32" s="4" t="s">
        <v>18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0.41706018518518517</v>
      </c>
      <c r="I32" s="12">
        <f t="shared" si="5"/>
        <v>0.45872685185185186</v>
      </c>
      <c r="J32" s="12">
        <f t="shared" si="6"/>
        <v>3.4837962962962488E-3</v>
      </c>
      <c r="K32" s="13">
        <f t="shared" si="4"/>
        <v>300.99999999999591</v>
      </c>
      <c r="L32" s="18">
        <v>3600</v>
      </c>
      <c r="M32" s="36" t="s">
        <v>362</v>
      </c>
      <c r="N32" s="4" t="s">
        <v>19</v>
      </c>
      <c r="O32" s="36" t="s">
        <v>308</v>
      </c>
      <c r="P32" s="36" t="s">
        <v>139</v>
      </c>
    </row>
    <row r="33" spans="1:17">
      <c r="A33" s="36">
        <v>20</v>
      </c>
      <c r="B33" s="36" t="s">
        <v>20</v>
      </c>
      <c r="C33" s="4" t="s">
        <v>18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0.46222222222222226</v>
      </c>
      <c r="I33" s="12">
        <f t="shared" si="5"/>
        <v>0.50388888888888894</v>
      </c>
      <c r="J33" s="12">
        <f t="shared" si="6"/>
        <v>3.4953703703703987E-3</v>
      </c>
      <c r="K33" s="13">
        <f t="shared" si="4"/>
        <v>302.00000000000244</v>
      </c>
      <c r="L33" s="18">
        <v>3600</v>
      </c>
      <c r="M33" s="36" t="s">
        <v>362</v>
      </c>
      <c r="N33" s="4" t="s">
        <v>19</v>
      </c>
      <c r="O33" s="36" t="s">
        <v>309</v>
      </c>
      <c r="P33" s="36" t="s">
        <v>139</v>
      </c>
    </row>
    <row r="34" spans="1:17">
      <c r="A34" s="36">
        <v>20</v>
      </c>
      <c r="B34" s="36" t="s">
        <v>20</v>
      </c>
      <c r="C34" s="4" t="s">
        <v>18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0.50737268518518519</v>
      </c>
      <c r="I34" s="12">
        <f t="shared" si="5"/>
        <v>0.54903935185185182</v>
      </c>
      <c r="J34" s="12">
        <f t="shared" si="6"/>
        <v>3.4837962962962488E-3</v>
      </c>
      <c r="K34" s="13">
        <f t="shared" si="4"/>
        <v>300.99999999999591</v>
      </c>
      <c r="L34" s="18">
        <v>3600</v>
      </c>
      <c r="M34" s="36" t="s">
        <v>362</v>
      </c>
      <c r="N34" s="4" t="s">
        <v>19</v>
      </c>
      <c r="O34" s="36" t="s">
        <v>310</v>
      </c>
      <c r="P34" s="36" t="s">
        <v>139</v>
      </c>
    </row>
    <row r="35" spans="1:17">
      <c r="A35" s="36">
        <v>20</v>
      </c>
      <c r="B35" s="36" t="s">
        <v>20</v>
      </c>
      <c r="C35" s="4" t="s">
        <v>18</v>
      </c>
      <c r="D35" s="36">
        <v>13</v>
      </c>
      <c r="E35" s="36" t="s">
        <v>316</v>
      </c>
      <c r="F35" s="36">
        <v>3</v>
      </c>
      <c r="G35" s="40" t="s">
        <v>21</v>
      </c>
      <c r="H35" s="47">
        <v>0.55253472222222222</v>
      </c>
      <c r="I35" s="12">
        <f t="shared" si="5"/>
        <v>0.59420138888888885</v>
      </c>
      <c r="J35" s="12">
        <f t="shared" si="6"/>
        <v>3.4953703703703987E-3</v>
      </c>
      <c r="K35" s="13">
        <f t="shared" si="4"/>
        <v>302.00000000000244</v>
      </c>
      <c r="L35" s="18">
        <v>3600</v>
      </c>
      <c r="M35" s="36" t="s">
        <v>362</v>
      </c>
      <c r="N35" s="4" t="s">
        <v>19</v>
      </c>
      <c r="O35" s="36" t="s">
        <v>311</v>
      </c>
      <c r="P35" s="36" t="s">
        <v>139</v>
      </c>
    </row>
    <row r="36" spans="1:17">
      <c r="A36" s="3">
        <v>20</v>
      </c>
      <c r="B36" s="3" t="s">
        <v>20</v>
      </c>
      <c r="C36" s="3" t="s">
        <v>18</v>
      </c>
      <c r="D36" s="3">
        <v>1</v>
      </c>
      <c r="E36" s="6" t="s">
        <v>317</v>
      </c>
      <c r="F36" s="3">
        <v>4</v>
      </c>
      <c r="G36" s="3" t="s">
        <v>21</v>
      </c>
      <c r="H36" s="27">
        <v>9.9421296296296289E-3</v>
      </c>
      <c r="I36" s="8">
        <f>H36+TIME(0,30,0)</f>
        <v>3.0775462962962963E-2</v>
      </c>
      <c r="J36" s="27">
        <v>9.9421296296296289E-3</v>
      </c>
      <c r="K36" s="3">
        <f>(J36-INT(J36))*24*3600</f>
        <v>859</v>
      </c>
      <c r="L36" s="10">
        <v>1800</v>
      </c>
      <c r="M36" s="3" t="s">
        <v>150</v>
      </c>
      <c r="N36" s="3" t="s">
        <v>19</v>
      </c>
      <c r="O36" s="31" t="s">
        <v>185</v>
      </c>
      <c r="P36" s="3" t="s">
        <v>136</v>
      </c>
      <c r="Q36" s="2"/>
    </row>
    <row r="37" spans="1:17">
      <c r="A37" s="4">
        <v>20</v>
      </c>
      <c r="B37" s="4" t="s">
        <v>20</v>
      </c>
      <c r="C37" s="5" t="s">
        <v>18</v>
      </c>
      <c r="D37" s="4">
        <v>2</v>
      </c>
      <c r="E37" s="48" t="s">
        <v>317</v>
      </c>
      <c r="F37" s="4">
        <v>4</v>
      </c>
      <c r="G37" s="43" t="s">
        <v>22</v>
      </c>
      <c r="H37" s="25">
        <v>3.425925925925926E-2</v>
      </c>
      <c r="I37" s="15">
        <f t="shared" ref="I37:I100" si="7">H37+TIME(0,30,0)</f>
        <v>5.5092592592592596E-2</v>
      </c>
      <c r="J37" s="15">
        <f>H37-I36</f>
        <v>3.4837962962962973E-3</v>
      </c>
      <c r="K37" s="4">
        <f t="shared" ref="K37:K100" si="8">(J37-INT(J37))*24*3600</f>
        <v>301.00000000000011</v>
      </c>
      <c r="L37" s="14">
        <v>1800</v>
      </c>
      <c r="M37" s="4" t="s">
        <v>150</v>
      </c>
      <c r="N37" s="4" t="s">
        <v>19</v>
      </c>
      <c r="O37" s="29" t="s">
        <v>186</v>
      </c>
      <c r="P37" s="4" t="s">
        <v>136</v>
      </c>
    </row>
    <row r="38" spans="1:17">
      <c r="A38" s="4">
        <v>20</v>
      </c>
      <c r="B38" s="4" t="s">
        <v>20</v>
      </c>
      <c r="C38" s="5" t="s">
        <v>18</v>
      </c>
      <c r="D38" s="4">
        <v>3</v>
      </c>
      <c r="E38" s="48" t="s">
        <v>317</v>
      </c>
      <c r="F38" s="4">
        <v>4</v>
      </c>
      <c r="G38" s="43" t="s">
        <v>21</v>
      </c>
      <c r="H38" s="25">
        <v>5.8564814814814813E-2</v>
      </c>
      <c r="I38" s="15">
        <f t="shared" si="7"/>
        <v>7.9398148148148148E-2</v>
      </c>
      <c r="J38" s="15">
        <f t="shared" ref="J38:J59" si="9">H38-I37</f>
        <v>3.4722222222222168E-3</v>
      </c>
      <c r="K38" s="4">
        <f t="shared" si="8"/>
        <v>299.99999999999955</v>
      </c>
      <c r="L38" s="14">
        <v>1800</v>
      </c>
      <c r="M38" s="4" t="s">
        <v>150</v>
      </c>
      <c r="N38" s="4" t="s">
        <v>19</v>
      </c>
      <c r="O38" s="29" t="s">
        <v>187</v>
      </c>
      <c r="P38" s="4" t="s">
        <v>136</v>
      </c>
    </row>
    <row r="39" spans="1:17">
      <c r="A39" s="4">
        <v>20</v>
      </c>
      <c r="B39" s="4" t="s">
        <v>20</v>
      </c>
      <c r="C39" s="5" t="s">
        <v>18</v>
      </c>
      <c r="D39" s="4">
        <v>4</v>
      </c>
      <c r="E39" s="48" t="s">
        <v>317</v>
      </c>
      <c r="F39" s="4">
        <v>4</v>
      </c>
      <c r="G39" s="43" t="s">
        <v>22</v>
      </c>
      <c r="H39" s="26">
        <v>8.2881944444444453E-2</v>
      </c>
      <c r="I39" s="15">
        <f t="shared" si="7"/>
        <v>0.10371527777777778</v>
      </c>
      <c r="J39" s="15">
        <f t="shared" si="9"/>
        <v>3.4837962962963043E-3</v>
      </c>
      <c r="K39" s="4">
        <f t="shared" si="8"/>
        <v>301.00000000000068</v>
      </c>
      <c r="L39" s="14">
        <v>1800</v>
      </c>
      <c r="M39" s="4" t="s">
        <v>150</v>
      </c>
      <c r="N39" s="4" t="s">
        <v>19</v>
      </c>
      <c r="O39" s="29" t="s">
        <v>188</v>
      </c>
      <c r="P39" s="5" t="s">
        <v>136</v>
      </c>
    </row>
    <row r="40" spans="1:17">
      <c r="A40" s="4">
        <v>20</v>
      </c>
      <c r="B40" s="4" t="s">
        <v>20</v>
      </c>
      <c r="C40" s="5" t="s">
        <v>18</v>
      </c>
      <c r="D40" s="4">
        <v>5</v>
      </c>
      <c r="E40" s="48" t="s">
        <v>317</v>
      </c>
      <c r="F40" s="4">
        <v>4</v>
      </c>
      <c r="G40" s="43" t="s">
        <v>22</v>
      </c>
      <c r="H40" s="26">
        <v>0.10719907407407407</v>
      </c>
      <c r="I40" s="15">
        <f t="shared" si="7"/>
        <v>0.1280324074074074</v>
      </c>
      <c r="J40" s="15">
        <f t="shared" si="9"/>
        <v>3.4837962962962904E-3</v>
      </c>
      <c r="K40" s="4">
        <f t="shared" si="8"/>
        <v>300.99999999999949</v>
      </c>
      <c r="L40" s="14">
        <v>1800</v>
      </c>
      <c r="M40" s="4" t="s">
        <v>150</v>
      </c>
      <c r="N40" s="4" t="s">
        <v>19</v>
      </c>
      <c r="O40" s="29" t="s">
        <v>189</v>
      </c>
      <c r="P40" s="4" t="s">
        <v>136</v>
      </c>
    </row>
    <row r="41" spans="1:17">
      <c r="A41" s="4">
        <v>20</v>
      </c>
      <c r="B41" s="4" t="s">
        <v>20</v>
      </c>
      <c r="C41" s="5" t="s">
        <v>18</v>
      </c>
      <c r="D41" s="4">
        <v>6</v>
      </c>
      <c r="E41" s="48" t="s">
        <v>317</v>
      </c>
      <c r="F41" s="4">
        <v>4</v>
      </c>
      <c r="G41" s="43" t="s">
        <v>21</v>
      </c>
      <c r="H41" s="26">
        <v>0.1315162037037037</v>
      </c>
      <c r="I41" s="15">
        <f t="shared" si="7"/>
        <v>0.15234953703703705</v>
      </c>
      <c r="J41" s="15">
        <f t="shared" si="9"/>
        <v>3.4837962962963043E-3</v>
      </c>
      <c r="K41" s="4">
        <f t="shared" si="8"/>
        <v>301.00000000000068</v>
      </c>
      <c r="L41" s="14">
        <v>1800</v>
      </c>
      <c r="M41" s="4" t="s">
        <v>150</v>
      </c>
      <c r="N41" s="4" t="s">
        <v>19</v>
      </c>
      <c r="O41" s="29" t="s">
        <v>190</v>
      </c>
      <c r="P41" s="4" t="s">
        <v>136</v>
      </c>
    </row>
    <row r="42" spans="1:17">
      <c r="A42" s="4">
        <v>20</v>
      </c>
      <c r="B42" s="4" t="s">
        <v>20</v>
      </c>
      <c r="C42" s="5" t="s">
        <v>18</v>
      </c>
      <c r="D42" s="4">
        <v>7</v>
      </c>
      <c r="E42" s="48" t="s">
        <v>317</v>
      </c>
      <c r="F42" s="4">
        <v>4</v>
      </c>
      <c r="G42" s="43" t="s">
        <v>22</v>
      </c>
      <c r="H42" s="26">
        <v>0.15583333333333335</v>
      </c>
      <c r="I42" s="15">
        <f t="shared" si="7"/>
        <v>0.17666666666666669</v>
      </c>
      <c r="J42" s="15">
        <f t="shared" si="9"/>
        <v>3.4837962962963043E-3</v>
      </c>
      <c r="K42" s="4">
        <f t="shared" si="8"/>
        <v>301.00000000000068</v>
      </c>
      <c r="L42" s="14">
        <v>1800</v>
      </c>
      <c r="M42" s="4" t="s">
        <v>150</v>
      </c>
      <c r="N42" s="4" t="s">
        <v>19</v>
      </c>
      <c r="O42" s="29" t="s">
        <v>191</v>
      </c>
      <c r="P42" s="4" t="s">
        <v>136</v>
      </c>
    </row>
    <row r="43" spans="1:17">
      <c r="A43" s="4">
        <v>20</v>
      </c>
      <c r="B43" s="4" t="s">
        <v>20</v>
      </c>
      <c r="C43" s="5" t="s">
        <v>18</v>
      </c>
      <c r="D43" s="4">
        <v>8</v>
      </c>
      <c r="E43" s="48" t="s">
        <v>317</v>
      </c>
      <c r="F43" s="4">
        <v>4</v>
      </c>
      <c r="G43" s="43" t="s">
        <v>21</v>
      </c>
      <c r="H43" s="26">
        <v>0.18015046296296297</v>
      </c>
      <c r="I43" s="15">
        <f t="shared" si="7"/>
        <v>0.20098379629629631</v>
      </c>
      <c r="J43" s="15">
        <f t="shared" si="9"/>
        <v>3.4837962962962765E-3</v>
      </c>
      <c r="K43" s="4">
        <f t="shared" si="8"/>
        <v>300.99999999999829</v>
      </c>
      <c r="L43" s="14">
        <v>1800</v>
      </c>
      <c r="M43" s="4" t="s">
        <v>150</v>
      </c>
      <c r="N43" s="4" t="s">
        <v>19</v>
      </c>
      <c r="O43" s="29" t="s">
        <v>192</v>
      </c>
      <c r="P43" s="4" t="s">
        <v>136</v>
      </c>
    </row>
    <row r="44" spans="1:17">
      <c r="A44" s="4">
        <v>20</v>
      </c>
      <c r="B44" s="4" t="s">
        <v>20</v>
      </c>
      <c r="C44" s="5" t="s">
        <v>18</v>
      </c>
      <c r="D44" s="4">
        <v>9</v>
      </c>
      <c r="E44" s="48" t="s">
        <v>317</v>
      </c>
      <c r="F44" s="4">
        <v>4</v>
      </c>
      <c r="G44" s="43" t="s">
        <v>22</v>
      </c>
      <c r="H44" s="26">
        <v>0.20446759259259259</v>
      </c>
      <c r="I44" s="15">
        <f t="shared" si="7"/>
        <v>0.22530092592592593</v>
      </c>
      <c r="J44" s="15">
        <f t="shared" si="9"/>
        <v>3.4837962962962765E-3</v>
      </c>
      <c r="K44" s="4">
        <f t="shared" si="8"/>
        <v>300.99999999999829</v>
      </c>
      <c r="L44" s="14">
        <v>1800</v>
      </c>
      <c r="M44" s="4" t="s">
        <v>150</v>
      </c>
      <c r="N44" s="4" t="s">
        <v>19</v>
      </c>
      <c r="O44" s="29" t="s">
        <v>193</v>
      </c>
      <c r="P44" s="4" t="s">
        <v>136</v>
      </c>
    </row>
    <row r="45" spans="1:17">
      <c r="A45" s="4">
        <v>20</v>
      </c>
      <c r="B45" s="4" t="s">
        <v>20</v>
      </c>
      <c r="C45" s="5" t="s">
        <v>18</v>
      </c>
      <c r="D45" s="4">
        <v>10</v>
      </c>
      <c r="E45" s="48" t="s">
        <v>317</v>
      </c>
      <c r="F45" s="4">
        <v>4</v>
      </c>
      <c r="G45" s="43" t="s">
        <v>21</v>
      </c>
      <c r="H45" s="26">
        <v>0.22878472222222224</v>
      </c>
      <c r="I45" s="15">
        <f t="shared" si="7"/>
        <v>0.24961805555555558</v>
      </c>
      <c r="J45" s="15">
        <f t="shared" si="9"/>
        <v>3.4837962962963043E-3</v>
      </c>
      <c r="K45" s="4">
        <f t="shared" si="8"/>
        <v>301.00000000000068</v>
      </c>
      <c r="L45" s="14">
        <v>1800</v>
      </c>
      <c r="M45" s="4" t="s">
        <v>150</v>
      </c>
      <c r="N45" s="4" t="s">
        <v>19</v>
      </c>
      <c r="O45" s="29" t="s">
        <v>194</v>
      </c>
      <c r="P45" s="4" t="s">
        <v>136</v>
      </c>
    </row>
    <row r="46" spans="1:17">
      <c r="A46" s="4">
        <v>20</v>
      </c>
      <c r="B46" s="4" t="s">
        <v>20</v>
      </c>
      <c r="C46" s="5" t="s">
        <v>18</v>
      </c>
      <c r="D46" s="4">
        <v>11</v>
      </c>
      <c r="E46" s="48" t="s">
        <v>317</v>
      </c>
      <c r="F46" s="4">
        <v>4</v>
      </c>
      <c r="G46" s="43" t="s">
        <v>21</v>
      </c>
      <c r="H46" s="26">
        <v>0.25310185185185186</v>
      </c>
      <c r="I46" s="15">
        <f t="shared" si="7"/>
        <v>0.27393518518518517</v>
      </c>
      <c r="J46" s="15">
        <f t="shared" si="9"/>
        <v>3.4837962962962765E-3</v>
      </c>
      <c r="K46" s="4">
        <f t="shared" si="8"/>
        <v>300.99999999999829</v>
      </c>
      <c r="L46" s="14">
        <v>1800</v>
      </c>
      <c r="M46" s="4" t="s">
        <v>150</v>
      </c>
      <c r="N46" s="4" t="s">
        <v>19</v>
      </c>
      <c r="O46" s="29" t="s">
        <v>195</v>
      </c>
      <c r="P46" s="4" t="s">
        <v>136</v>
      </c>
    </row>
    <row r="47" spans="1:17">
      <c r="A47" s="4">
        <v>20</v>
      </c>
      <c r="B47" s="4" t="s">
        <v>20</v>
      </c>
      <c r="C47" s="5" t="s">
        <v>18</v>
      </c>
      <c r="D47" s="4">
        <v>12</v>
      </c>
      <c r="E47" s="48" t="s">
        <v>317</v>
      </c>
      <c r="F47" s="4">
        <v>4</v>
      </c>
      <c r="G47" s="43" t="s">
        <v>22</v>
      </c>
      <c r="H47" s="26">
        <v>0.27741898148148147</v>
      </c>
      <c r="I47" s="15">
        <f t="shared" si="7"/>
        <v>0.29825231481481479</v>
      </c>
      <c r="J47" s="15">
        <f t="shared" si="9"/>
        <v>3.4837962962963043E-3</v>
      </c>
      <c r="K47" s="4">
        <f t="shared" si="8"/>
        <v>301.00000000000068</v>
      </c>
      <c r="L47" s="18">
        <v>1800</v>
      </c>
      <c r="M47" s="4" t="s">
        <v>150</v>
      </c>
      <c r="N47" s="4" t="s">
        <v>19</v>
      </c>
      <c r="O47" s="29" t="s">
        <v>196</v>
      </c>
      <c r="P47" s="4" t="s">
        <v>136</v>
      </c>
    </row>
    <row r="48" spans="1:17">
      <c r="A48" s="4">
        <v>20</v>
      </c>
      <c r="B48" s="4" t="s">
        <v>20</v>
      </c>
      <c r="C48" s="5" t="s">
        <v>18</v>
      </c>
      <c r="D48" s="4">
        <v>13</v>
      </c>
      <c r="E48" s="48" t="s">
        <v>317</v>
      </c>
      <c r="F48" s="4">
        <v>4</v>
      </c>
      <c r="G48" s="43" t="s">
        <v>21</v>
      </c>
      <c r="H48" s="26">
        <v>0.30173611111111109</v>
      </c>
      <c r="I48" s="15">
        <f t="shared" si="7"/>
        <v>0.32256944444444441</v>
      </c>
      <c r="J48" s="15">
        <f t="shared" si="9"/>
        <v>3.4837962962963043E-3</v>
      </c>
      <c r="K48" s="4">
        <f t="shared" si="8"/>
        <v>301.00000000000068</v>
      </c>
      <c r="L48" s="18">
        <v>1800</v>
      </c>
      <c r="M48" s="4" t="s">
        <v>150</v>
      </c>
      <c r="N48" s="4" t="s">
        <v>19</v>
      </c>
      <c r="O48" s="29" t="s">
        <v>197</v>
      </c>
      <c r="P48" s="4" t="s">
        <v>136</v>
      </c>
    </row>
    <row r="49" spans="1:16">
      <c r="A49" s="4">
        <v>20</v>
      </c>
      <c r="B49" s="4" t="s">
        <v>20</v>
      </c>
      <c r="C49" s="5" t="s">
        <v>18</v>
      </c>
      <c r="D49" s="4">
        <v>14</v>
      </c>
      <c r="E49" s="48" t="s">
        <v>317</v>
      </c>
      <c r="F49" s="4">
        <v>4</v>
      </c>
      <c r="G49" s="43" t="s">
        <v>22</v>
      </c>
      <c r="H49" s="26">
        <v>0.32605324074074077</v>
      </c>
      <c r="I49" s="15">
        <f t="shared" si="7"/>
        <v>0.34688657407407408</v>
      </c>
      <c r="J49" s="15">
        <f t="shared" si="9"/>
        <v>3.4837962962963598E-3</v>
      </c>
      <c r="K49" s="4">
        <f t="shared" si="8"/>
        <v>301.00000000000546</v>
      </c>
      <c r="L49" s="18">
        <v>1800</v>
      </c>
      <c r="M49" s="4" t="s">
        <v>150</v>
      </c>
      <c r="N49" s="4" t="s">
        <v>19</v>
      </c>
      <c r="O49" s="29" t="s">
        <v>198</v>
      </c>
      <c r="P49" s="4" t="s">
        <v>136</v>
      </c>
    </row>
    <row r="50" spans="1:16">
      <c r="A50" s="4">
        <v>20</v>
      </c>
      <c r="B50" s="4" t="s">
        <v>20</v>
      </c>
      <c r="C50" s="5" t="s">
        <v>18</v>
      </c>
      <c r="D50" s="5">
        <v>15</v>
      </c>
      <c r="E50" s="48" t="s">
        <v>317</v>
      </c>
      <c r="F50" s="5">
        <v>4</v>
      </c>
      <c r="G50" s="43" t="s">
        <v>21</v>
      </c>
      <c r="H50" s="25">
        <v>0.35037037037037039</v>
      </c>
      <c r="I50" s="15">
        <f t="shared" si="7"/>
        <v>0.3712037037037037</v>
      </c>
      <c r="J50" s="15">
        <f t="shared" si="9"/>
        <v>3.4837962962963043E-3</v>
      </c>
      <c r="K50" s="4">
        <f t="shared" si="8"/>
        <v>301.00000000000068</v>
      </c>
      <c r="L50" s="18">
        <v>1800</v>
      </c>
      <c r="M50" s="4" t="s">
        <v>150</v>
      </c>
      <c r="N50" s="5" t="s">
        <v>19</v>
      </c>
      <c r="O50" s="29" t="s">
        <v>199</v>
      </c>
      <c r="P50" s="4" t="s">
        <v>136</v>
      </c>
    </row>
    <row r="51" spans="1:16">
      <c r="A51" s="4">
        <v>20</v>
      </c>
      <c r="B51" s="4" t="s">
        <v>20</v>
      </c>
      <c r="C51" s="5" t="s">
        <v>18</v>
      </c>
      <c r="D51" s="4">
        <v>16</v>
      </c>
      <c r="E51" s="48" t="s">
        <v>317</v>
      </c>
      <c r="F51" s="4">
        <v>4</v>
      </c>
      <c r="G51" s="43" t="s">
        <v>21</v>
      </c>
      <c r="H51" s="25">
        <v>0.37468750000000001</v>
      </c>
      <c r="I51" s="15">
        <f t="shared" si="7"/>
        <v>0.39552083333333332</v>
      </c>
      <c r="J51" s="15">
        <f t="shared" si="9"/>
        <v>3.4837962962963043E-3</v>
      </c>
      <c r="K51" s="4">
        <f t="shared" si="8"/>
        <v>301.00000000000068</v>
      </c>
      <c r="L51" s="18">
        <v>1800</v>
      </c>
      <c r="M51" s="4" t="s">
        <v>150</v>
      </c>
      <c r="N51" s="4" t="s">
        <v>19</v>
      </c>
      <c r="O51" s="29" t="s">
        <v>200</v>
      </c>
      <c r="P51" s="4" t="s">
        <v>136</v>
      </c>
    </row>
    <row r="52" spans="1:16">
      <c r="A52" s="4">
        <v>20</v>
      </c>
      <c r="B52" s="4" t="s">
        <v>20</v>
      </c>
      <c r="C52" s="5" t="s">
        <v>18</v>
      </c>
      <c r="D52" s="4">
        <v>17</v>
      </c>
      <c r="E52" s="48" t="s">
        <v>317</v>
      </c>
      <c r="F52" s="4">
        <v>4</v>
      </c>
      <c r="G52" s="43" t="s">
        <v>22</v>
      </c>
      <c r="H52" s="25">
        <v>0.39900462962962963</v>
      </c>
      <c r="I52" s="15">
        <f t="shared" si="7"/>
        <v>0.41983796296296294</v>
      </c>
      <c r="J52" s="15">
        <f t="shared" si="9"/>
        <v>3.4837962962963043E-3</v>
      </c>
      <c r="K52" s="4">
        <f t="shared" si="8"/>
        <v>301.00000000000068</v>
      </c>
      <c r="L52" s="18">
        <v>1800</v>
      </c>
      <c r="M52" s="4" t="s">
        <v>150</v>
      </c>
      <c r="N52" s="4" t="s">
        <v>19</v>
      </c>
      <c r="O52" s="29" t="s">
        <v>201</v>
      </c>
      <c r="P52" s="4" t="s">
        <v>136</v>
      </c>
    </row>
    <row r="53" spans="1:16">
      <c r="A53" s="4">
        <v>20</v>
      </c>
      <c r="B53" s="4" t="s">
        <v>20</v>
      </c>
      <c r="C53" s="5" t="s">
        <v>18</v>
      </c>
      <c r="D53" s="4">
        <v>18</v>
      </c>
      <c r="E53" s="48" t="s">
        <v>317</v>
      </c>
      <c r="F53" s="4">
        <v>4</v>
      </c>
      <c r="G53" s="43" t="s">
        <v>21</v>
      </c>
      <c r="H53" s="25">
        <v>0.42331018518518521</v>
      </c>
      <c r="I53" s="15">
        <f t="shared" si="7"/>
        <v>0.44414351851851852</v>
      </c>
      <c r="J53" s="15">
        <f t="shared" si="9"/>
        <v>3.4722222222222654E-3</v>
      </c>
      <c r="K53" s="4">
        <f t="shared" si="8"/>
        <v>300.00000000000375</v>
      </c>
      <c r="L53" s="18">
        <v>1800</v>
      </c>
      <c r="M53" s="4" t="s">
        <v>150</v>
      </c>
      <c r="N53" s="4" t="s">
        <v>19</v>
      </c>
      <c r="O53" s="29" t="s">
        <v>202</v>
      </c>
      <c r="P53" s="4" t="s">
        <v>136</v>
      </c>
    </row>
    <row r="54" spans="1:16">
      <c r="A54" s="4">
        <v>20</v>
      </c>
      <c r="B54" s="4" t="s">
        <v>20</v>
      </c>
      <c r="C54" s="5" t="s">
        <v>18</v>
      </c>
      <c r="D54" s="4">
        <v>19</v>
      </c>
      <c r="E54" s="48" t="s">
        <v>317</v>
      </c>
      <c r="F54" s="4">
        <v>4</v>
      </c>
      <c r="G54" s="43" t="s">
        <v>22</v>
      </c>
      <c r="H54" s="25">
        <v>0.44762731481481483</v>
      </c>
      <c r="I54" s="15">
        <f t="shared" si="7"/>
        <v>0.46846064814814814</v>
      </c>
      <c r="J54" s="15">
        <f t="shared" si="9"/>
        <v>3.4837962962963043E-3</v>
      </c>
      <c r="K54" s="4">
        <f t="shared" si="8"/>
        <v>301.00000000000068</v>
      </c>
      <c r="L54" s="18">
        <v>1800</v>
      </c>
      <c r="M54" s="4" t="s">
        <v>150</v>
      </c>
      <c r="N54" s="4" t="s">
        <v>19</v>
      </c>
      <c r="O54" s="29" t="s">
        <v>203</v>
      </c>
      <c r="P54" s="4" t="s">
        <v>136</v>
      </c>
    </row>
    <row r="55" spans="1:16">
      <c r="A55" s="4">
        <v>20</v>
      </c>
      <c r="B55" s="4" t="s">
        <v>20</v>
      </c>
      <c r="C55" s="5" t="s">
        <v>18</v>
      </c>
      <c r="D55" s="4">
        <v>20</v>
      </c>
      <c r="E55" s="48" t="s">
        <v>317</v>
      </c>
      <c r="F55" s="4">
        <v>4</v>
      </c>
      <c r="G55" s="43" t="s">
        <v>21</v>
      </c>
      <c r="H55" s="25">
        <v>0.47194444444444444</v>
      </c>
      <c r="I55" s="15">
        <f t="shared" si="7"/>
        <v>0.49277777777777776</v>
      </c>
      <c r="J55" s="15">
        <f t="shared" si="9"/>
        <v>3.4837962962963043E-3</v>
      </c>
      <c r="K55" s="4">
        <f t="shared" si="8"/>
        <v>301.00000000000068</v>
      </c>
      <c r="L55" s="18">
        <v>1800</v>
      </c>
      <c r="M55" s="4" t="s">
        <v>150</v>
      </c>
      <c r="N55" s="4" t="s">
        <v>19</v>
      </c>
      <c r="O55" s="29" t="s">
        <v>204</v>
      </c>
      <c r="P55" s="4" t="s">
        <v>136</v>
      </c>
    </row>
    <row r="56" spans="1:16">
      <c r="A56" s="4">
        <v>20</v>
      </c>
      <c r="B56" s="4" t="s">
        <v>20</v>
      </c>
      <c r="C56" s="5" t="s">
        <v>18</v>
      </c>
      <c r="D56" s="4">
        <v>21</v>
      </c>
      <c r="E56" s="48" t="s">
        <v>317</v>
      </c>
      <c r="F56" s="4">
        <v>4</v>
      </c>
      <c r="G56" s="43" t="s">
        <v>22</v>
      </c>
      <c r="H56" s="25">
        <v>0.49626157407407406</v>
      </c>
      <c r="I56" s="15">
        <f t="shared" si="7"/>
        <v>0.51709490740740738</v>
      </c>
      <c r="J56" s="15">
        <f t="shared" si="9"/>
        <v>3.4837962962963043E-3</v>
      </c>
      <c r="K56" s="4">
        <f t="shared" si="8"/>
        <v>301.00000000000068</v>
      </c>
      <c r="L56" s="18">
        <v>1800</v>
      </c>
      <c r="M56" s="4" t="s">
        <v>150</v>
      </c>
      <c r="N56" s="4" t="s">
        <v>19</v>
      </c>
      <c r="O56" s="29" t="s">
        <v>205</v>
      </c>
      <c r="P56" s="4" t="s">
        <v>136</v>
      </c>
    </row>
    <row r="57" spans="1:16">
      <c r="A57" s="4">
        <v>20</v>
      </c>
      <c r="B57" s="4" t="s">
        <v>20</v>
      </c>
      <c r="C57" s="5" t="s">
        <v>18</v>
      </c>
      <c r="D57" s="4">
        <v>22</v>
      </c>
      <c r="E57" s="48" t="s">
        <v>317</v>
      </c>
      <c r="F57" s="4">
        <v>4</v>
      </c>
      <c r="G57" s="43" t="s">
        <v>21</v>
      </c>
      <c r="H57" s="25">
        <v>0.52057870370370374</v>
      </c>
      <c r="I57" s="15">
        <f t="shared" si="7"/>
        <v>0.54141203703703711</v>
      </c>
      <c r="J57" s="15">
        <f t="shared" si="9"/>
        <v>3.4837962962963598E-3</v>
      </c>
      <c r="K57" s="4">
        <f t="shared" si="8"/>
        <v>301.00000000000546</v>
      </c>
      <c r="L57" s="18">
        <v>1800</v>
      </c>
      <c r="M57" s="4" t="s">
        <v>150</v>
      </c>
      <c r="N57" s="4" t="s">
        <v>19</v>
      </c>
      <c r="O57" s="29" t="s">
        <v>206</v>
      </c>
      <c r="P57" s="4" t="s">
        <v>136</v>
      </c>
    </row>
    <row r="58" spans="1:16">
      <c r="A58" s="4">
        <v>20</v>
      </c>
      <c r="B58" s="4" t="s">
        <v>20</v>
      </c>
      <c r="C58" s="5" t="s">
        <v>18</v>
      </c>
      <c r="D58" s="4">
        <v>23</v>
      </c>
      <c r="E58" s="48" t="s">
        <v>317</v>
      </c>
      <c r="F58" s="4">
        <v>4</v>
      </c>
      <c r="G58" s="43" t="s">
        <v>21</v>
      </c>
      <c r="H58" s="25">
        <v>0.54489583333333336</v>
      </c>
      <c r="I58" s="15">
        <f t="shared" si="7"/>
        <v>0.56572916666666673</v>
      </c>
      <c r="J58" s="15">
        <f t="shared" si="9"/>
        <v>3.4837962962962488E-3</v>
      </c>
      <c r="K58" s="4">
        <f t="shared" si="8"/>
        <v>300.99999999999591</v>
      </c>
      <c r="L58" s="18">
        <v>1800</v>
      </c>
      <c r="M58" s="4" t="s">
        <v>150</v>
      </c>
      <c r="N58" s="4" t="s">
        <v>19</v>
      </c>
      <c r="O58" s="29" t="s">
        <v>207</v>
      </c>
      <c r="P58" s="4" t="s">
        <v>136</v>
      </c>
    </row>
    <row r="59" spans="1:16">
      <c r="A59" s="4">
        <v>20</v>
      </c>
      <c r="B59" s="4" t="s">
        <v>20</v>
      </c>
      <c r="C59" s="5" t="s">
        <v>18</v>
      </c>
      <c r="D59" s="4">
        <v>24</v>
      </c>
      <c r="E59" s="48" t="s">
        <v>317</v>
      </c>
      <c r="F59" s="4">
        <v>4</v>
      </c>
      <c r="G59" s="43" t="s">
        <v>22</v>
      </c>
      <c r="H59" s="25">
        <v>0.56920138888888883</v>
      </c>
      <c r="I59" s="15">
        <f t="shared" si="7"/>
        <v>0.5900347222222222</v>
      </c>
      <c r="J59" s="15">
        <f t="shared" si="9"/>
        <v>3.4722222222220989E-3</v>
      </c>
      <c r="K59" s="4">
        <f t="shared" si="8"/>
        <v>299.99999999998931</v>
      </c>
      <c r="L59" s="18">
        <v>1800</v>
      </c>
      <c r="M59" s="4" t="s">
        <v>150</v>
      </c>
      <c r="N59" s="4" t="s">
        <v>19</v>
      </c>
      <c r="O59" s="29" t="s">
        <v>208</v>
      </c>
      <c r="P59" s="4" t="s">
        <v>136</v>
      </c>
    </row>
    <row r="60" spans="1:16">
      <c r="A60" s="3">
        <v>20</v>
      </c>
      <c r="B60" s="3" t="s">
        <v>20</v>
      </c>
      <c r="C60" s="3" t="s">
        <v>18</v>
      </c>
      <c r="D60" s="6">
        <v>1</v>
      </c>
      <c r="E60" s="6" t="s">
        <v>317</v>
      </c>
      <c r="F60" s="3">
        <v>5</v>
      </c>
      <c r="G60" s="3" t="s">
        <v>21</v>
      </c>
      <c r="H60" s="28">
        <v>3.2881944444444443E-2</v>
      </c>
      <c r="I60" s="8">
        <f t="shared" si="7"/>
        <v>5.3715277777777778E-2</v>
      </c>
      <c r="J60" s="28">
        <v>3.2881944444444443E-2</v>
      </c>
      <c r="K60" s="3">
        <f t="shared" si="8"/>
        <v>2840.9999999999995</v>
      </c>
      <c r="L60" s="10">
        <v>1800</v>
      </c>
      <c r="M60" s="3" t="s">
        <v>151</v>
      </c>
      <c r="N60" s="3" t="s">
        <v>19</v>
      </c>
      <c r="O60" s="3" t="s">
        <v>209</v>
      </c>
      <c r="P60" s="3" t="s">
        <v>138</v>
      </c>
    </row>
    <row r="61" spans="1:16">
      <c r="A61" s="4">
        <v>20</v>
      </c>
      <c r="B61" s="4" t="s">
        <v>20</v>
      </c>
      <c r="C61" s="5" t="s">
        <v>18</v>
      </c>
      <c r="D61" s="4">
        <v>2</v>
      </c>
      <c r="E61" s="48" t="s">
        <v>317</v>
      </c>
      <c r="F61" s="4">
        <v>5</v>
      </c>
      <c r="G61" s="4" t="s">
        <v>22</v>
      </c>
      <c r="H61" s="26">
        <v>5.7187500000000002E-2</v>
      </c>
      <c r="I61" s="15">
        <f t="shared" si="7"/>
        <v>7.8020833333333331E-2</v>
      </c>
      <c r="J61" s="15">
        <f>H61-I60</f>
        <v>3.4722222222222238E-3</v>
      </c>
      <c r="K61" s="4">
        <f t="shared" si="8"/>
        <v>300.00000000000011</v>
      </c>
      <c r="L61" s="14">
        <v>1800</v>
      </c>
      <c r="M61" s="4" t="s">
        <v>151</v>
      </c>
      <c r="N61" s="4" t="s">
        <v>19</v>
      </c>
      <c r="O61" s="4" t="s">
        <v>210</v>
      </c>
      <c r="P61" s="4" t="s">
        <v>138</v>
      </c>
    </row>
    <row r="62" spans="1:16">
      <c r="A62" s="4">
        <v>20</v>
      </c>
      <c r="B62" s="4" t="s">
        <v>20</v>
      </c>
      <c r="C62" s="5" t="s">
        <v>18</v>
      </c>
      <c r="D62" s="43">
        <v>3</v>
      </c>
      <c r="E62" s="48" t="s">
        <v>317</v>
      </c>
      <c r="F62" s="4">
        <v>5</v>
      </c>
      <c r="G62" s="4" t="s">
        <v>21</v>
      </c>
      <c r="H62" s="26">
        <v>8.1504629629629635E-2</v>
      </c>
      <c r="I62" s="15">
        <f t="shared" si="7"/>
        <v>0.10233796296296296</v>
      </c>
      <c r="J62" s="15">
        <f t="shared" ref="J62:J83" si="10">H62-I61</f>
        <v>3.4837962962963043E-3</v>
      </c>
      <c r="K62" s="4">
        <f t="shared" si="8"/>
        <v>301.00000000000068</v>
      </c>
      <c r="L62" s="14">
        <v>1800</v>
      </c>
      <c r="M62" s="4" t="s">
        <v>151</v>
      </c>
      <c r="N62" s="4" t="s">
        <v>19</v>
      </c>
      <c r="O62" s="4" t="s">
        <v>211</v>
      </c>
      <c r="P62" s="4" t="s">
        <v>138</v>
      </c>
    </row>
    <row r="63" spans="1:16">
      <c r="A63" s="4">
        <v>20</v>
      </c>
      <c r="B63" s="4" t="s">
        <v>20</v>
      </c>
      <c r="C63" s="5" t="s">
        <v>18</v>
      </c>
      <c r="D63" s="43">
        <v>4</v>
      </c>
      <c r="E63" s="48" t="s">
        <v>317</v>
      </c>
      <c r="F63" s="4">
        <v>5</v>
      </c>
      <c r="G63" s="4" t="s">
        <v>22</v>
      </c>
      <c r="H63" s="26">
        <v>0.10582175925925925</v>
      </c>
      <c r="I63" s="15">
        <f t="shared" si="7"/>
        <v>0.12665509259259258</v>
      </c>
      <c r="J63" s="15">
        <f t="shared" si="10"/>
        <v>3.4837962962962904E-3</v>
      </c>
      <c r="K63" s="4">
        <f t="shared" si="8"/>
        <v>300.99999999999949</v>
      </c>
      <c r="L63" s="14">
        <v>1800</v>
      </c>
      <c r="M63" s="4" t="s">
        <v>151</v>
      </c>
      <c r="N63" s="4" t="s">
        <v>19</v>
      </c>
      <c r="O63" s="4" t="s">
        <v>212</v>
      </c>
      <c r="P63" s="4" t="s">
        <v>138</v>
      </c>
    </row>
    <row r="64" spans="1:16">
      <c r="A64" s="4">
        <v>20</v>
      </c>
      <c r="B64" s="4" t="s">
        <v>20</v>
      </c>
      <c r="C64" s="5" t="s">
        <v>18</v>
      </c>
      <c r="D64" s="4">
        <v>5</v>
      </c>
      <c r="E64" s="48" t="s">
        <v>317</v>
      </c>
      <c r="F64" s="4">
        <v>5</v>
      </c>
      <c r="G64" s="4" t="s">
        <v>21</v>
      </c>
      <c r="H64" s="26">
        <v>0.13013888888888889</v>
      </c>
      <c r="I64" s="15">
        <f t="shared" si="7"/>
        <v>0.15097222222222223</v>
      </c>
      <c r="J64" s="15">
        <f t="shared" si="10"/>
        <v>3.4837962962963043E-3</v>
      </c>
      <c r="K64" s="4">
        <f t="shared" si="8"/>
        <v>301.00000000000068</v>
      </c>
      <c r="L64" s="14">
        <v>1800</v>
      </c>
      <c r="M64" s="4" t="s">
        <v>151</v>
      </c>
      <c r="N64" s="4" t="s">
        <v>19</v>
      </c>
      <c r="O64" s="4" t="s">
        <v>213</v>
      </c>
      <c r="P64" s="4" t="s">
        <v>138</v>
      </c>
    </row>
    <row r="65" spans="1:16">
      <c r="A65" s="4">
        <v>20</v>
      </c>
      <c r="B65" s="4" t="s">
        <v>20</v>
      </c>
      <c r="C65" s="5" t="s">
        <v>18</v>
      </c>
      <c r="D65" s="43">
        <v>6</v>
      </c>
      <c r="E65" s="48" t="s">
        <v>317</v>
      </c>
      <c r="F65" s="4">
        <v>5</v>
      </c>
      <c r="G65" s="4" t="s">
        <v>21</v>
      </c>
      <c r="H65" s="26">
        <v>0.1544675925925926</v>
      </c>
      <c r="I65" s="15">
        <f t="shared" si="7"/>
        <v>0.17530092592592594</v>
      </c>
      <c r="J65" s="15">
        <f t="shared" si="10"/>
        <v>3.4953703703703709E-3</v>
      </c>
      <c r="K65" s="4">
        <f t="shared" si="8"/>
        <v>302.00000000000006</v>
      </c>
      <c r="L65" s="14">
        <v>1800</v>
      </c>
      <c r="M65" s="4" t="s">
        <v>151</v>
      </c>
      <c r="N65" s="4" t="s">
        <v>19</v>
      </c>
      <c r="O65" s="4" t="s">
        <v>214</v>
      </c>
      <c r="P65" s="4" t="s">
        <v>138</v>
      </c>
    </row>
    <row r="66" spans="1:16">
      <c r="A66" s="4">
        <v>20</v>
      </c>
      <c r="B66" s="4" t="s">
        <v>20</v>
      </c>
      <c r="C66" s="5" t="s">
        <v>18</v>
      </c>
      <c r="D66" s="43">
        <v>7</v>
      </c>
      <c r="E66" s="48" t="s">
        <v>317</v>
      </c>
      <c r="F66" s="4">
        <v>5</v>
      </c>
      <c r="G66" s="4" t="s">
        <v>22</v>
      </c>
      <c r="H66" s="26">
        <v>0.17877314814814815</v>
      </c>
      <c r="I66" s="15">
        <f t="shared" si="7"/>
        <v>0.1996064814814815</v>
      </c>
      <c r="J66" s="15">
        <f t="shared" si="10"/>
        <v>3.4722222222222099E-3</v>
      </c>
      <c r="K66" s="4">
        <f t="shared" si="8"/>
        <v>299.99999999999892</v>
      </c>
      <c r="L66" s="14">
        <v>1800</v>
      </c>
      <c r="M66" s="4" t="s">
        <v>151</v>
      </c>
      <c r="N66" s="4" t="s">
        <v>19</v>
      </c>
      <c r="O66" s="4" t="s">
        <v>215</v>
      </c>
      <c r="P66" s="4" t="s">
        <v>138</v>
      </c>
    </row>
    <row r="67" spans="1:16">
      <c r="A67" s="4">
        <v>20</v>
      </c>
      <c r="B67" s="4" t="s">
        <v>20</v>
      </c>
      <c r="C67" s="5" t="s">
        <v>18</v>
      </c>
      <c r="D67" s="4">
        <v>8</v>
      </c>
      <c r="E67" s="48" t="s">
        <v>317</v>
      </c>
      <c r="F67" s="4">
        <v>5</v>
      </c>
      <c r="G67" s="4" t="s">
        <v>21</v>
      </c>
      <c r="H67" s="26">
        <v>0.20309027777777777</v>
      </c>
      <c r="I67" s="15">
        <f t="shared" si="7"/>
        <v>0.22392361111111111</v>
      </c>
      <c r="J67" s="15">
        <f t="shared" si="10"/>
        <v>3.4837962962962765E-3</v>
      </c>
      <c r="K67" s="4">
        <f t="shared" si="8"/>
        <v>300.99999999999829</v>
      </c>
      <c r="L67" s="14">
        <v>1800</v>
      </c>
      <c r="M67" s="4" t="s">
        <v>151</v>
      </c>
      <c r="N67" s="4" t="s">
        <v>19</v>
      </c>
      <c r="O67" s="4" t="s">
        <v>216</v>
      </c>
      <c r="P67" s="4" t="s">
        <v>138</v>
      </c>
    </row>
    <row r="68" spans="1:16">
      <c r="A68" s="4">
        <v>20</v>
      </c>
      <c r="B68" s="4" t="s">
        <v>20</v>
      </c>
      <c r="C68" s="5" t="s">
        <v>18</v>
      </c>
      <c r="D68" s="43">
        <v>9</v>
      </c>
      <c r="E68" s="48" t="s">
        <v>317</v>
      </c>
      <c r="F68" s="4">
        <v>5</v>
      </c>
      <c r="G68" s="4" t="s">
        <v>22</v>
      </c>
      <c r="H68" s="26">
        <v>0.22740740740740739</v>
      </c>
      <c r="I68" s="15">
        <f t="shared" si="7"/>
        <v>0.24824074074074073</v>
      </c>
      <c r="J68" s="15">
        <f t="shared" si="10"/>
        <v>3.4837962962962765E-3</v>
      </c>
      <c r="K68" s="4">
        <f t="shared" si="8"/>
        <v>300.99999999999829</v>
      </c>
      <c r="L68" s="14">
        <v>1800</v>
      </c>
      <c r="M68" s="4" t="s">
        <v>151</v>
      </c>
      <c r="N68" s="4" t="s">
        <v>19</v>
      </c>
      <c r="O68" s="4" t="s">
        <v>217</v>
      </c>
      <c r="P68" s="4" t="s">
        <v>138</v>
      </c>
    </row>
    <row r="69" spans="1:16">
      <c r="A69" s="4">
        <v>20</v>
      </c>
      <c r="B69" s="4" t="s">
        <v>20</v>
      </c>
      <c r="C69" s="5" t="s">
        <v>18</v>
      </c>
      <c r="D69" s="43">
        <v>10</v>
      </c>
      <c r="E69" s="48" t="s">
        <v>317</v>
      </c>
      <c r="F69" s="4">
        <v>5</v>
      </c>
      <c r="G69" s="4" t="s">
        <v>21</v>
      </c>
      <c r="H69" s="26">
        <v>0.25172453703703707</v>
      </c>
      <c r="I69" s="15">
        <f t="shared" si="7"/>
        <v>0.27255787037037038</v>
      </c>
      <c r="J69" s="15">
        <f t="shared" si="10"/>
        <v>3.483796296296332E-3</v>
      </c>
      <c r="K69" s="4">
        <f t="shared" si="8"/>
        <v>301.00000000000307</v>
      </c>
      <c r="L69" s="14">
        <v>1800</v>
      </c>
      <c r="M69" s="4" t="s">
        <v>151</v>
      </c>
      <c r="N69" s="4" t="s">
        <v>19</v>
      </c>
      <c r="O69" s="4" t="s">
        <v>218</v>
      </c>
      <c r="P69" s="4" t="s">
        <v>138</v>
      </c>
    </row>
    <row r="70" spans="1:16">
      <c r="A70" s="4">
        <v>20</v>
      </c>
      <c r="B70" s="4" t="s">
        <v>20</v>
      </c>
      <c r="C70" s="5" t="s">
        <v>18</v>
      </c>
      <c r="D70" s="4">
        <v>11</v>
      </c>
      <c r="E70" s="48" t="s">
        <v>317</v>
      </c>
      <c r="F70" s="4">
        <v>5</v>
      </c>
      <c r="G70" s="4" t="s">
        <v>22</v>
      </c>
      <c r="H70" s="26">
        <v>0.27604166666666669</v>
      </c>
      <c r="I70" s="15">
        <f t="shared" si="7"/>
        <v>0.296875</v>
      </c>
      <c r="J70" s="15">
        <f t="shared" si="10"/>
        <v>3.4837962962963043E-3</v>
      </c>
      <c r="K70" s="4">
        <f t="shared" si="8"/>
        <v>301.00000000000068</v>
      </c>
      <c r="L70" s="14">
        <v>1800</v>
      </c>
      <c r="M70" s="4" t="s">
        <v>151</v>
      </c>
      <c r="N70" s="4" t="s">
        <v>19</v>
      </c>
      <c r="O70" s="4" t="s">
        <v>219</v>
      </c>
      <c r="P70" s="4" t="s">
        <v>138</v>
      </c>
    </row>
    <row r="71" spans="1:16">
      <c r="A71" s="4">
        <v>20</v>
      </c>
      <c r="B71" s="4" t="s">
        <v>20</v>
      </c>
      <c r="C71" s="5" t="s">
        <v>18</v>
      </c>
      <c r="D71" s="43">
        <v>12</v>
      </c>
      <c r="E71" s="48" t="s">
        <v>317</v>
      </c>
      <c r="F71" s="4">
        <v>5</v>
      </c>
      <c r="G71" s="4" t="s">
        <v>21</v>
      </c>
      <c r="H71" s="26">
        <v>0.30034722222222221</v>
      </c>
      <c r="I71" s="15">
        <f t="shared" si="7"/>
        <v>0.32118055555555552</v>
      </c>
      <c r="J71" s="15">
        <f t="shared" si="10"/>
        <v>3.4722222222222099E-3</v>
      </c>
      <c r="K71" s="4">
        <f t="shared" si="8"/>
        <v>299.99999999999892</v>
      </c>
      <c r="L71" s="14">
        <v>1800</v>
      </c>
      <c r="M71" s="4" t="s">
        <v>151</v>
      </c>
      <c r="N71" s="4" t="s">
        <v>19</v>
      </c>
      <c r="O71" s="4" t="s">
        <v>220</v>
      </c>
      <c r="P71" s="4" t="s">
        <v>138</v>
      </c>
    </row>
    <row r="72" spans="1:16">
      <c r="A72" s="4">
        <v>20</v>
      </c>
      <c r="B72" s="4" t="s">
        <v>20</v>
      </c>
      <c r="C72" s="5" t="s">
        <v>18</v>
      </c>
      <c r="D72" s="43">
        <v>13</v>
      </c>
      <c r="E72" s="48" t="s">
        <v>317</v>
      </c>
      <c r="F72" s="4">
        <v>5</v>
      </c>
      <c r="G72" s="4" t="s">
        <v>22</v>
      </c>
      <c r="H72" s="26">
        <v>0.32467592592592592</v>
      </c>
      <c r="I72" s="15">
        <f t="shared" si="7"/>
        <v>0.34550925925925924</v>
      </c>
      <c r="J72" s="15">
        <f t="shared" si="10"/>
        <v>3.4953703703703987E-3</v>
      </c>
      <c r="K72" s="4">
        <f t="shared" si="8"/>
        <v>302.00000000000244</v>
      </c>
      <c r="L72" s="14">
        <v>1800</v>
      </c>
      <c r="M72" s="4" t="s">
        <v>151</v>
      </c>
      <c r="N72" s="4" t="s">
        <v>19</v>
      </c>
      <c r="O72" s="4" t="s">
        <v>221</v>
      </c>
      <c r="P72" s="4" t="s">
        <v>138</v>
      </c>
    </row>
    <row r="73" spans="1:16">
      <c r="A73" s="4">
        <v>20</v>
      </c>
      <c r="B73" s="4" t="s">
        <v>20</v>
      </c>
      <c r="C73" s="5" t="s">
        <v>18</v>
      </c>
      <c r="D73" s="4">
        <v>14</v>
      </c>
      <c r="E73" s="48" t="s">
        <v>317</v>
      </c>
      <c r="F73" s="4">
        <v>5</v>
      </c>
      <c r="G73" s="4" t="s">
        <v>21</v>
      </c>
      <c r="H73" s="26">
        <v>0.34899305555555554</v>
      </c>
      <c r="I73" s="15">
        <f t="shared" si="7"/>
        <v>0.36982638888888886</v>
      </c>
      <c r="J73" s="15">
        <f t="shared" si="10"/>
        <v>3.4837962962963043E-3</v>
      </c>
      <c r="K73" s="4">
        <f t="shared" si="8"/>
        <v>301.00000000000068</v>
      </c>
      <c r="L73" s="14">
        <v>1800</v>
      </c>
      <c r="M73" s="4" t="s">
        <v>151</v>
      </c>
      <c r="N73" s="4" t="s">
        <v>19</v>
      </c>
      <c r="O73" s="4" t="s">
        <v>222</v>
      </c>
      <c r="P73" s="4" t="s">
        <v>138</v>
      </c>
    </row>
    <row r="74" spans="1:16">
      <c r="A74" s="4">
        <v>20</v>
      </c>
      <c r="B74" s="4" t="s">
        <v>20</v>
      </c>
      <c r="C74" s="5" t="s">
        <v>18</v>
      </c>
      <c r="D74" s="5">
        <v>15</v>
      </c>
      <c r="E74" s="48" t="s">
        <v>317</v>
      </c>
      <c r="F74" s="5">
        <v>5</v>
      </c>
      <c r="G74" s="4" t="s">
        <v>21</v>
      </c>
      <c r="H74" s="26">
        <v>0.37331018518518522</v>
      </c>
      <c r="I74" s="15">
        <f t="shared" si="7"/>
        <v>0.39414351851851853</v>
      </c>
      <c r="J74" s="15">
        <f t="shared" si="10"/>
        <v>3.4837962962963598E-3</v>
      </c>
      <c r="K74" s="4">
        <f t="shared" si="8"/>
        <v>301.00000000000546</v>
      </c>
      <c r="L74" s="14">
        <v>1800</v>
      </c>
      <c r="M74" s="4" t="s">
        <v>151</v>
      </c>
      <c r="N74" s="5" t="s">
        <v>19</v>
      </c>
      <c r="O74" s="4" t="s">
        <v>223</v>
      </c>
      <c r="P74" s="4" t="s">
        <v>138</v>
      </c>
    </row>
    <row r="75" spans="1:16">
      <c r="A75" s="4">
        <v>20</v>
      </c>
      <c r="B75" s="4" t="s">
        <v>20</v>
      </c>
      <c r="C75" s="5" t="s">
        <v>18</v>
      </c>
      <c r="D75" s="43">
        <v>16</v>
      </c>
      <c r="E75" s="48" t="s">
        <v>317</v>
      </c>
      <c r="F75" s="4">
        <v>5</v>
      </c>
      <c r="G75" s="4" t="s">
        <v>22</v>
      </c>
      <c r="H75" s="26">
        <v>0.39761574074074074</v>
      </c>
      <c r="I75" s="15">
        <f t="shared" si="7"/>
        <v>0.41844907407407406</v>
      </c>
      <c r="J75" s="15">
        <f t="shared" si="10"/>
        <v>3.4722222222222099E-3</v>
      </c>
      <c r="K75" s="4">
        <f t="shared" si="8"/>
        <v>299.99999999999892</v>
      </c>
      <c r="L75" s="14">
        <v>1800</v>
      </c>
      <c r="M75" s="4" t="s">
        <v>151</v>
      </c>
      <c r="N75" s="4" t="s">
        <v>19</v>
      </c>
      <c r="O75" s="4" t="s">
        <v>224</v>
      </c>
      <c r="P75" s="4" t="s">
        <v>138</v>
      </c>
    </row>
    <row r="76" spans="1:16">
      <c r="A76" s="4">
        <v>20</v>
      </c>
      <c r="B76" s="4" t="s">
        <v>20</v>
      </c>
      <c r="C76" s="5" t="s">
        <v>18</v>
      </c>
      <c r="D76" s="4">
        <v>17</v>
      </c>
      <c r="E76" s="48" t="s">
        <v>317</v>
      </c>
      <c r="F76" s="4">
        <v>5</v>
      </c>
      <c r="G76" s="4" t="s">
        <v>21</v>
      </c>
      <c r="H76" s="26">
        <v>0.42193287037037036</v>
      </c>
      <c r="I76" s="15">
        <f t="shared" si="7"/>
        <v>0.44276620370370368</v>
      </c>
      <c r="J76" s="15">
        <f t="shared" si="10"/>
        <v>3.4837962962963043E-3</v>
      </c>
      <c r="K76" s="4">
        <f t="shared" si="8"/>
        <v>301.00000000000068</v>
      </c>
      <c r="L76" s="14">
        <v>1800</v>
      </c>
      <c r="M76" s="4" t="s">
        <v>151</v>
      </c>
      <c r="N76" s="4" t="s">
        <v>19</v>
      </c>
      <c r="O76" s="4" t="s">
        <v>225</v>
      </c>
      <c r="P76" s="4" t="s">
        <v>138</v>
      </c>
    </row>
    <row r="77" spans="1:16">
      <c r="A77" s="4">
        <v>20</v>
      </c>
      <c r="B77" s="4" t="s">
        <v>20</v>
      </c>
      <c r="C77" s="5" t="s">
        <v>18</v>
      </c>
      <c r="D77" s="43">
        <v>18</v>
      </c>
      <c r="E77" s="48" t="s">
        <v>317</v>
      </c>
      <c r="F77" s="4">
        <v>5</v>
      </c>
      <c r="G77" s="4" t="s">
        <v>22</v>
      </c>
      <c r="H77" s="26">
        <v>0.44625000000000004</v>
      </c>
      <c r="I77" s="15">
        <f t="shared" si="7"/>
        <v>0.46708333333333335</v>
      </c>
      <c r="J77" s="15">
        <f t="shared" si="10"/>
        <v>3.4837962962963598E-3</v>
      </c>
      <c r="K77" s="4">
        <f t="shared" si="8"/>
        <v>301.00000000000546</v>
      </c>
      <c r="L77" s="14">
        <v>1800</v>
      </c>
      <c r="M77" s="4" t="s">
        <v>151</v>
      </c>
      <c r="N77" s="4" t="s">
        <v>19</v>
      </c>
      <c r="O77" s="4" t="s">
        <v>226</v>
      </c>
      <c r="P77" s="4" t="s">
        <v>138</v>
      </c>
    </row>
    <row r="78" spans="1:16">
      <c r="A78" s="4">
        <v>20</v>
      </c>
      <c r="B78" s="4" t="s">
        <v>20</v>
      </c>
      <c r="C78" s="5" t="s">
        <v>18</v>
      </c>
      <c r="D78" s="4">
        <v>19</v>
      </c>
      <c r="E78" s="48" t="s">
        <v>317</v>
      </c>
      <c r="F78" s="4">
        <v>5</v>
      </c>
      <c r="G78" s="4" t="s">
        <v>21</v>
      </c>
      <c r="H78" s="26">
        <v>0.47056712962962965</v>
      </c>
      <c r="I78" s="15">
        <f t="shared" si="7"/>
        <v>0.49140046296296297</v>
      </c>
      <c r="J78" s="15">
        <f t="shared" si="10"/>
        <v>3.4837962962963043E-3</v>
      </c>
      <c r="K78" s="4">
        <f t="shared" si="8"/>
        <v>301.00000000000068</v>
      </c>
      <c r="L78" s="14">
        <v>1800</v>
      </c>
      <c r="M78" s="4" t="s">
        <v>151</v>
      </c>
      <c r="N78" s="4" t="s">
        <v>19</v>
      </c>
      <c r="O78" s="4" t="s">
        <v>227</v>
      </c>
      <c r="P78" s="4" t="s">
        <v>138</v>
      </c>
    </row>
    <row r="79" spans="1:16">
      <c r="A79" s="4">
        <v>20</v>
      </c>
      <c r="B79" s="4" t="s">
        <v>20</v>
      </c>
      <c r="C79" s="5" t="s">
        <v>18</v>
      </c>
      <c r="D79" s="43">
        <v>20</v>
      </c>
      <c r="E79" s="48" t="s">
        <v>317</v>
      </c>
      <c r="F79" s="4">
        <v>5</v>
      </c>
      <c r="G79" s="4" t="s">
        <v>22</v>
      </c>
      <c r="H79" s="26">
        <v>0.49488425925925927</v>
      </c>
      <c r="I79" s="15">
        <f t="shared" si="7"/>
        <v>0.51571759259259264</v>
      </c>
      <c r="J79" s="15">
        <f t="shared" si="10"/>
        <v>3.4837962962963043E-3</v>
      </c>
      <c r="K79" s="4">
        <f t="shared" si="8"/>
        <v>301.00000000000068</v>
      </c>
      <c r="L79" s="14">
        <v>1800</v>
      </c>
      <c r="M79" s="4" t="s">
        <v>151</v>
      </c>
      <c r="N79" s="4" t="s">
        <v>19</v>
      </c>
      <c r="O79" s="4" t="s">
        <v>228</v>
      </c>
      <c r="P79" s="4" t="s">
        <v>138</v>
      </c>
    </row>
    <row r="80" spans="1:16">
      <c r="A80" s="4">
        <v>20</v>
      </c>
      <c r="B80" s="4" t="s">
        <v>20</v>
      </c>
      <c r="C80" s="5" t="s">
        <v>18</v>
      </c>
      <c r="D80" s="4">
        <v>21</v>
      </c>
      <c r="E80" s="48" t="s">
        <v>317</v>
      </c>
      <c r="F80" s="4">
        <v>5</v>
      </c>
      <c r="G80" s="4" t="s">
        <v>21</v>
      </c>
      <c r="H80" s="26">
        <v>0.51920138888888889</v>
      </c>
      <c r="I80" s="15">
        <f t="shared" si="7"/>
        <v>0.54003472222222226</v>
      </c>
      <c r="J80" s="15">
        <f t="shared" si="10"/>
        <v>3.4837962962962488E-3</v>
      </c>
      <c r="K80" s="4">
        <f t="shared" si="8"/>
        <v>300.99999999999591</v>
      </c>
      <c r="L80" s="14">
        <v>1800</v>
      </c>
      <c r="M80" s="4" t="s">
        <v>151</v>
      </c>
      <c r="N80" s="4" t="s">
        <v>19</v>
      </c>
      <c r="O80" s="4" t="s">
        <v>229</v>
      </c>
      <c r="P80" s="4" t="s">
        <v>138</v>
      </c>
    </row>
    <row r="81" spans="1:16">
      <c r="A81" s="4">
        <v>20</v>
      </c>
      <c r="B81" s="4" t="s">
        <v>20</v>
      </c>
      <c r="C81" s="5" t="s">
        <v>18</v>
      </c>
      <c r="D81" s="43">
        <v>22</v>
      </c>
      <c r="E81" s="48" t="s">
        <v>317</v>
      </c>
      <c r="F81" s="4">
        <v>5</v>
      </c>
      <c r="G81" s="4" t="s">
        <v>22</v>
      </c>
      <c r="H81" s="26">
        <v>0.54351851851851851</v>
      </c>
      <c r="I81" s="15">
        <f t="shared" si="7"/>
        <v>0.56435185185185188</v>
      </c>
      <c r="J81" s="15">
        <f t="shared" si="10"/>
        <v>3.4837962962962488E-3</v>
      </c>
      <c r="K81" s="4">
        <f t="shared" si="8"/>
        <v>300.99999999999591</v>
      </c>
      <c r="L81" s="14">
        <v>1800</v>
      </c>
      <c r="M81" s="4" t="s">
        <v>151</v>
      </c>
      <c r="N81" s="4" t="s">
        <v>19</v>
      </c>
      <c r="O81" s="4" t="s">
        <v>230</v>
      </c>
      <c r="P81" s="4" t="s">
        <v>138</v>
      </c>
    </row>
    <row r="82" spans="1:16">
      <c r="A82" s="4">
        <v>20</v>
      </c>
      <c r="B82" s="4" t="s">
        <v>20</v>
      </c>
      <c r="C82" s="5" t="s">
        <v>18</v>
      </c>
      <c r="D82" s="43">
        <v>23</v>
      </c>
      <c r="E82" s="48" t="s">
        <v>317</v>
      </c>
      <c r="F82" s="4">
        <v>5</v>
      </c>
      <c r="G82" s="4" t="s">
        <v>22</v>
      </c>
      <c r="H82" s="26">
        <v>0.56783564814814813</v>
      </c>
      <c r="I82" s="15">
        <f t="shared" si="7"/>
        <v>0.5886689814814815</v>
      </c>
      <c r="J82" s="15">
        <f t="shared" si="10"/>
        <v>3.4837962962962488E-3</v>
      </c>
      <c r="K82" s="4">
        <f t="shared" si="8"/>
        <v>300.99999999999591</v>
      </c>
      <c r="L82" s="14">
        <v>1800</v>
      </c>
      <c r="M82" s="4" t="s">
        <v>151</v>
      </c>
      <c r="N82" s="4" t="s">
        <v>19</v>
      </c>
      <c r="O82" s="4" t="s">
        <v>231</v>
      </c>
      <c r="P82" s="4" t="s">
        <v>138</v>
      </c>
    </row>
    <row r="83" spans="1:16">
      <c r="A83" s="4">
        <v>20</v>
      </c>
      <c r="B83" s="4" t="s">
        <v>20</v>
      </c>
      <c r="C83" s="5" t="s">
        <v>18</v>
      </c>
      <c r="D83" s="4">
        <v>24</v>
      </c>
      <c r="E83" s="48" t="s">
        <v>317</v>
      </c>
      <c r="F83" s="4">
        <v>5</v>
      </c>
      <c r="G83" s="4" t="s">
        <v>21</v>
      </c>
      <c r="H83" s="26">
        <v>0.59215277777777775</v>
      </c>
      <c r="I83" s="15">
        <f t="shared" si="7"/>
        <v>0.61298611111111112</v>
      </c>
      <c r="J83" s="15">
        <f t="shared" si="10"/>
        <v>3.4837962962962488E-3</v>
      </c>
      <c r="K83" s="4">
        <f t="shared" si="8"/>
        <v>300.99999999999591</v>
      </c>
      <c r="L83" s="14">
        <v>1800</v>
      </c>
      <c r="M83" s="4" t="s">
        <v>151</v>
      </c>
      <c r="N83" s="4" t="s">
        <v>19</v>
      </c>
      <c r="O83" s="4" t="s">
        <v>232</v>
      </c>
      <c r="P83" s="4" t="s">
        <v>138</v>
      </c>
    </row>
    <row r="84" spans="1:16">
      <c r="A84" s="3">
        <v>20</v>
      </c>
      <c r="B84" s="3" t="s">
        <v>20</v>
      </c>
      <c r="C84" s="3" t="s">
        <v>18</v>
      </c>
      <c r="D84" s="3">
        <v>1</v>
      </c>
      <c r="E84" s="6" t="s">
        <v>317</v>
      </c>
      <c r="F84" s="3">
        <v>6</v>
      </c>
      <c r="G84" s="3" t="s">
        <v>21</v>
      </c>
      <c r="H84" s="27">
        <v>3.453703703703704E-2</v>
      </c>
      <c r="I84" s="8">
        <f t="shared" si="7"/>
        <v>5.5370370370370375E-2</v>
      </c>
      <c r="J84" s="27">
        <v>3.453703703703704E-2</v>
      </c>
      <c r="K84" s="3">
        <f t="shared" si="8"/>
        <v>2984.0000000000005</v>
      </c>
      <c r="L84" s="10">
        <v>1800</v>
      </c>
      <c r="M84" s="3" t="s">
        <v>152</v>
      </c>
      <c r="N84" s="3" t="s">
        <v>19</v>
      </c>
      <c r="O84" s="3" t="s">
        <v>233</v>
      </c>
      <c r="P84" s="3" t="s">
        <v>137</v>
      </c>
    </row>
    <row r="85" spans="1:16">
      <c r="A85" s="4">
        <v>20</v>
      </c>
      <c r="B85" s="4" t="s">
        <v>20</v>
      </c>
      <c r="C85" s="5" t="s">
        <v>18</v>
      </c>
      <c r="D85" s="4">
        <v>2</v>
      </c>
      <c r="E85" s="48" t="s">
        <v>317</v>
      </c>
      <c r="F85" s="4">
        <v>6</v>
      </c>
      <c r="G85" s="4" t="s">
        <v>22</v>
      </c>
      <c r="H85" s="25">
        <v>5.8854166666666673E-2</v>
      </c>
      <c r="I85" s="15">
        <f t="shared" si="7"/>
        <v>7.9687500000000008E-2</v>
      </c>
      <c r="J85" s="15">
        <f>H85-I84</f>
        <v>3.4837962962962973E-3</v>
      </c>
      <c r="K85" s="4">
        <f t="shared" si="8"/>
        <v>301.00000000000011</v>
      </c>
      <c r="L85" s="18">
        <v>1800</v>
      </c>
      <c r="M85" s="4" t="s">
        <v>152</v>
      </c>
      <c r="N85" s="4" t="s">
        <v>19</v>
      </c>
      <c r="O85" s="4" t="s">
        <v>234</v>
      </c>
      <c r="P85" s="4" t="s">
        <v>137</v>
      </c>
    </row>
    <row r="86" spans="1:16">
      <c r="A86" s="4">
        <v>20</v>
      </c>
      <c r="B86" s="4" t="s">
        <v>20</v>
      </c>
      <c r="C86" s="5" t="s">
        <v>18</v>
      </c>
      <c r="D86" s="4">
        <v>3</v>
      </c>
      <c r="E86" s="48" t="s">
        <v>317</v>
      </c>
      <c r="F86" s="4">
        <v>6</v>
      </c>
      <c r="G86" s="4" t="s">
        <v>21</v>
      </c>
      <c r="H86" s="25">
        <v>8.3171296296296285E-2</v>
      </c>
      <c r="I86" s="15">
        <f t="shared" si="7"/>
        <v>0.10400462962962961</v>
      </c>
      <c r="J86" s="15">
        <f t="shared" ref="J86:J107" si="11">H86-I85</f>
        <v>3.4837962962962765E-3</v>
      </c>
      <c r="K86" s="4">
        <f t="shared" si="8"/>
        <v>300.99999999999829</v>
      </c>
      <c r="L86" s="18">
        <v>1800</v>
      </c>
      <c r="M86" s="4" t="s">
        <v>152</v>
      </c>
      <c r="N86" s="4" t="s">
        <v>19</v>
      </c>
      <c r="O86" s="4" t="s">
        <v>235</v>
      </c>
      <c r="P86" s="4" t="s">
        <v>137</v>
      </c>
    </row>
    <row r="87" spans="1:16">
      <c r="A87" s="4">
        <v>20</v>
      </c>
      <c r="B87" s="4" t="s">
        <v>20</v>
      </c>
      <c r="C87" s="5" t="s">
        <v>18</v>
      </c>
      <c r="D87" s="4">
        <v>4</v>
      </c>
      <c r="E87" s="48" t="s">
        <v>317</v>
      </c>
      <c r="F87" s="4">
        <v>6</v>
      </c>
      <c r="G87" s="4" t="s">
        <v>22</v>
      </c>
      <c r="H87" s="26">
        <v>0.10748842592592593</v>
      </c>
      <c r="I87" s="15">
        <f t="shared" si="7"/>
        <v>0.12832175925925926</v>
      </c>
      <c r="J87" s="15">
        <f t="shared" si="11"/>
        <v>3.4837962962963182E-3</v>
      </c>
      <c r="K87" s="4">
        <f t="shared" si="8"/>
        <v>301.00000000000188</v>
      </c>
      <c r="L87" s="18">
        <v>1800</v>
      </c>
      <c r="M87" s="4" t="s">
        <v>152</v>
      </c>
      <c r="N87" s="4" t="s">
        <v>19</v>
      </c>
      <c r="O87" s="4" t="s">
        <v>236</v>
      </c>
      <c r="P87" s="4" t="s">
        <v>137</v>
      </c>
    </row>
    <row r="88" spans="1:16">
      <c r="A88" s="4">
        <v>20</v>
      </c>
      <c r="B88" s="4" t="s">
        <v>20</v>
      </c>
      <c r="C88" s="5" t="s">
        <v>18</v>
      </c>
      <c r="D88" s="4">
        <v>5</v>
      </c>
      <c r="E88" s="48" t="s">
        <v>317</v>
      </c>
      <c r="F88" s="4">
        <v>6</v>
      </c>
      <c r="G88" s="4" t="s">
        <v>22</v>
      </c>
      <c r="H88" s="26">
        <v>0.13180555555555556</v>
      </c>
      <c r="I88" s="15">
        <f t="shared" si="7"/>
        <v>0.15263888888888891</v>
      </c>
      <c r="J88" s="15">
        <f t="shared" si="11"/>
        <v>3.4837962962963043E-3</v>
      </c>
      <c r="K88" s="4">
        <f t="shared" si="8"/>
        <v>301.00000000000068</v>
      </c>
      <c r="L88" s="18">
        <v>1800</v>
      </c>
      <c r="M88" s="4" t="s">
        <v>152</v>
      </c>
      <c r="N88" s="4" t="s">
        <v>19</v>
      </c>
      <c r="O88" s="4" t="s">
        <v>237</v>
      </c>
      <c r="P88" s="4" t="s">
        <v>137</v>
      </c>
    </row>
    <row r="89" spans="1:16">
      <c r="A89" s="4">
        <v>20</v>
      </c>
      <c r="B89" s="4" t="s">
        <v>20</v>
      </c>
      <c r="C89" s="5" t="s">
        <v>18</v>
      </c>
      <c r="D89" s="4">
        <v>6</v>
      </c>
      <c r="E89" s="48" t="s">
        <v>317</v>
      </c>
      <c r="F89" s="4">
        <v>6</v>
      </c>
      <c r="G89" s="4" t="s">
        <v>21</v>
      </c>
      <c r="H89" s="26">
        <v>0.15612268518518518</v>
      </c>
      <c r="I89" s="15">
        <f t="shared" si="7"/>
        <v>0.17695601851851853</v>
      </c>
      <c r="J89" s="15">
        <f t="shared" si="11"/>
        <v>3.4837962962962765E-3</v>
      </c>
      <c r="K89" s="4">
        <f t="shared" si="8"/>
        <v>300.99999999999829</v>
      </c>
      <c r="L89" s="18">
        <v>1800</v>
      </c>
      <c r="M89" s="4" t="s">
        <v>152</v>
      </c>
      <c r="N89" s="4" t="s">
        <v>19</v>
      </c>
      <c r="O89" s="4" t="s">
        <v>238</v>
      </c>
      <c r="P89" s="4" t="s">
        <v>137</v>
      </c>
    </row>
    <row r="90" spans="1:16">
      <c r="A90" s="4">
        <v>20</v>
      </c>
      <c r="B90" s="4" t="s">
        <v>20</v>
      </c>
      <c r="C90" s="5" t="s">
        <v>18</v>
      </c>
      <c r="D90" s="4">
        <v>7</v>
      </c>
      <c r="E90" s="48" t="s">
        <v>317</v>
      </c>
      <c r="F90" s="4">
        <v>6</v>
      </c>
      <c r="G90" s="4" t="s">
        <v>22</v>
      </c>
      <c r="H90" s="26">
        <v>0.18043981481481483</v>
      </c>
      <c r="I90" s="15">
        <f t="shared" si="7"/>
        <v>0.20127314814814817</v>
      </c>
      <c r="J90" s="15">
        <f t="shared" si="11"/>
        <v>3.4837962962963043E-3</v>
      </c>
      <c r="K90" s="4">
        <f t="shared" si="8"/>
        <v>301.00000000000068</v>
      </c>
      <c r="L90" s="18">
        <v>1800</v>
      </c>
      <c r="M90" s="4" t="s">
        <v>152</v>
      </c>
      <c r="N90" s="4" t="s">
        <v>19</v>
      </c>
      <c r="O90" s="4" t="s">
        <v>239</v>
      </c>
      <c r="P90" s="4" t="s">
        <v>137</v>
      </c>
    </row>
    <row r="91" spans="1:16">
      <c r="A91" s="4">
        <v>20</v>
      </c>
      <c r="B91" s="4" t="s">
        <v>20</v>
      </c>
      <c r="C91" s="5" t="s">
        <v>18</v>
      </c>
      <c r="D91" s="4">
        <v>8</v>
      </c>
      <c r="E91" s="48" t="s">
        <v>317</v>
      </c>
      <c r="F91" s="4">
        <v>6</v>
      </c>
      <c r="G91" s="5" t="s">
        <v>21</v>
      </c>
      <c r="H91" s="26">
        <v>0.20475694444444445</v>
      </c>
      <c r="I91" s="15">
        <f t="shared" si="7"/>
        <v>0.22559027777777779</v>
      </c>
      <c r="J91" s="15">
        <f t="shared" si="11"/>
        <v>3.4837962962962765E-3</v>
      </c>
      <c r="K91" s="4">
        <f t="shared" si="8"/>
        <v>300.99999999999829</v>
      </c>
      <c r="L91" s="18">
        <v>1800</v>
      </c>
      <c r="M91" s="4" t="s">
        <v>152</v>
      </c>
      <c r="N91" s="4" t="s">
        <v>19</v>
      </c>
      <c r="O91" s="4" t="s">
        <v>240</v>
      </c>
      <c r="P91" s="4" t="s">
        <v>137</v>
      </c>
    </row>
    <row r="92" spans="1:16">
      <c r="A92" s="4">
        <v>20</v>
      </c>
      <c r="B92" s="4" t="s">
        <v>20</v>
      </c>
      <c r="C92" s="5" t="s">
        <v>18</v>
      </c>
      <c r="D92" s="4">
        <v>9</v>
      </c>
      <c r="E92" s="48" t="s">
        <v>317</v>
      </c>
      <c r="F92" s="4">
        <v>6</v>
      </c>
      <c r="G92" s="5" t="s">
        <v>22</v>
      </c>
      <c r="H92" s="26">
        <v>0.22907407407407407</v>
      </c>
      <c r="I92" s="15">
        <f t="shared" si="7"/>
        <v>0.24990740740740741</v>
      </c>
      <c r="J92" s="15">
        <f t="shared" si="11"/>
        <v>3.4837962962962765E-3</v>
      </c>
      <c r="K92" s="4">
        <f t="shared" si="8"/>
        <v>300.99999999999829</v>
      </c>
      <c r="L92" s="18">
        <v>1800</v>
      </c>
      <c r="M92" s="4" t="s">
        <v>152</v>
      </c>
      <c r="N92" s="4" t="s">
        <v>19</v>
      </c>
      <c r="O92" s="4" t="s">
        <v>241</v>
      </c>
      <c r="P92" s="4" t="s">
        <v>137</v>
      </c>
    </row>
    <row r="93" spans="1:16">
      <c r="A93" s="4">
        <v>20</v>
      </c>
      <c r="B93" s="4" t="s">
        <v>20</v>
      </c>
      <c r="C93" s="5" t="s">
        <v>18</v>
      </c>
      <c r="D93" s="4">
        <v>10</v>
      </c>
      <c r="E93" s="48" t="s">
        <v>317</v>
      </c>
      <c r="F93" s="4">
        <v>6</v>
      </c>
      <c r="G93" s="5" t="s">
        <v>22</v>
      </c>
      <c r="H93" s="26">
        <v>0.25339120370370372</v>
      </c>
      <c r="I93" s="15">
        <f t="shared" si="7"/>
        <v>0.27422453703703703</v>
      </c>
      <c r="J93" s="15">
        <f t="shared" si="11"/>
        <v>3.4837962962963043E-3</v>
      </c>
      <c r="K93" s="4">
        <f t="shared" si="8"/>
        <v>301.00000000000068</v>
      </c>
      <c r="L93" s="18">
        <v>1800</v>
      </c>
      <c r="M93" s="4" t="s">
        <v>152</v>
      </c>
      <c r="N93" s="4" t="s">
        <v>19</v>
      </c>
      <c r="O93" s="4" t="s">
        <v>242</v>
      </c>
      <c r="P93" s="4" t="s">
        <v>137</v>
      </c>
    </row>
    <row r="94" spans="1:16">
      <c r="A94" s="4">
        <v>20</v>
      </c>
      <c r="B94" s="4" t="s">
        <v>20</v>
      </c>
      <c r="C94" s="5" t="s">
        <v>18</v>
      </c>
      <c r="D94" s="4">
        <v>11</v>
      </c>
      <c r="E94" s="48" t="s">
        <v>317</v>
      </c>
      <c r="F94" s="4">
        <v>6</v>
      </c>
      <c r="G94" s="5" t="s">
        <v>21</v>
      </c>
      <c r="H94" s="26">
        <v>0.27770833333333333</v>
      </c>
      <c r="I94" s="15">
        <f t="shared" si="7"/>
        <v>0.29854166666666665</v>
      </c>
      <c r="J94" s="15">
        <f t="shared" si="11"/>
        <v>3.4837962962963043E-3</v>
      </c>
      <c r="K94" s="4">
        <f t="shared" si="8"/>
        <v>301.00000000000068</v>
      </c>
      <c r="L94" s="18">
        <v>1800</v>
      </c>
      <c r="M94" s="4" t="s">
        <v>152</v>
      </c>
      <c r="N94" s="4" t="s">
        <v>19</v>
      </c>
      <c r="O94" s="4" t="s">
        <v>243</v>
      </c>
      <c r="P94" s="4" t="s">
        <v>137</v>
      </c>
    </row>
    <row r="95" spans="1:16">
      <c r="A95" s="4">
        <v>20</v>
      </c>
      <c r="B95" s="4" t="s">
        <v>20</v>
      </c>
      <c r="C95" s="5" t="s">
        <v>18</v>
      </c>
      <c r="D95" s="4">
        <v>12</v>
      </c>
      <c r="E95" s="48" t="s">
        <v>317</v>
      </c>
      <c r="F95" s="4">
        <v>6</v>
      </c>
      <c r="G95" s="5" t="s">
        <v>22</v>
      </c>
      <c r="H95" s="26">
        <v>0.30202546296296295</v>
      </c>
      <c r="I95" s="15">
        <f t="shared" si="7"/>
        <v>0.32285879629629627</v>
      </c>
      <c r="J95" s="15">
        <f t="shared" si="11"/>
        <v>3.4837962962963043E-3</v>
      </c>
      <c r="K95" s="4">
        <f t="shared" si="8"/>
        <v>301.00000000000068</v>
      </c>
      <c r="L95" s="18">
        <v>1800</v>
      </c>
      <c r="M95" s="4" t="s">
        <v>152</v>
      </c>
      <c r="N95" s="4" t="s">
        <v>19</v>
      </c>
      <c r="O95" s="4" t="s">
        <v>244</v>
      </c>
      <c r="P95" s="4" t="s">
        <v>137</v>
      </c>
    </row>
    <row r="96" spans="1:16">
      <c r="A96" s="4">
        <v>20</v>
      </c>
      <c r="B96" s="4" t="s">
        <v>20</v>
      </c>
      <c r="C96" s="5" t="s">
        <v>18</v>
      </c>
      <c r="D96" s="4">
        <v>13</v>
      </c>
      <c r="E96" s="48" t="s">
        <v>317</v>
      </c>
      <c r="F96" s="4">
        <v>6</v>
      </c>
      <c r="G96" s="5" t="s">
        <v>21</v>
      </c>
      <c r="H96" s="26">
        <v>0.32634259259259263</v>
      </c>
      <c r="I96" s="15">
        <f t="shared" si="7"/>
        <v>0.34717592592592594</v>
      </c>
      <c r="J96" s="15">
        <f t="shared" si="11"/>
        <v>3.4837962962963598E-3</v>
      </c>
      <c r="K96" s="4">
        <f t="shared" si="8"/>
        <v>301.00000000000546</v>
      </c>
      <c r="L96" s="18">
        <v>1800</v>
      </c>
      <c r="M96" s="4" t="s">
        <v>152</v>
      </c>
      <c r="N96" s="4" t="s">
        <v>19</v>
      </c>
      <c r="O96" s="4" t="s">
        <v>245</v>
      </c>
      <c r="P96" s="4" t="s">
        <v>137</v>
      </c>
    </row>
    <row r="97" spans="1:16">
      <c r="A97" s="4">
        <v>20</v>
      </c>
      <c r="B97" s="4" t="s">
        <v>20</v>
      </c>
      <c r="C97" s="5" t="s">
        <v>18</v>
      </c>
      <c r="D97" s="4">
        <v>14</v>
      </c>
      <c r="E97" s="48" t="s">
        <v>317</v>
      </c>
      <c r="F97" s="4">
        <v>6</v>
      </c>
      <c r="G97" s="5" t="s">
        <v>22</v>
      </c>
      <c r="H97" s="26">
        <v>0.3506481481481481</v>
      </c>
      <c r="I97" s="15">
        <f t="shared" si="7"/>
        <v>0.37148148148148141</v>
      </c>
      <c r="J97" s="15">
        <f t="shared" si="11"/>
        <v>3.4722222222221544E-3</v>
      </c>
      <c r="K97" s="4">
        <f t="shared" si="8"/>
        <v>299.99999999999415</v>
      </c>
      <c r="L97" s="18">
        <v>1800</v>
      </c>
      <c r="M97" s="4" t="s">
        <v>152</v>
      </c>
      <c r="N97" s="4" t="s">
        <v>19</v>
      </c>
      <c r="O97" s="4" t="s">
        <v>246</v>
      </c>
      <c r="P97" s="4" t="s">
        <v>137</v>
      </c>
    </row>
    <row r="98" spans="1:16">
      <c r="A98" s="4">
        <v>20</v>
      </c>
      <c r="B98" s="4" t="s">
        <v>20</v>
      </c>
      <c r="C98" s="5" t="s">
        <v>18</v>
      </c>
      <c r="D98" s="5">
        <v>15</v>
      </c>
      <c r="E98" s="48" t="s">
        <v>317</v>
      </c>
      <c r="F98" s="5">
        <v>6</v>
      </c>
      <c r="G98" s="5" t="s">
        <v>21</v>
      </c>
      <c r="H98" s="26">
        <v>0.37496527777777783</v>
      </c>
      <c r="I98" s="15">
        <f t="shared" si="7"/>
        <v>0.39579861111111114</v>
      </c>
      <c r="J98" s="15">
        <f t="shared" si="11"/>
        <v>3.4837962962964153E-3</v>
      </c>
      <c r="K98" s="4">
        <f t="shared" si="8"/>
        <v>301.00000000001029</v>
      </c>
      <c r="L98" s="18">
        <v>1800</v>
      </c>
      <c r="M98" s="4" t="s">
        <v>152</v>
      </c>
      <c r="N98" s="5" t="s">
        <v>19</v>
      </c>
      <c r="O98" s="4" t="s">
        <v>247</v>
      </c>
      <c r="P98" s="4" t="s">
        <v>137</v>
      </c>
    </row>
    <row r="99" spans="1:16">
      <c r="A99" s="4">
        <v>20</v>
      </c>
      <c r="B99" s="4" t="s">
        <v>20</v>
      </c>
      <c r="C99" s="5" t="s">
        <v>18</v>
      </c>
      <c r="D99" s="4">
        <v>16</v>
      </c>
      <c r="E99" s="48" t="s">
        <v>317</v>
      </c>
      <c r="F99" s="4">
        <v>6</v>
      </c>
      <c r="G99" s="5" t="s">
        <v>22</v>
      </c>
      <c r="H99" s="25">
        <v>0.39928240740740745</v>
      </c>
      <c r="I99" s="15">
        <f t="shared" si="7"/>
        <v>0.42011574074074076</v>
      </c>
      <c r="J99" s="15">
        <f t="shared" si="11"/>
        <v>3.4837962962963043E-3</v>
      </c>
      <c r="K99" s="4">
        <f t="shared" si="8"/>
        <v>301.00000000000068</v>
      </c>
      <c r="L99" s="18">
        <v>1800</v>
      </c>
      <c r="M99" s="4" t="s">
        <v>152</v>
      </c>
      <c r="N99" s="4" t="s">
        <v>19</v>
      </c>
      <c r="O99" s="4" t="s">
        <v>248</v>
      </c>
      <c r="P99" s="4" t="s">
        <v>137</v>
      </c>
    </row>
    <row r="100" spans="1:16">
      <c r="A100" s="4">
        <v>20</v>
      </c>
      <c r="B100" s="4" t="s">
        <v>20</v>
      </c>
      <c r="C100" s="5" t="s">
        <v>18</v>
      </c>
      <c r="D100" s="4">
        <v>17</v>
      </c>
      <c r="E100" s="48" t="s">
        <v>317</v>
      </c>
      <c r="F100" s="4">
        <v>6</v>
      </c>
      <c r="G100" s="5" t="s">
        <v>21</v>
      </c>
      <c r="H100" s="25">
        <v>0.42359953703703707</v>
      </c>
      <c r="I100" s="15">
        <f t="shared" si="7"/>
        <v>0.44443287037037038</v>
      </c>
      <c r="J100" s="15">
        <f t="shared" si="11"/>
        <v>3.4837962962963043E-3</v>
      </c>
      <c r="K100" s="4">
        <f t="shared" si="8"/>
        <v>301.00000000000068</v>
      </c>
      <c r="L100" s="18">
        <v>1800</v>
      </c>
      <c r="M100" s="4" t="s">
        <v>152</v>
      </c>
      <c r="N100" s="4" t="s">
        <v>19</v>
      </c>
      <c r="O100" s="4" t="s">
        <v>249</v>
      </c>
      <c r="P100" s="4" t="s">
        <v>137</v>
      </c>
    </row>
    <row r="101" spans="1:16">
      <c r="A101" s="4">
        <v>20</v>
      </c>
      <c r="B101" s="4" t="s">
        <v>20</v>
      </c>
      <c r="C101" s="5" t="s">
        <v>18</v>
      </c>
      <c r="D101" s="4">
        <v>18</v>
      </c>
      <c r="E101" s="48" t="s">
        <v>317</v>
      </c>
      <c r="F101" s="4">
        <v>6</v>
      </c>
      <c r="G101" s="4" t="s">
        <v>22</v>
      </c>
      <c r="H101" s="25">
        <v>0.44791666666666669</v>
      </c>
      <c r="I101" s="15">
        <f t="shared" ref="I101:I107" si="12">H101+TIME(0,30,0)</f>
        <v>0.46875</v>
      </c>
      <c r="J101" s="15">
        <f t="shared" si="11"/>
        <v>3.4837962962963043E-3</v>
      </c>
      <c r="K101" s="4">
        <f t="shared" ref="K101:K107" si="13">(J101-INT(J101))*24*3600</f>
        <v>301.00000000000068</v>
      </c>
      <c r="L101" s="18">
        <v>1800</v>
      </c>
      <c r="M101" s="4" t="s">
        <v>152</v>
      </c>
      <c r="N101" s="4" t="s">
        <v>19</v>
      </c>
      <c r="O101" s="4" t="s">
        <v>250</v>
      </c>
      <c r="P101" s="4" t="s">
        <v>137</v>
      </c>
    </row>
    <row r="102" spans="1:16">
      <c r="A102" s="4">
        <v>20</v>
      </c>
      <c r="B102" s="4" t="s">
        <v>20</v>
      </c>
      <c r="C102" s="5" t="s">
        <v>18</v>
      </c>
      <c r="D102" s="4">
        <v>19</v>
      </c>
      <c r="E102" s="48" t="s">
        <v>317</v>
      </c>
      <c r="F102" s="4">
        <v>6</v>
      </c>
      <c r="G102" s="4" t="s">
        <v>21</v>
      </c>
      <c r="H102" s="25">
        <v>0.4722337962962963</v>
      </c>
      <c r="I102" s="15">
        <f t="shared" si="12"/>
        <v>0.49306712962962962</v>
      </c>
      <c r="J102" s="15">
        <f t="shared" si="11"/>
        <v>3.4837962962963043E-3</v>
      </c>
      <c r="K102" s="4">
        <f t="shared" si="13"/>
        <v>301.00000000000068</v>
      </c>
      <c r="L102" s="18">
        <v>1800</v>
      </c>
      <c r="M102" s="4" t="s">
        <v>152</v>
      </c>
      <c r="N102" s="4" t="s">
        <v>19</v>
      </c>
      <c r="O102" s="4" t="s">
        <v>251</v>
      </c>
      <c r="P102" s="4" t="s">
        <v>137</v>
      </c>
    </row>
    <row r="103" spans="1:16">
      <c r="A103" s="4">
        <v>20</v>
      </c>
      <c r="B103" s="4" t="s">
        <v>20</v>
      </c>
      <c r="C103" s="5" t="s">
        <v>18</v>
      </c>
      <c r="D103" s="4">
        <v>20</v>
      </c>
      <c r="E103" s="48" t="s">
        <v>317</v>
      </c>
      <c r="F103" s="4">
        <v>6</v>
      </c>
      <c r="G103" s="4" t="s">
        <v>22</v>
      </c>
      <c r="H103" s="25">
        <v>0.49655092592592592</v>
      </c>
      <c r="I103" s="15">
        <f t="shared" si="12"/>
        <v>0.51738425925925924</v>
      </c>
      <c r="J103" s="15">
        <f t="shared" si="11"/>
        <v>3.4837962962963043E-3</v>
      </c>
      <c r="K103" s="4">
        <f t="shared" si="13"/>
        <v>301.00000000000068</v>
      </c>
      <c r="L103" s="18">
        <v>1800</v>
      </c>
      <c r="M103" s="4" t="s">
        <v>152</v>
      </c>
      <c r="N103" s="4" t="s">
        <v>19</v>
      </c>
      <c r="O103" s="4" t="s">
        <v>252</v>
      </c>
      <c r="P103" s="4" t="s">
        <v>137</v>
      </c>
    </row>
    <row r="104" spans="1:16">
      <c r="A104" s="4">
        <v>20</v>
      </c>
      <c r="B104" s="4" t="s">
        <v>20</v>
      </c>
      <c r="C104" s="5" t="s">
        <v>18</v>
      </c>
      <c r="D104" s="4">
        <v>21</v>
      </c>
      <c r="E104" s="48" t="s">
        <v>317</v>
      </c>
      <c r="F104" s="4">
        <v>6</v>
      </c>
      <c r="G104" s="4" t="s">
        <v>21</v>
      </c>
      <c r="H104" s="25">
        <v>0.52086805555555549</v>
      </c>
      <c r="I104" s="15">
        <f t="shared" si="12"/>
        <v>0.54170138888888886</v>
      </c>
      <c r="J104" s="15">
        <f t="shared" si="11"/>
        <v>3.4837962962962488E-3</v>
      </c>
      <c r="K104" s="4">
        <f t="shared" si="13"/>
        <v>300.99999999999591</v>
      </c>
      <c r="L104" s="18">
        <v>1800</v>
      </c>
      <c r="M104" s="4" t="s">
        <v>152</v>
      </c>
      <c r="N104" s="4" t="s">
        <v>19</v>
      </c>
      <c r="O104" s="4" t="s">
        <v>253</v>
      </c>
      <c r="P104" s="4" t="s">
        <v>137</v>
      </c>
    </row>
    <row r="105" spans="1:16">
      <c r="A105" s="4">
        <v>20</v>
      </c>
      <c r="B105" s="4" t="s">
        <v>20</v>
      </c>
      <c r="C105" s="5" t="s">
        <v>18</v>
      </c>
      <c r="D105" s="4">
        <v>22</v>
      </c>
      <c r="E105" s="48" t="s">
        <v>317</v>
      </c>
      <c r="F105" s="4">
        <v>6</v>
      </c>
      <c r="G105" s="4" t="s">
        <v>22</v>
      </c>
      <c r="H105" s="25">
        <v>0.54518518518518522</v>
      </c>
      <c r="I105" s="15">
        <f t="shared" si="12"/>
        <v>0.56601851851851859</v>
      </c>
      <c r="J105" s="15">
        <f t="shared" si="11"/>
        <v>3.4837962962963598E-3</v>
      </c>
      <c r="K105" s="4">
        <f t="shared" si="13"/>
        <v>301.00000000000546</v>
      </c>
      <c r="L105" s="18">
        <v>1800</v>
      </c>
      <c r="M105" s="4" t="s">
        <v>152</v>
      </c>
      <c r="N105" s="4" t="s">
        <v>19</v>
      </c>
      <c r="O105" s="4" t="s">
        <v>254</v>
      </c>
      <c r="P105" s="4" t="s">
        <v>137</v>
      </c>
    </row>
    <row r="106" spans="1:16">
      <c r="A106" s="4">
        <v>20</v>
      </c>
      <c r="B106" s="4" t="s">
        <v>20</v>
      </c>
      <c r="C106" s="5" t="s">
        <v>18</v>
      </c>
      <c r="D106" s="4">
        <v>23</v>
      </c>
      <c r="E106" s="48" t="s">
        <v>317</v>
      </c>
      <c r="F106" s="4">
        <v>6</v>
      </c>
      <c r="G106" s="4" t="s">
        <v>21</v>
      </c>
      <c r="H106" s="25">
        <v>0.56950231481481484</v>
      </c>
      <c r="I106" s="15">
        <f t="shared" si="12"/>
        <v>0.59033564814814821</v>
      </c>
      <c r="J106" s="15">
        <f t="shared" si="11"/>
        <v>3.4837962962962488E-3</v>
      </c>
      <c r="K106" s="4">
        <f t="shared" si="13"/>
        <v>300.99999999999591</v>
      </c>
      <c r="L106" s="18">
        <v>1800</v>
      </c>
      <c r="M106" s="4" t="s">
        <v>152</v>
      </c>
      <c r="N106" s="4" t="s">
        <v>19</v>
      </c>
      <c r="O106" s="4" t="s">
        <v>255</v>
      </c>
      <c r="P106" s="4" t="s">
        <v>137</v>
      </c>
    </row>
    <row r="107" spans="1:16">
      <c r="A107" s="4">
        <v>20</v>
      </c>
      <c r="B107" s="4" t="s">
        <v>20</v>
      </c>
      <c r="C107" s="5" t="s">
        <v>18</v>
      </c>
      <c r="D107" s="4">
        <v>24</v>
      </c>
      <c r="E107" s="48" t="s">
        <v>317</v>
      </c>
      <c r="F107" s="4">
        <v>6</v>
      </c>
      <c r="G107" s="4" t="s">
        <v>21</v>
      </c>
      <c r="H107" s="25">
        <v>0.59381944444444446</v>
      </c>
      <c r="I107" s="15">
        <f t="shared" si="12"/>
        <v>0.61465277777777783</v>
      </c>
      <c r="J107" s="15">
        <f t="shared" si="11"/>
        <v>3.4837962962962488E-3</v>
      </c>
      <c r="K107" s="4">
        <f t="shared" si="13"/>
        <v>300.99999999999591</v>
      </c>
      <c r="L107" s="18">
        <v>1800</v>
      </c>
      <c r="M107" s="4" t="s">
        <v>152</v>
      </c>
      <c r="N107" s="4" t="s">
        <v>19</v>
      </c>
      <c r="O107" s="4" t="s">
        <v>256</v>
      </c>
      <c r="P107" s="4" t="s">
        <v>137</v>
      </c>
    </row>
  </sheetData>
  <mergeCells count="1">
    <mergeCell ref="A1:P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zoomScale="85" zoomScaleNormal="85" workbookViewId="0">
      <selection activeCell="A3" sqref="A3:I107"/>
    </sheetView>
  </sheetViews>
  <sheetFormatPr defaultColWidth="8.85546875" defaultRowHeight="15"/>
  <cols>
    <col min="1" max="1" width="12.140625" style="4" customWidth="1"/>
    <col min="2" max="2" width="9.140625" style="4"/>
    <col min="3" max="3" width="14.28515625" style="4" customWidth="1"/>
    <col min="4" max="4" width="9.140625" style="4"/>
    <col min="5" max="5" width="8.85546875" style="4"/>
    <col min="6" max="6" width="9.140625" style="4"/>
    <col min="7" max="7" width="14.42578125" style="4" customWidth="1"/>
    <col min="8" max="8" width="12.28515625" style="4" customWidth="1"/>
    <col min="9" max="9" width="13" style="4" customWidth="1"/>
    <col min="10" max="10" width="13.85546875" style="4" customWidth="1"/>
    <col min="11" max="11" width="12.85546875" style="4" customWidth="1"/>
    <col min="12" max="12" width="14.85546875" style="4" customWidth="1"/>
    <col min="13" max="13" width="15.42578125" style="4" customWidth="1"/>
    <col min="14" max="14" width="18.7109375" style="4" customWidth="1"/>
    <col min="15" max="15" width="17.42578125" style="4" customWidth="1"/>
    <col min="16" max="16" width="13" style="4" customWidth="1"/>
  </cols>
  <sheetData>
    <row r="1" spans="1:18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8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1" t="s">
        <v>10</v>
      </c>
      <c r="N2" s="1" t="s">
        <v>11</v>
      </c>
      <c r="O2" s="1" t="s">
        <v>9</v>
      </c>
      <c r="P2" s="1" t="s">
        <v>12</v>
      </c>
    </row>
    <row r="3" spans="1:18">
      <c r="A3" s="37">
        <v>21</v>
      </c>
      <c r="B3" s="37" t="s">
        <v>20</v>
      </c>
      <c r="C3" s="3" t="s">
        <v>18</v>
      </c>
      <c r="D3" s="37">
        <v>1</v>
      </c>
      <c r="E3" s="37" t="s">
        <v>316</v>
      </c>
      <c r="F3" s="37">
        <v>1</v>
      </c>
      <c r="G3" s="3" t="s">
        <v>22</v>
      </c>
      <c r="H3" s="7">
        <v>5.9027777777777778E-4</v>
      </c>
      <c r="I3" s="8">
        <f>H3+TIME(2,0,0)</f>
        <v>8.3923611111111102E-2</v>
      </c>
      <c r="J3" s="7">
        <v>5.9027777777777778E-4</v>
      </c>
      <c r="K3" s="9">
        <f>(J3-INT(J3))*24*3600</f>
        <v>51.000000000000007</v>
      </c>
      <c r="L3" s="10">
        <v>7200</v>
      </c>
      <c r="M3" s="37" t="s">
        <v>363</v>
      </c>
      <c r="N3" s="3" t="s">
        <v>19</v>
      </c>
      <c r="O3" s="38" t="s">
        <v>278</v>
      </c>
      <c r="P3" s="3" t="s">
        <v>279</v>
      </c>
      <c r="R3">
        <f>(H3)*24*3600</f>
        <v>51.000000000000007</v>
      </c>
    </row>
    <row r="4" spans="1:18">
      <c r="A4" s="36">
        <v>21</v>
      </c>
      <c r="B4" s="36" t="s">
        <v>20</v>
      </c>
      <c r="C4" s="4" t="s">
        <v>18</v>
      </c>
      <c r="D4" s="36">
        <v>2</v>
      </c>
      <c r="E4" s="36" t="s">
        <v>316</v>
      </c>
      <c r="F4" s="36">
        <v>1</v>
      </c>
      <c r="G4" s="4" t="s">
        <v>21</v>
      </c>
      <c r="H4" s="17">
        <v>8.3923611111111102E-2</v>
      </c>
      <c r="I4" s="12">
        <f>H4+TIME(2,0,0)</f>
        <v>0.16725694444444444</v>
      </c>
      <c r="J4" s="12" t="s">
        <v>315</v>
      </c>
      <c r="K4" s="12" t="s">
        <v>315</v>
      </c>
      <c r="L4" s="18">
        <v>7200</v>
      </c>
      <c r="M4" s="36" t="s">
        <v>363</v>
      </c>
      <c r="N4" s="4" t="s">
        <v>19</v>
      </c>
      <c r="O4" s="39" t="s">
        <v>280</v>
      </c>
      <c r="P4" s="4" t="s">
        <v>279</v>
      </c>
      <c r="R4">
        <f t="shared" ref="R4:R67" si="0">(H4)*24*3600</f>
        <v>7250.9999999999982</v>
      </c>
    </row>
    <row r="5" spans="1:18">
      <c r="A5" s="36">
        <v>21</v>
      </c>
      <c r="B5" s="36" t="s">
        <v>20</v>
      </c>
      <c r="C5" s="4" t="s">
        <v>18</v>
      </c>
      <c r="D5" s="36">
        <v>3</v>
      </c>
      <c r="E5" s="36" t="s">
        <v>316</v>
      </c>
      <c r="F5" s="36">
        <v>1</v>
      </c>
      <c r="G5" s="4" t="s">
        <v>21</v>
      </c>
      <c r="H5" s="17">
        <v>0.16725694444444444</v>
      </c>
      <c r="I5" s="12">
        <f t="shared" ref="I5:I9" si="1">H5+TIME(2,0,0)</f>
        <v>0.25059027777777776</v>
      </c>
      <c r="J5" s="12" t="s">
        <v>315</v>
      </c>
      <c r="K5" s="12" t="s">
        <v>315</v>
      </c>
      <c r="L5" s="18">
        <v>7200</v>
      </c>
      <c r="M5" s="36" t="s">
        <v>363</v>
      </c>
      <c r="N5" s="4" t="s">
        <v>19</v>
      </c>
      <c r="O5" s="39" t="s">
        <v>281</v>
      </c>
      <c r="P5" s="4" t="s">
        <v>279</v>
      </c>
      <c r="R5">
        <f t="shared" si="0"/>
        <v>14450.999999999998</v>
      </c>
    </row>
    <row r="6" spans="1:18">
      <c r="A6" s="36">
        <v>21</v>
      </c>
      <c r="B6" s="36" t="s">
        <v>20</v>
      </c>
      <c r="C6" s="4" t="s">
        <v>18</v>
      </c>
      <c r="D6" s="36">
        <v>4</v>
      </c>
      <c r="E6" s="36" t="s">
        <v>316</v>
      </c>
      <c r="F6" s="36">
        <v>1</v>
      </c>
      <c r="G6" s="4" t="s">
        <v>22</v>
      </c>
      <c r="H6" s="17">
        <v>0.25059027777777776</v>
      </c>
      <c r="I6" s="12">
        <f t="shared" si="1"/>
        <v>0.33392361111111107</v>
      </c>
      <c r="J6" s="12" t="s">
        <v>315</v>
      </c>
      <c r="K6" s="12" t="s">
        <v>315</v>
      </c>
      <c r="L6" s="18">
        <v>7200</v>
      </c>
      <c r="M6" s="36" t="s">
        <v>363</v>
      </c>
      <c r="N6" s="4" t="s">
        <v>19</v>
      </c>
      <c r="O6" s="39" t="s">
        <v>282</v>
      </c>
      <c r="P6" s="4" t="s">
        <v>279</v>
      </c>
      <c r="R6">
        <f t="shared" si="0"/>
        <v>21651</v>
      </c>
    </row>
    <row r="7" spans="1:18">
      <c r="A7" s="36">
        <v>21</v>
      </c>
      <c r="B7" s="36" t="s">
        <v>20</v>
      </c>
      <c r="C7" s="4" t="s">
        <v>18</v>
      </c>
      <c r="D7" s="36">
        <v>5</v>
      </c>
      <c r="E7" s="36" t="s">
        <v>316</v>
      </c>
      <c r="F7" s="36">
        <v>1</v>
      </c>
      <c r="G7" s="4" t="s">
        <v>21</v>
      </c>
      <c r="H7" s="17">
        <v>0.33392361111111107</v>
      </c>
      <c r="I7" s="12">
        <f t="shared" si="1"/>
        <v>0.41725694444444439</v>
      </c>
      <c r="J7" s="12" t="s">
        <v>315</v>
      </c>
      <c r="K7" s="12" t="s">
        <v>315</v>
      </c>
      <c r="L7" s="18">
        <v>7200</v>
      </c>
      <c r="M7" s="36" t="s">
        <v>363</v>
      </c>
      <c r="N7" s="4" t="s">
        <v>19</v>
      </c>
      <c r="O7" s="39" t="s">
        <v>283</v>
      </c>
      <c r="P7" s="4" t="s">
        <v>279</v>
      </c>
      <c r="R7">
        <f t="shared" si="0"/>
        <v>28851</v>
      </c>
    </row>
    <row r="8" spans="1:18">
      <c r="A8" s="36">
        <v>21</v>
      </c>
      <c r="B8" s="36" t="s">
        <v>20</v>
      </c>
      <c r="C8" s="4" t="s">
        <v>18</v>
      </c>
      <c r="D8" s="36">
        <v>6</v>
      </c>
      <c r="E8" s="36" t="s">
        <v>316</v>
      </c>
      <c r="F8" s="36">
        <v>1</v>
      </c>
      <c r="G8" s="4" t="s">
        <v>22</v>
      </c>
      <c r="H8" s="17">
        <v>0.41725694444444439</v>
      </c>
      <c r="I8" s="12">
        <f t="shared" si="1"/>
        <v>0.50059027777777776</v>
      </c>
      <c r="J8" s="12" t="s">
        <v>315</v>
      </c>
      <c r="K8" s="12" t="s">
        <v>315</v>
      </c>
      <c r="L8" s="18">
        <v>7200</v>
      </c>
      <c r="M8" s="36" t="s">
        <v>363</v>
      </c>
      <c r="N8" s="4" t="s">
        <v>19</v>
      </c>
      <c r="O8" s="39" t="s">
        <v>284</v>
      </c>
      <c r="P8" s="4" t="s">
        <v>279</v>
      </c>
      <c r="R8">
        <f t="shared" si="0"/>
        <v>36050.999999999993</v>
      </c>
    </row>
    <row r="9" spans="1:18">
      <c r="A9" s="36">
        <v>21</v>
      </c>
      <c r="B9" s="36" t="s">
        <v>20</v>
      </c>
      <c r="C9" s="4" t="s">
        <v>18</v>
      </c>
      <c r="D9" s="36">
        <v>7</v>
      </c>
      <c r="E9" s="36" t="s">
        <v>316</v>
      </c>
      <c r="F9" s="36">
        <v>1</v>
      </c>
      <c r="G9" s="4" t="s">
        <v>22</v>
      </c>
      <c r="H9" s="17">
        <v>0.50059027777777776</v>
      </c>
      <c r="I9" s="12">
        <f t="shared" si="1"/>
        <v>0.58392361111111113</v>
      </c>
      <c r="J9" s="12" t="s">
        <v>315</v>
      </c>
      <c r="K9" s="12" t="s">
        <v>315</v>
      </c>
      <c r="L9" s="18">
        <v>7200</v>
      </c>
      <c r="M9" s="36" t="s">
        <v>363</v>
      </c>
      <c r="N9" s="4" t="s">
        <v>19</v>
      </c>
      <c r="O9" s="39" t="s">
        <v>285</v>
      </c>
      <c r="P9" s="4" t="s">
        <v>279</v>
      </c>
      <c r="R9">
        <f t="shared" si="0"/>
        <v>43251</v>
      </c>
    </row>
    <row r="10" spans="1:18">
      <c r="A10" s="37">
        <v>21</v>
      </c>
      <c r="B10" s="37" t="s">
        <v>20</v>
      </c>
      <c r="C10" s="3" t="s">
        <v>18</v>
      </c>
      <c r="D10" s="37">
        <v>1</v>
      </c>
      <c r="E10" s="37" t="s">
        <v>316</v>
      </c>
      <c r="F10" s="37">
        <v>2</v>
      </c>
      <c r="G10" s="42" t="s">
        <v>22</v>
      </c>
      <c r="H10" s="46">
        <v>3.3680555555555551E-3</v>
      </c>
      <c r="I10" s="8">
        <f>H10+TIME(1,0,0)</f>
        <v>4.5034722222222219E-2</v>
      </c>
      <c r="J10" s="46">
        <v>3.3680555555555551E-3</v>
      </c>
      <c r="K10" s="9">
        <f>(J10-INT(J10))*24*3600</f>
        <v>291</v>
      </c>
      <c r="L10" s="10">
        <v>3600</v>
      </c>
      <c r="M10" s="37" t="s">
        <v>364</v>
      </c>
      <c r="N10" s="3" t="s">
        <v>19</v>
      </c>
      <c r="O10" s="37" t="s">
        <v>286</v>
      </c>
      <c r="P10" s="37" t="s">
        <v>140</v>
      </c>
      <c r="R10">
        <f t="shared" si="0"/>
        <v>291</v>
      </c>
    </row>
    <row r="11" spans="1:18">
      <c r="A11" s="36">
        <v>21</v>
      </c>
      <c r="B11" s="36" t="s">
        <v>20</v>
      </c>
      <c r="C11" s="4" t="s">
        <v>18</v>
      </c>
      <c r="D11" s="36">
        <v>2</v>
      </c>
      <c r="E11" s="36" t="s">
        <v>316</v>
      </c>
      <c r="F11" s="36">
        <v>2</v>
      </c>
      <c r="G11" s="40" t="s">
        <v>21</v>
      </c>
      <c r="H11" s="44">
        <v>4.8495370370370376E-2</v>
      </c>
      <c r="I11" s="12">
        <f>H11+TIME(1,0,0)</f>
        <v>9.0162037037037041E-2</v>
      </c>
      <c r="J11" s="12">
        <f>H11-I10</f>
        <v>3.4606481481481571E-3</v>
      </c>
      <c r="K11" s="13">
        <f t="shared" ref="K11:K22" si="2">(J11-INT(J11))*24*3600</f>
        <v>299.0000000000008</v>
      </c>
      <c r="L11" s="18">
        <v>3600</v>
      </c>
      <c r="M11" s="36" t="s">
        <v>364</v>
      </c>
      <c r="N11" s="4" t="s">
        <v>19</v>
      </c>
      <c r="O11" s="36" t="s">
        <v>288</v>
      </c>
      <c r="P11" s="36" t="s">
        <v>140</v>
      </c>
      <c r="R11">
        <f t="shared" si="0"/>
        <v>4190</v>
      </c>
    </row>
    <row r="12" spans="1:18">
      <c r="A12" s="36">
        <v>21</v>
      </c>
      <c r="B12" s="36" t="s">
        <v>20</v>
      </c>
      <c r="C12" s="4" t="s">
        <v>18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9.3611111111111103E-2</v>
      </c>
      <c r="I12" s="12">
        <f t="shared" ref="I12:I22" si="3">H12+TIME(1,0,0)</f>
        <v>0.13527777777777777</v>
      </c>
      <c r="J12" s="12">
        <f t="shared" ref="J12:J22" si="4">H12-I11</f>
        <v>3.4490740740740627E-3</v>
      </c>
      <c r="K12" s="13">
        <f t="shared" si="2"/>
        <v>297.99999999999903</v>
      </c>
      <c r="L12" s="18">
        <v>3600</v>
      </c>
      <c r="M12" s="36" t="s">
        <v>364</v>
      </c>
      <c r="N12" s="4" t="s">
        <v>19</v>
      </c>
      <c r="O12" s="36" t="s">
        <v>289</v>
      </c>
      <c r="P12" s="36" t="s">
        <v>140</v>
      </c>
      <c r="R12">
        <f t="shared" si="0"/>
        <v>8088</v>
      </c>
    </row>
    <row r="13" spans="1:18">
      <c r="A13" s="36">
        <v>21</v>
      </c>
      <c r="B13" s="36" t="s">
        <v>20</v>
      </c>
      <c r="C13" s="4" t="s">
        <v>18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0.13873842592592592</v>
      </c>
      <c r="I13" s="12">
        <f t="shared" si="3"/>
        <v>0.18040509259259258</v>
      </c>
      <c r="J13" s="12">
        <f t="shared" si="4"/>
        <v>3.4606481481481433E-3</v>
      </c>
      <c r="K13" s="13">
        <f t="shared" si="2"/>
        <v>298.9999999999996</v>
      </c>
      <c r="L13" s="18">
        <v>3600</v>
      </c>
      <c r="M13" s="36" t="s">
        <v>364</v>
      </c>
      <c r="N13" s="4" t="s">
        <v>19</v>
      </c>
      <c r="O13" s="36" t="s">
        <v>290</v>
      </c>
      <c r="P13" s="36" t="s">
        <v>140</v>
      </c>
      <c r="R13">
        <f t="shared" si="0"/>
        <v>11987</v>
      </c>
    </row>
    <row r="14" spans="1:18">
      <c r="A14" s="36">
        <v>21</v>
      </c>
      <c r="B14" s="36" t="s">
        <v>20</v>
      </c>
      <c r="C14" s="4" t="s">
        <v>18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0.18440972222222221</v>
      </c>
      <c r="I14" s="12">
        <f t="shared" si="3"/>
        <v>0.22607638888888887</v>
      </c>
      <c r="J14" s="12">
        <f t="shared" si="4"/>
        <v>4.0046296296296358E-3</v>
      </c>
      <c r="K14" s="13">
        <f t="shared" si="2"/>
        <v>346.00000000000051</v>
      </c>
      <c r="L14" s="18">
        <v>3600</v>
      </c>
      <c r="M14" s="36" t="s">
        <v>364</v>
      </c>
      <c r="N14" s="4" t="s">
        <v>19</v>
      </c>
      <c r="O14" s="36" t="s">
        <v>291</v>
      </c>
      <c r="P14" s="36" t="s">
        <v>140</v>
      </c>
      <c r="R14">
        <f t="shared" si="0"/>
        <v>15933</v>
      </c>
    </row>
    <row r="15" spans="1:18">
      <c r="A15" s="36">
        <v>21</v>
      </c>
      <c r="B15" s="36" t="s">
        <v>20</v>
      </c>
      <c r="C15" s="4" t="s">
        <v>18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0.22950231481481484</v>
      </c>
      <c r="I15" s="12">
        <f t="shared" si="3"/>
        <v>0.2711689814814815</v>
      </c>
      <c r="J15" s="12">
        <f t="shared" si="4"/>
        <v>3.4259259259259711E-3</v>
      </c>
      <c r="K15" s="13">
        <f t="shared" si="2"/>
        <v>296.00000000000392</v>
      </c>
      <c r="L15" s="18">
        <v>3600</v>
      </c>
      <c r="M15" s="36" t="s">
        <v>364</v>
      </c>
      <c r="N15" s="4" t="s">
        <v>19</v>
      </c>
      <c r="O15" s="36" t="s">
        <v>292</v>
      </c>
      <c r="P15" s="36" t="s">
        <v>140</v>
      </c>
      <c r="R15">
        <f t="shared" si="0"/>
        <v>19829</v>
      </c>
    </row>
    <row r="16" spans="1:18">
      <c r="A16" s="36">
        <v>21</v>
      </c>
      <c r="B16" s="36" t="s">
        <v>20</v>
      </c>
      <c r="C16" s="4" t="s">
        <v>18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0.27464120370370371</v>
      </c>
      <c r="I16" s="12">
        <f t="shared" si="3"/>
        <v>0.31630787037037039</v>
      </c>
      <c r="J16" s="12">
        <f t="shared" si="4"/>
        <v>3.4722222222222099E-3</v>
      </c>
      <c r="K16" s="13">
        <f t="shared" si="2"/>
        <v>299.99999999999892</v>
      </c>
      <c r="L16" s="18">
        <v>3600</v>
      </c>
      <c r="M16" s="36" t="s">
        <v>364</v>
      </c>
      <c r="N16" s="4" t="s">
        <v>19</v>
      </c>
      <c r="O16" s="36" t="s">
        <v>293</v>
      </c>
      <c r="P16" s="36" t="s">
        <v>140</v>
      </c>
      <c r="R16">
        <f t="shared" si="0"/>
        <v>23729</v>
      </c>
    </row>
    <row r="17" spans="1:18">
      <c r="A17" s="36">
        <v>21</v>
      </c>
      <c r="B17" s="36" t="s">
        <v>20</v>
      </c>
      <c r="C17" s="4" t="s">
        <v>18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0.31975694444444441</v>
      </c>
      <c r="I17" s="12">
        <f t="shared" si="3"/>
        <v>0.3614236111111111</v>
      </c>
      <c r="J17" s="12">
        <f t="shared" si="4"/>
        <v>3.4490740740740211E-3</v>
      </c>
      <c r="K17" s="13">
        <f t="shared" si="2"/>
        <v>297.99999999999545</v>
      </c>
      <c r="L17" s="18">
        <v>3600</v>
      </c>
      <c r="M17" s="36" t="s">
        <v>364</v>
      </c>
      <c r="N17" s="4" t="s">
        <v>19</v>
      </c>
      <c r="O17" s="36" t="s">
        <v>294</v>
      </c>
      <c r="P17" s="36" t="s">
        <v>140</v>
      </c>
      <c r="R17">
        <f t="shared" si="0"/>
        <v>27627</v>
      </c>
    </row>
    <row r="18" spans="1:18">
      <c r="A18" s="36">
        <v>21</v>
      </c>
      <c r="B18" s="36" t="s">
        <v>20</v>
      </c>
      <c r="C18" s="4" t="s">
        <v>18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0.36488425925925921</v>
      </c>
      <c r="I18" s="12">
        <f t="shared" si="3"/>
        <v>0.4065509259259259</v>
      </c>
      <c r="J18" s="12">
        <f t="shared" si="4"/>
        <v>3.4606481481481155E-3</v>
      </c>
      <c r="K18" s="13">
        <f t="shared" si="2"/>
        <v>298.99999999999716</v>
      </c>
      <c r="L18" s="18">
        <v>3600</v>
      </c>
      <c r="M18" s="36" t="s">
        <v>364</v>
      </c>
      <c r="N18" s="4" t="s">
        <v>19</v>
      </c>
      <c r="O18" s="36" t="s">
        <v>295</v>
      </c>
      <c r="P18" s="36" t="s">
        <v>140</v>
      </c>
      <c r="R18">
        <f t="shared" si="0"/>
        <v>31525.999999999996</v>
      </c>
    </row>
    <row r="19" spans="1:18">
      <c r="A19" s="36">
        <v>21</v>
      </c>
      <c r="B19" s="36" t="s">
        <v>20</v>
      </c>
      <c r="C19" s="4" t="s">
        <v>18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0.41</v>
      </c>
      <c r="I19" s="12">
        <f t="shared" si="3"/>
        <v>0.45166666666666666</v>
      </c>
      <c r="J19" s="12">
        <f t="shared" si="4"/>
        <v>3.4490740740740766E-3</v>
      </c>
      <c r="K19" s="13">
        <f t="shared" si="2"/>
        <v>298.00000000000023</v>
      </c>
      <c r="L19" s="18">
        <v>3600</v>
      </c>
      <c r="M19" s="36" t="s">
        <v>364</v>
      </c>
      <c r="N19" s="4" t="s">
        <v>19</v>
      </c>
      <c r="O19" s="36" t="s">
        <v>296</v>
      </c>
      <c r="P19" s="36" t="s">
        <v>140</v>
      </c>
      <c r="R19">
        <f t="shared" si="0"/>
        <v>35424</v>
      </c>
    </row>
    <row r="20" spans="1:18">
      <c r="A20" s="36">
        <v>21</v>
      </c>
      <c r="B20" s="36" t="s">
        <v>20</v>
      </c>
      <c r="C20" s="4" t="s">
        <v>18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0.45515046296296297</v>
      </c>
      <c r="I20" s="12">
        <f t="shared" si="3"/>
        <v>0.49681712962962965</v>
      </c>
      <c r="J20" s="12">
        <f t="shared" si="4"/>
        <v>3.4837962962963043E-3</v>
      </c>
      <c r="K20" s="13">
        <f t="shared" si="2"/>
        <v>301.00000000000068</v>
      </c>
      <c r="L20" s="18">
        <v>3600</v>
      </c>
      <c r="M20" s="36" t="s">
        <v>364</v>
      </c>
      <c r="N20" s="4" t="s">
        <v>19</v>
      </c>
      <c r="O20" s="36" t="s">
        <v>297</v>
      </c>
      <c r="P20" s="36" t="s">
        <v>140</v>
      </c>
      <c r="R20">
        <f t="shared" si="0"/>
        <v>39325</v>
      </c>
    </row>
    <row r="21" spans="1:18">
      <c r="A21" s="36">
        <v>21</v>
      </c>
      <c r="B21" s="36" t="s">
        <v>20</v>
      </c>
      <c r="C21" s="4" t="s">
        <v>18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0.50028935185185186</v>
      </c>
      <c r="I21" s="12">
        <f t="shared" si="3"/>
        <v>0.54195601851851849</v>
      </c>
      <c r="J21" s="12">
        <f t="shared" si="4"/>
        <v>3.4722222222222099E-3</v>
      </c>
      <c r="K21" s="13">
        <f t="shared" si="2"/>
        <v>299.99999999999892</v>
      </c>
      <c r="L21" s="18">
        <v>3600</v>
      </c>
      <c r="M21" s="36" t="s">
        <v>364</v>
      </c>
      <c r="N21" s="4" t="s">
        <v>19</v>
      </c>
      <c r="O21" s="36" t="s">
        <v>298</v>
      </c>
      <c r="P21" s="36" t="s">
        <v>140</v>
      </c>
      <c r="R21">
        <f t="shared" si="0"/>
        <v>43225</v>
      </c>
    </row>
    <row r="22" spans="1:18">
      <c r="A22" s="36">
        <v>21</v>
      </c>
      <c r="B22" s="36" t="s">
        <v>20</v>
      </c>
      <c r="C22" s="4" t="s">
        <v>18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0.54539351851851847</v>
      </c>
      <c r="I22" s="12">
        <f t="shared" si="3"/>
        <v>0.5870601851851851</v>
      </c>
      <c r="J22" s="12">
        <f t="shared" si="4"/>
        <v>3.4374999999999822E-3</v>
      </c>
      <c r="K22" s="13">
        <f t="shared" si="2"/>
        <v>296.99999999999847</v>
      </c>
      <c r="L22" s="18">
        <v>3600</v>
      </c>
      <c r="M22" s="36" t="s">
        <v>364</v>
      </c>
      <c r="N22" s="4" t="s">
        <v>19</v>
      </c>
      <c r="O22" s="36" t="s">
        <v>299</v>
      </c>
      <c r="P22" s="36" t="s">
        <v>140</v>
      </c>
      <c r="R22">
        <f t="shared" si="0"/>
        <v>47121.999999999993</v>
      </c>
    </row>
    <row r="23" spans="1:18">
      <c r="A23" s="37">
        <v>21</v>
      </c>
      <c r="B23" s="37" t="s">
        <v>20</v>
      </c>
      <c r="C23" s="3" t="s">
        <v>18</v>
      </c>
      <c r="D23" s="37">
        <v>1</v>
      </c>
      <c r="E23" s="37" t="s">
        <v>316</v>
      </c>
      <c r="F23" s="37">
        <v>3</v>
      </c>
      <c r="G23" s="42" t="s">
        <v>21</v>
      </c>
      <c r="H23" s="45">
        <v>2.5578703703703705E-3</v>
      </c>
      <c r="I23" s="8">
        <f>H23+TIME(1,0,0)</f>
        <v>4.4224537037037034E-2</v>
      </c>
      <c r="J23" s="45">
        <v>2.5578703703703705E-3</v>
      </c>
      <c r="K23" s="9">
        <f>(J23-INT(J23))*24*3600</f>
        <v>221.00000000000003</v>
      </c>
      <c r="L23" s="10">
        <v>3600</v>
      </c>
      <c r="M23" s="37" t="s">
        <v>365</v>
      </c>
      <c r="N23" s="3" t="s">
        <v>19</v>
      </c>
      <c r="O23" s="37" t="s">
        <v>287</v>
      </c>
      <c r="P23" s="37" t="s">
        <v>139</v>
      </c>
      <c r="R23">
        <f t="shared" si="0"/>
        <v>221.00000000000003</v>
      </c>
    </row>
    <row r="24" spans="1:18">
      <c r="A24" s="36">
        <v>21</v>
      </c>
      <c r="B24" s="36" t="s">
        <v>20</v>
      </c>
      <c r="C24" s="4" t="s">
        <v>18</v>
      </c>
      <c r="D24" s="36">
        <v>2</v>
      </c>
      <c r="E24" s="36" t="s">
        <v>316</v>
      </c>
      <c r="F24" s="36">
        <v>3</v>
      </c>
      <c r="G24" s="40" t="s">
        <v>22</v>
      </c>
      <c r="H24" s="44">
        <v>4.7650462962962964E-2</v>
      </c>
      <c r="I24" s="12">
        <f>H24+TIME(1,0,0)</f>
        <v>8.9317129629629621E-2</v>
      </c>
      <c r="J24" s="12">
        <f>H24-I23</f>
        <v>3.4259259259259295E-3</v>
      </c>
      <c r="K24" s="13">
        <f t="shared" ref="K24:K35" si="5">(J24-INT(J24))*24*3600</f>
        <v>296.00000000000028</v>
      </c>
      <c r="L24" s="18">
        <v>3600</v>
      </c>
      <c r="M24" s="36" t="s">
        <v>365</v>
      </c>
      <c r="N24" s="4" t="s">
        <v>19</v>
      </c>
      <c r="O24" s="36" t="s">
        <v>300</v>
      </c>
      <c r="P24" s="36" t="s">
        <v>139</v>
      </c>
      <c r="R24">
        <f t="shared" si="0"/>
        <v>4117</v>
      </c>
    </row>
    <row r="25" spans="1:18">
      <c r="A25" s="36">
        <v>21</v>
      </c>
      <c r="B25" s="36" t="s">
        <v>20</v>
      </c>
      <c r="C25" s="4" t="s">
        <v>18</v>
      </c>
      <c r="D25" s="36">
        <v>3</v>
      </c>
      <c r="E25" s="36" t="s">
        <v>316</v>
      </c>
      <c r="F25" s="36">
        <v>3</v>
      </c>
      <c r="G25" s="40" t="s">
        <v>21</v>
      </c>
      <c r="H25" s="44">
        <v>9.2777777777777778E-2</v>
      </c>
      <c r="I25" s="12">
        <f t="shared" ref="I25:I35" si="6">H25+TIME(1,0,0)</f>
        <v>0.13444444444444445</v>
      </c>
      <c r="J25" s="12">
        <f t="shared" ref="J25:J35" si="7">H25-I24</f>
        <v>3.4606481481481571E-3</v>
      </c>
      <c r="K25" s="13">
        <f t="shared" si="5"/>
        <v>299.0000000000008</v>
      </c>
      <c r="L25" s="18">
        <v>3600</v>
      </c>
      <c r="M25" s="36" t="s">
        <v>365</v>
      </c>
      <c r="N25" s="4" t="s">
        <v>19</v>
      </c>
      <c r="O25" s="36" t="s">
        <v>301</v>
      </c>
      <c r="P25" s="36" t="s">
        <v>139</v>
      </c>
      <c r="R25">
        <f t="shared" si="0"/>
        <v>8016</v>
      </c>
    </row>
    <row r="26" spans="1:18">
      <c r="A26" s="36">
        <v>21</v>
      </c>
      <c r="B26" s="36" t="s">
        <v>20</v>
      </c>
      <c r="C26" s="4" t="s">
        <v>18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0.13789351851851853</v>
      </c>
      <c r="I26" s="12">
        <f t="shared" si="6"/>
        <v>0.17956018518518518</v>
      </c>
      <c r="J26" s="12">
        <f t="shared" si="7"/>
        <v>3.4490740740740766E-3</v>
      </c>
      <c r="K26" s="13">
        <f t="shared" si="5"/>
        <v>298.00000000000023</v>
      </c>
      <c r="L26" s="18">
        <v>3600</v>
      </c>
      <c r="M26" s="36" t="s">
        <v>365</v>
      </c>
      <c r="N26" s="4" t="s">
        <v>19</v>
      </c>
      <c r="O26" s="36" t="s">
        <v>302</v>
      </c>
      <c r="P26" s="36" t="s">
        <v>139</v>
      </c>
      <c r="R26">
        <f t="shared" si="0"/>
        <v>11914.000000000002</v>
      </c>
    </row>
    <row r="27" spans="1:18">
      <c r="A27" s="36">
        <v>21</v>
      </c>
      <c r="B27" s="36" t="s">
        <v>20</v>
      </c>
      <c r="C27" s="4" t="s">
        <v>18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0.1829861111111111</v>
      </c>
      <c r="I27" s="12">
        <f t="shared" si="6"/>
        <v>0.22465277777777776</v>
      </c>
      <c r="J27" s="12">
        <f t="shared" si="7"/>
        <v>3.4259259259259156E-3</v>
      </c>
      <c r="K27" s="13">
        <f t="shared" si="5"/>
        <v>295.99999999999909</v>
      </c>
      <c r="L27" s="18">
        <v>3600</v>
      </c>
      <c r="M27" s="36" t="s">
        <v>365</v>
      </c>
      <c r="N27" s="4" t="s">
        <v>19</v>
      </c>
      <c r="O27" s="36" t="s">
        <v>303</v>
      </c>
      <c r="P27" s="36" t="s">
        <v>139</v>
      </c>
      <c r="R27">
        <f t="shared" si="0"/>
        <v>15810</v>
      </c>
    </row>
    <row r="28" spans="1:18">
      <c r="A28" s="36">
        <v>21</v>
      </c>
      <c r="B28" s="36" t="s">
        <v>20</v>
      </c>
      <c r="C28" s="4" t="s">
        <v>18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0.2281134259259259</v>
      </c>
      <c r="I28" s="12">
        <f t="shared" si="6"/>
        <v>0.26978009259259256</v>
      </c>
      <c r="J28" s="12">
        <f t="shared" si="7"/>
        <v>3.4606481481481433E-3</v>
      </c>
      <c r="K28" s="13">
        <f t="shared" si="5"/>
        <v>298.9999999999996</v>
      </c>
      <c r="L28" s="18">
        <v>3600</v>
      </c>
      <c r="M28" s="36" t="s">
        <v>365</v>
      </c>
      <c r="N28" s="4" t="s">
        <v>19</v>
      </c>
      <c r="O28" s="36" t="s">
        <v>304</v>
      </c>
      <c r="P28" s="36" t="s">
        <v>139</v>
      </c>
      <c r="R28">
        <f t="shared" si="0"/>
        <v>19709</v>
      </c>
    </row>
    <row r="29" spans="1:18">
      <c r="A29" s="36">
        <v>21</v>
      </c>
      <c r="B29" s="36" t="s">
        <v>20</v>
      </c>
      <c r="C29" s="4" t="s">
        <v>18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0.27322916666666669</v>
      </c>
      <c r="I29" s="12">
        <f t="shared" si="6"/>
        <v>0.31489583333333337</v>
      </c>
      <c r="J29" s="12">
        <f t="shared" si="7"/>
        <v>3.4490740740741321E-3</v>
      </c>
      <c r="K29" s="13">
        <f t="shared" si="5"/>
        <v>298.000000000005</v>
      </c>
      <c r="L29" s="18">
        <v>3600</v>
      </c>
      <c r="M29" s="36" t="s">
        <v>365</v>
      </c>
      <c r="N29" s="4" t="s">
        <v>19</v>
      </c>
      <c r="O29" s="36" t="s">
        <v>305</v>
      </c>
      <c r="P29" s="36" t="s">
        <v>139</v>
      </c>
      <c r="R29">
        <f t="shared" si="0"/>
        <v>23607.000000000004</v>
      </c>
    </row>
    <row r="30" spans="1:18">
      <c r="A30" s="36">
        <v>21</v>
      </c>
      <c r="B30" s="36" t="s">
        <v>20</v>
      </c>
      <c r="C30" s="4" t="s">
        <v>18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0.31836805555555553</v>
      </c>
      <c r="I30" s="12">
        <f t="shared" si="6"/>
        <v>0.36003472222222221</v>
      </c>
      <c r="J30" s="12">
        <f t="shared" si="7"/>
        <v>3.4722222222221544E-3</v>
      </c>
      <c r="K30" s="13">
        <f t="shared" si="5"/>
        <v>299.99999999999415</v>
      </c>
      <c r="L30" s="18">
        <v>3600</v>
      </c>
      <c r="M30" s="36" t="s">
        <v>365</v>
      </c>
      <c r="N30" s="4" t="s">
        <v>19</v>
      </c>
      <c r="O30" s="36" t="s">
        <v>306</v>
      </c>
      <c r="P30" s="36" t="s">
        <v>139</v>
      </c>
      <c r="R30">
        <f t="shared" si="0"/>
        <v>27507</v>
      </c>
    </row>
    <row r="31" spans="1:18">
      <c r="A31" s="36">
        <v>21</v>
      </c>
      <c r="B31" s="36" t="s">
        <v>20</v>
      </c>
      <c r="C31" s="4" t="s">
        <v>18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0.36346064814814816</v>
      </c>
      <c r="I31" s="12">
        <f t="shared" si="6"/>
        <v>0.40512731481481484</v>
      </c>
      <c r="J31" s="12">
        <f t="shared" si="7"/>
        <v>3.4259259259259434E-3</v>
      </c>
      <c r="K31" s="13">
        <f t="shared" si="5"/>
        <v>296.00000000000148</v>
      </c>
      <c r="L31" s="18">
        <v>3600</v>
      </c>
      <c r="M31" s="36" t="s">
        <v>365</v>
      </c>
      <c r="N31" s="4" t="s">
        <v>19</v>
      </c>
      <c r="O31" s="36" t="s">
        <v>307</v>
      </c>
      <c r="P31" s="36" t="s">
        <v>139</v>
      </c>
      <c r="R31">
        <f t="shared" si="0"/>
        <v>31403</v>
      </c>
    </row>
    <row r="32" spans="1:18">
      <c r="A32" s="36">
        <v>21</v>
      </c>
      <c r="B32" s="36" t="s">
        <v>20</v>
      </c>
      <c r="C32" s="4" t="s">
        <v>18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0.40861111111111109</v>
      </c>
      <c r="I32" s="12">
        <f t="shared" si="6"/>
        <v>0.45027777777777778</v>
      </c>
      <c r="J32" s="12">
        <f t="shared" si="7"/>
        <v>3.4837962962962488E-3</v>
      </c>
      <c r="K32" s="13">
        <f t="shared" si="5"/>
        <v>300.99999999999591</v>
      </c>
      <c r="L32" s="18">
        <v>3600</v>
      </c>
      <c r="M32" s="36" t="s">
        <v>365</v>
      </c>
      <c r="N32" s="4" t="s">
        <v>19</v>
      </c>
      <c r="O32" s="36" t="s">
        <v>308</v>
      </c>
      <c r="P32" s="36" t="s">
        <v>139</v>
      </c>
      <c r="R32">
        <f t="shared" si="0"/>
        <v>35304</v>
      </c>
    </row>
    <row r="33" spans="1:18">
      <c r="A33" s="36">
        <v>21</v>
      </c>
      <c r="B33" s="36" t="s">
        <v>20</v>
      </c>
      <c r="C33" s="4" t="s">
        <v>18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0.45375000000000004</v>
      </c>
      <c r="I33" s="12">
        <f t="shared" si="6"/>
        <v>0.49541666666666673</v>
      </c>
      <c r="J33" s="12">
        <f t="shared" si="7"/>
        <v>3.4722222222222654E-3</v>
      </c>
      <c r="K33" s="13">
        <f t="shared" si="5"/>
        <v>300.00000000000375</v>
      </c>
      <c r="L33" s="18">
        <v>3600</v>
      </c>
      <c r="M33" s="36" t="s">
        <v>365</v>
      </c>
      <c r="N33" s="4" t="s">
        <v>19</v>
      </c>
      <c r="O33" s="36" t="s">
        <v>309</v>
      </c>
      <c r="P33" s="36" t="s">
        <v>139</v>
      </c>
      <c r="R33">
        <f t="shared" si="0"/>
        <v>39204</v>
      </c>
    </row>
    <row r="34" spans="1:18">
      <c r="A34" s="36">
        <v>21</v>
      </c>
      <c r="B34" s="36" t="s">
        <v>20</v>
      </c>
      <c r="C34" s="4" t="s">
        <v>18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0.49885416666666665</v>
      </c>
      <c r="I34" s="12">
        <f t="shared" si="6"/>
        <v>0.54052083333333334</v>
      </c>
      <c r="J34" s="12">
        <f t="shared" si="7"/>
        <v>3.4374999999999267E-3</v>
      </c>
      <c r="K34" s="13">
        <f t="shared" si="5"/>
        <v>296.99999999999369</v>
      </c>
      <c r="L34" s="18">
        <v>3600</v>
      </c>
      <c r="M34" s="36" t="s">
        <v>365</v>
      </c>
      <c r="N34" s="4" t="s">
        <v>19</v>
      </c>
      <c r="O34" s="36" t="s">
        <v>310</v>
      </c>
      <c r="P34" s="36" t="s">
        <v>139</v>
      </c>
      <c r="R34">
        <f t="shared" si="0"/>
        <v>43101</v>
      </c>
    </row>
    <row r="35" spans="1:18">
      <c r="A35" s="36">
        <v>21</v>
      </c>
      <c r="B35" s="36" t="s">
        <v>20</v>
      </c>
      <c r="C35" s="4" t="s">
        <v>18</v>
      </c>
      <c r="D35" s="36">
        <v>13</v>
      </c>
      <c r="E35" s="36" t="s">
        <v>316</v>
      </c>
      <c r="F35" s="36">
        <v>3</v>
      </c>
      <c r="G35" s="40" t="s">
        <v>21</v>
      </c>
      <c r="H35" s="47">
        <v>0.54399305555555555</v>
      </c>
      <c r="I35" s="12">
        <f t="shared" si="6"/>
        <v>0.58565972222222218</v>
      </c>
      <c r="J35" s="12">
        <f t="shared" si="7"/>
        <v>3.4722222222222099E-3</v>
      </c>
      <c r="K35" s="13">
        <f t="shared" si="5"/>
        <v>299.99999999999892</v>
      </c>
      <c r="L35" s="18">
        <v>3600</v>
      </c>
      <c r="M35" s="36" t="s">
        <v>365</v>
      </c>
      <c r="N35" s="4" t="s">
        <v>19</v>
      </c>
      <c r="O35" s="36" t="s">
        <v>311</v>
      </c>
      <c r="P35" s="36" t="s">
        <v>139</v>
      </c>
      <c r="R35">
        <f t="shared" si="0"/>
        <v>47000.999999999993</v>
      </c>
    </row>
    <row r="36" spans="1:18">
      <c r="A36" s="3">
        <v>21</v>
      </c>
      <c r="B36" s="3" t="s">
        <v>20</v>
      </c>
      <c r="C36" s="3" t="s">
        <v>18</v>
      </c>
      <c r="D36" s="3">
        <v>1</v>
      </c>
      <c r="E36" s="6" t="s">
        <v>317</v>
      </c>
      <c r="F36" s="3">
        <v>4</v>
      </c>
      <c r="G36" s="3" t="s">
        <v>21</v>
      </c>
      <c r="H36" s="27">
        <v>1.7013888888888892E-3</v>
      </c>
      <c r="I36" s="8">
        <f>H36+TIME(0,30,0)</f>
        <v>2.253472222222222E-2</v>
      </c>
      <c r="J36" s="27">
        <v>1.7013888888888892E-3</v>
      </c>
      <c r="K36" s="3">
        <f>(J36-INT(J36))*24*3600</f>
        <v>147.00000000000003</v>
      </c>
      <c r="L36" s="10">
        <v>1800</v>
      </c>
      <c r="M36" s="3" t="s">
        <v>153</v>
      </c>
      <c r="N36" s="3" t="s">
        <v>19</v>
      </c>
      <c r="O36" s="31" t="s">
        <v>185</v>
      </c>
      <c r="P36" s="3" t="s">
        <v>136</v>
      </c>
      <c r="R36">
        <f t="shared" si="0"/>
        <v>147.00000000000003</v>
      </c>
    </row>
    <row r="37" spans="1:18">
      <c r="A37" s="4">
        <v>21</v>
      </c>
      <c r="B37" s="4" t="s">
        <v>20</v>
      </c>
      <c r="C37" s="5" t="s">
        <v>18</v>
      </c>
      <c r="D37" s="4">
        <v>2</v>
      </c>
      <c r="E37" s="48" t="s">
        <v>317</v>
      </c>
      <c r="F37" s="4">
        <v>4</v>
      </c>
      <c r="G37" s="4" t="s">
        <v>22</v>
      </c>
      <c r="H37" s="25">
        <v>2.5995370370370367E-2</v>
      </c>
      <c r="I37" s="15">
        <f t="shared" ref="I37:I100" si="8">H37+TIME(0,30,0)</f>
        <v>4.6828703703703699E-2</v>
      </c>
      <c r="J37" s="15">
        <f>H37-I36</f>
        <v>3.4606481481481467E-3</v>
      </c>
      <c r="K37" s="4">
        <f t="shared" ref="K37:K100" si="9">(J37-INT(J37))*24*3600</f>
        <v>298.99999999999989</v>
      </c>
      <c r="L37" s="14">
        <v>1800</v>
      </c>
      <c r="M37" s="4" t="s">
        <v>153</v>
      </c>
      <c r="N37" s="4" t="s">
        <v>19</v>
      </c>
      <c r="O37" s="29" t="s">
        <v>186</v>
      </c>
      <c r="P37" s="4" t="s">
        <v>136</v>
      </c>
      <c r="R37">
        <f t="shared" si="0"/>
        <v>2246</v>
      </c>
    </row>
    <row r="38" spans="1:18">
      <c r="A38" s="4">
        <v>21</v>
      </c>
      <c r="B38" s="4" t="s">
        <v>20</v>
      </c>
      <c r="C38" s="5" t="s">
        <v>18</v>
      </c>
      <c r="D38" s="4">
        <v>3</v>
      </c>
      <c r="E38" s="48" t="s">
        <v>317</v>
      </c>
      <c r="F38" s="4">
        <v>4</v>
      </c>
      <c r="G38" s="4" t="s">
        <v>21</v>
      </c>
      <c r="H38" s="25">
        <v>5.0300925925925923E-2</v>
      </c>
      <c r="I38" s="15">
        <f t="shared" si="8"/>
        <v>7.1134259259259258E-2</v>
      </c>
      <c r="J38" s="15">
        <f t="shared" ref="J38:J101" si="10">H38-I37</f>
        <v>3.4722222222222238E-3</v>
      </c>
      <c r="K38" s="4">
        <f t="shared" si="9"/>
        <v>300.00000000000011</v>
      </c>
      <c r="L38" s="14">
        <v>1800</v>
      </c>
      <c r="M38" s="4" t="s">
        <v>153</v>
      </c>
      <c r="N38" s="4" t="s">
        <v>19</v>
      </c>
      <c r="O38" s="29" t="s">
        <v>187</v>
      </c>
      <c r="P38" s="4" t="s">
        <v>136</v>
      </c>
      <c r="R38">
        <f t="shared" si="0"/>
        <v>4346</v>
      </c>
    </row>
    <row r="39" spans="1:18">
      <c r="A39" s="4">
        <v>21</v>
      </c>
      <c r="B39" s="4" t="s">
        <v>20</v>
      </c>
      <c r="C39" s="5" t="s">
        <v>18</v>
      </c>
      <c r="D39" s="4">
        <v>4</v>
      </c>
      <c r="E39" s="48" t="s">
        <v>317</v>
      </c>
      <c r="F39" s="4">
        <v>4</v>
      </c>
      <c r="G39" s="4" t="s">
        <v>22</v>
      </c>
      <c r="H39" s="26">
        <v>7.4606481481481482E-2</v>
      </c>
      <c r="I39" s="15">
        <f t="shared" si="8"/>
        <v>9.5439814814814811E-2</v>
      </c>
      <c r="J39" s="15">
        <f t="shared" si="10"/>
        <v>3.4722222222222238E-3</v>
      </c>
      <c r="K39" s="4">
        <f t="shared" si="9"/>
        <v>300.00000000000011</v>
      </c>
      <c r="L39" s="14">
        <v>1800</v>
      </c>
      <c r="M39" s="4" t="s">
        <v>153</v>
      </c>
      <c r="N39" s="4" t="s">
        <v>19</v>
      </c>
      <c r="O39" s="29" t="s">
        <v>188</v>
      </c>
      <c r="P39" s="5" t="s">
        <v>136</v>
      </c>
      <c r="R39">
        <f t="shared" si="0"/>
        <v>6446</v>
      </c>
    </row>
    <row r="40" spans="1:18">
      <c r="A40" s="4">
        <v>21</v>
      </c>
      <c r="B40" s="4" t="s">
        <v>20</v>
      </c>
      <c r="C40" s="5" t="s">
        <v>18</v>
      </c>
      <c r="D40" s="4">
        <v>5</v>
      </c>
      <c r="E40" s="48" t="s">
        <v>317</v>
      </c>
      <c r="F40" s="4">
        <v>4</v>
      </c>
      <c r="G40" s="4" t="s">
        <v>22</v>
      </c>
      <c r="H40" s="26">
        <v>9.8888888888888873E-2</v>
      </c>
      <c r="I40" s="15">
        <f t="shared" si="8"/>
        <v>0.1197222222222222</v>
      </c>
      <c r="J40" s="15">
        <f t="shared" si="10"/>
        <v>3.4490740740740627E-3</v>
      </c>
      <c r="K40" s="4">
        <f t="shared" si="9"/>
        <v>297.99999999999903</v>
      </c>
      <c r="L40" s="14">
        <v>1800</v>
      </c>
      <c r="M40" s="4" t="s">
        <v>153</v>
      </c>
      <c r="N40" s="4" t="s">
        <v>19</v>
      </c>
      <c r="O40" s="29" t="s">
        <v>189</v>
      </c>
      <c r="P40" s="4" t="s">
        <v>136</v>
      </c>
      <c r="R40">
        <f t="shared" si="0"/>
        <v>8543.9999999999982</v>
      </c>
    </row>
    <row r="41" spans="1:18">
      <c r="A41" s="4">
        <v>21</v>
      </c>
      <c r="B41" s="4" t="s">
        <v>20</v>
      </c>
      <c r="C41" s="5" t="s">
        <v>18</v>
      </c>
      <c r="D41" s="4">
        <v>6</v>
      </c>
      <c r="E41" s="48" t="s">
        <v>317</v>
      </c>
      <c r="F41" s="4">
        <v>4</v>
      </c>
      <c r="G41" s="4" t="s">
        <v>21</v>
      </c>
      <c r="H41" s="26">
        <v>0.12319444444444444</v>
      </c>
      <c r="I41" s="15">
        <f t="shared" si="8"/>
        <v>0.14402777777777778</v>
      </c>
      <c r="J41" s="15">
        <f t="shared" si="10"/>
        <v>3.4722222222222376E-3</v>
      </c>
      <c r="K41" s="4">
        <f t="shared" si="9"/>
        <v>300.00000000000131</v>
      </c>
      <c r="L41" s="14">
        <v>1800</v>
      </c>
      <c r="M41" s="4" t="s">
        <v>153</v>
      </c>
      <c r="N41" s="4" t="s">
        <v>19</v>
      </c>
      <c r="O41" s="29" t="s">
        <v>190</v>
      </c>
      <c r="P41" s="4" t="s">
        <v>136</v>
      </c>
      <c r="R41">
        <f t="shared" si="0"/>
        <v>10644</v>
      </c>
    </row>
    <row r="42" spans="1:18">
      <c r="A42" s="4">
        <v>21</v>
      </c>
      <c r="B42" s="4" t="s">
        <v>20</v>
      </c>
      <c r="C42" s="5" t="s">
        <v>18</v>
      </c>
      <c r="D42" s="4">
        <v>7</v>
      </c>
      <c r="E42" s="48" t="s">
        <v>317</v>
      </c>
      <c r="F42" s="4">
        <v>4</v>
      </c>
      <c r="G42" s="4" t="s">
        <v>22</v>
      </c>
      <c r="H42" s="26">
        <v>0.14749999999999999</v>
      </c>
      <c r="I42" s="15">
        <f t="shared" si="8"/>
        <v>0.16833333333333333</v>
      </c>
      <c r="J42" s="15">
        <f t="shared" si="10"/>
        <v>3.4722222222222099E-3</v>
      </c>
      <c r="K42" s="4">
        <f t="shared" si="9"/>
        <v>299.99999999999892</v>
      </c>
      <c r="L42" s="14">
        <v>1800</v>
      </c>
      <c r="M42" s="4" t="s">
        <v>153</v>
      </c>
      <c r="N42" s="4" t="s">
        <v>19</v>
      </c>
      <c r="O42" s="29" t="s">
        <v>191</v>
      </c>
      <c r="P42" s="4" t="s">
        <v>136</v>
      </c>
      <c r="R42">
        <f t="shared" si="0"/>
        <v>12744</v>
      </c>
    </row>
    <row r="43" spans="1:18">
      <c r="A43" s="4">
        <v>21</v>
      </c>
      <c r="B43" s="4" t="s">
        <v>20</v>
      </c>
      <c r="C43" s="5" t="s">
        <v>18</v>
      </c>
      <c r="D43" s="4">
        <v>8</v>
      </c>
      <c r="E43" s="48" t="s">
        <v>317</v>
      </c>
      <c r="F43" s="4">
        <v>4</v>
      </c>
      <c r="G43" s="4" t="s">
        <v>21</v>
      </c>
      <c r="H43" s="26">
        <v>0.17177083333333332</v>
      </c>
      <c r="I43" s="15">
        <f t="shared" si="8"/>
        <v>0.19260416666666666</v>
      </c>
      <c r="J43" s="15">
        <f t="shared" si="10"/>
        <v>3.4374999999999822E-3</v>
      </c>
      <c r="K43" s="4">
        <f t="shared" si="9"/>
        <v>296.99999999999847</v>
      </c>
      <c r="L43" s="14">
        <v>1800</v>
      </c>
      <c r="M43" s="4" t="s">
        <v>153</v>
      </c>
      <c r="N43" s="4" t="s">
        <v>19</v>
      </c>
      <c r="O43" s="29" t="s">
        <v>192</v>
      </c>
      <c r="P43" s="4" t="s">
        <v>136</v>
      </c>
      <c r="R43">
        <f t="shared" si="0"/>
        <v>14840.999999999998</v>
      </c>
    </row>
    <row r="44" spans="1:18">
      <c r="A44" s="4">
        <v>21</v>
      </c>
      <c r="B44" s="4" t="s">
        <v>20</v>
      </c>
      <c r="C44" s="5" t="s">
        <v>18</v>
      </c>
      <c r="D44" s="4">
        <v>9</v>
      </c>
      <c r="E44" s="48" t="s">
        <v>317</v>
      </c>
      <c r="F44" s="4">
        <v>4</v>
      </c>
      <c r="G44" s="4" t="s">
        <v>22</v>
      </c>
      <c r="H44" s="26">
        <v>0.19606481481481483</v>
      </c>
      <c r="I44" s="15">
        <f t="shared" si="8"/>
        <v>0.21689814814814817</v>
      </c>
      <c r="J44" s="15">
        <f t="shared" si="10"/>
        <v>3.460648148148171E-3</v>
      </c>
      <c r="K44" s="4">
        <f t="shared" si="9"/>
        <v>299.00000000000199</v>
      </c>
      <c r="L44" s="14">
        <v>1800</v>
      </c>
      <c r="M44" s="4" t="s">
        <v>153</v>
      </c>
      <c r="N44" s="4" t="s">
        <v>19</v>
      </c>
      <c r="O44" s="29" t="s">
        <v>193</v>
      </c>
      <c r="P44" s="4" t="s">
        <v>136</v>
      </c>
      <c r="R44">
        <f t="shared" si="0"/>
        <v>16940</v>
      </c>
    </row>
    <row r="45" spans="1:18">
      <c r="A45" s="4">
        <v>21</v>
      </c>
      <c r="B45" s="4" t="s">
        <v>20</v>
      </c>
      <c r="C45" s="5" t="s">
        <v>18</v>
      </c>
      <c r="D45" s="4">
        <v>10</v>
      </c>
      <c r="E45" s="48" t="s">
        <v>317</v>
      </c>
      <c r="F45" s="4">
        <v>4</v>
      </c>
      <c r="G45" s="4" t="s">
        <v>21</v>
      </c>
      <c r="H45" s="26">
        <v>0.22035879629629629</v>
      </c>
      <c r="I45" s="15">
        <f t="shared" si="8"/>
        <v>0.24119212962962963</v>
      </c>
      <c r="J45" s="15">
        <f t="shared" si="10"/>
        <v>3.4606481481481155E-3</v>
      </c>
      <c r="K45" s="4">
        <f t="shared" si="9"/>
        <v>298.99999999999716</v>
      </c>
      <c r="L45" s="14">
        <v>1800</v>
      </c>
      <c r="M45" s="4" t="s">
        <v>153</v>
      </c>
      <c r="N45" s="4" t="s">
        <v>19</v>
      </c>
      <c r="O45" s="29" t="s">
        <v>194</v>
      </c>
      <c r="P45" s="4" t="s">
        <v>136</v>
      </c>
      <c r="R45">
        <f t="shared" si="0"/>
        <v>19039</v>
      </c>
    </row>
    <row r="46" spans="1:18">
      <c r="A46" s="4">
        <v>21</v>
      </c>
      <c r="B46" s="4" t="s">
        <v>20</v>
      </c>
      <c r="C46" s="5" t="s">
        <v>18</v>
      </c>
      <c r="D46" s="4">
        <v>11</v>
      </c>
      <c r="E46" s="48" t="s">
        <v>317</v>
      </c>
      <c r="F46" s="4">
        <v>4</v>
      </c>
      <c r="G46" s="4" t="s">
        <v>21</v>
      </c>
      <c r="H46" s="26">
        <v>0.24466435185185187</v>
      </c>
      <c r="I46" s="15">
        <f t="shared" si="8"/>
        <v>0.26549768518518518</v>
      </c>
      <c r="J46" s="15">
        <f t="shared" si="10"/>
        <v>3.4722222222222376E-3</v>
      </c>
      <c r="K46" s="4">
        <f t="shared" si="9"/>
        <v>300.00000000000131</v>
      </c>
      <c r="L46" s="14">
        <v>1800</v>
      </c>
      <c r="M46" s="4" t="s">
        <v>153</v>
      </c>
      <c r="N46" s="4" t="s">
        <v>19</v>
      </c>
      <c r="O46" s="29" t="s">
        <v>195</v>
      </c>
      <c r="P46" s="4" t="s">
        <v>136</v>
      </c>
      <c r="R46">
        <f t="shared" si="0"/>
        <v>21139</v>
      </c>
    </row>
    <row r="47" spans="1:18">
      <c r="A47" s="4">
        <v>21</v>
      </c>
      <c r="B47" s="4" t="s">
        <v>20</v>
      </c>
      <c r="C47" s="5" t="s">
        <v>18</v>
      </c>
      <c r="D47" s="4">
        <v>12</v>
      </c>
      <c r="E47" s="48" t="s">
        <v>317</v>
      </c>
      <c r="F47" s="4">
        <v>4</v>
      </c>
      <c r="G47" s="4" t="s">
        <v>22</v>
      </c>
      <c r="H47" s="26">
        <v>0.26894675925925926</v>
      </c>
      <c r="I47" s="15">
        <f t="shared" si="8"/>
        <v>0.28978009259259258</v>
      </c>
      <c r="J47" s="15">
        <f t="shared" si="10"/>
        <v>3.4490740740740766E-3</v>
      </c>
      <c r="K47" s="4">
        <f t="shared" si="9"/>
        <v>298.00000000000023</v>
      </c>
      <c r="L47" s="18">
        <v>1800</v>
      </c>
      <c r="M47" s="4" t="s">
        <v>153</v>
      </c>
      <c r="N47" s="4" t="s">
        <v>19</v>
      </c>
      <c r="O47" s="29" t="s">
        <v>196</v>
      </c>
      <c r="P47" s="4" t="s">
        <v>136</v>
      </c>
      <c r="R47">
        <f t="shared" si="0"/>
        <v>23237</v>
      </c>
    </row>
    <row r="48" spans="1:18">
      <c r="A48" s="4">
        <v>21</v>
      </c>
      <c r="B48" s="4" t="s">
        <v>20</v>
      </c>
      <c r="C48" s="5" t="s">
        <v>18</v>
      </c>
      <c r="D48" s="4">
        <v>13</v>
      </c>
      <c r="E48" s="48" t="s">
        <v>317</v>
      </c>
      <c r="F48" s="4">
        <v>4</v>
      </c>
      <c r="G48" s="4" t="s">
        <v>21</v>
      </c>
      <c r="H48" s="26">
        <v>0.29325231481481479</v>
      </c>
      <c r="I48" s="15">
        <f t="shared" si="8"/>
        <v>0.3140856481481481</v>
      </c>
      <c r="J48" s="15">
        <f t="shared" si="10"/>
        <v>3.4722222222222099E-3</v>
      </c>
      <c r="K48" s="4">
        <f t="shared" si="9"/>
        <v>299.99999999999892</v>
      </c>
      <c r="L48" s="18">
        <v>1800</v>
      </c>
      <c r="M48" s="4" t="s">
        <v>153</v>
      </c>
      <c r="N48" s="4" t="s">
        <v>19</v>
      </c>
      <c r="O48" s="29" t="s">
        <v>197</v>
      </c>
      <c r="P48" s="4" t="s">
        <v>136</v>
      </c>
      <c r="R48">
        <f t="shared" si="0"/>
        <v>25337</v>
      </c>
    </row>
    <row r="49" spans="1:18">
      <c r="A49" s="4">
        <v>21</v>
      </c>
      <c r="B49" s="4" t="s">
        <v>20</v>
      </c>
      <c r="C49" s="5" t="s">
        <v>18</v>
      </c>
      <c r="D49" s="4">
        <v>14</v>
      </c>
      <c r="E49" s="48" t="s">
        <v>317</v>
      </c>
      <c r="F49" s="4">
        <v>4</v>
      </c>
      <c r="G49" s="4" t="s">
        <v>22</v>
      </c>
      <c r="H49" s="26">
        <v>0.3175694444444444</v>
      </c>
      <c r="I49" s="15">
        <f t="shared" si="8"/>
        <v>0.33840277777777772</v>
      </c>
      <c r="J49" s="15">
        <f t="shared" si="10"/>
        <v>3.4837962962963043E-3</v>
      </c>
      <c r="K49" s="4">
        <f t="shared" si="9"/>
        <v>301.00000000000068</v>
      </c>
      <c r="L49" s="18">
        <v>1800</v>
      </c>
      <c r="M49" s="4" t="s">
        <v>153</v>
      </c>
      <c r="N49" s="4" t="s">
        <v>19</v>
      </c>
      <c r="O49" s="29" t="s">
        <v>198</v>
      </c>
      <c r="P49" s="4" t="s">
        <v>136</v>
      </c>
      <c r="R49">
        <f t="shared" si="0"/>
        <v>27437.999999999996</v>
      </c>
    </row>
    <row r="50" spans="1:18">
      <c r="A50" s="4">
        <v>21</v>
      </c>
      <c r="B50" s="4" t="s">
        <v>20</v>
      </c>
      <c r="C50" s="5" t="s">
        <v>18</v>
      </c>
      <c r="D50" s="5">
        <v>15</v>
      </c>
      <c r="E50" s="48" t="s">
        <v>317</v>
      </c>
      <c r="F50" s="5">
        <v>4</v>
      </c>
      <c r="G50" s="4" t="s">
        <v>21</v>
      </c>
      <c r="H50" s="25">
        <v>0.34187499999999998</v>
      </c>
      <c r="I50" s="15">
        <f t="shared" si="8"/>
        <v>0.3627083333333333</v>
      </c>
      <c r="J50" s="15">
        <f t="shared" si="10"/>
        <v>3.4722222222222654E-3</v>
      </c>
      <c r="K50" s="4">
        <f t="shared" si="9"/>
        <v>300.00000000000375</v>
      </c>
      <c r="L50" s="18">
        <v>1800</v>
      </c>
      <c r="M50" s="4" t="s">
        <v>153</v>
      </c>
      <c r="N50" s="5" t="s">
        <v>19</v>
      </c>
      <c r="O50" s="29" t="s">
        <v>199</v>
      </c>
      <c r="P50" s="4" t="s">
        <v>136</v>
      </c>
      <c r="R50">
        <f t="shared" si="0"/>
        <v>29538</v>
      </c>
    </row>
    <row r="51" spans="1:18">
      <c r="A51" s="4">
        <v>21</v>
      </c>
      <c r="B51" s="4" t="s">
        <v>20</v>
      </c>
      <c r="C51" s="5" t="s">
        <v>18</v>
      </c>
      <c r="D51" s="4">
        <v>16</v>
      </c>
      <c r="E51" s="48" t="s">
        <v>317</v>
      </c>
      <c r="F51" s="4">
        <v>4</v>
      </c>
      <c r="G51" s="4" t="s">
        <v>21</v>
      </c>
      <c r="H51" s="25">
        <v>0.36618055555555556</v>
      </c>
      <c r="I51" s="15">
        <f t="shared" si="8"/>
        <v>0.38701388888888888</v>
      </c>
      <c r="J51" s="15">
        <f t="shared" si="10"/>
        <v>3.4722222222222654E-3</v>
      </c>
      <c r="K51" s="4">
        <f t="shared" si="9"/>
        <v>300.00000000000375</v>
      </c>
      <c r="L51" s="18">
        <v>1800</v>
      </c>
      <c r="M51" s="4" t="s">
        <v>153</v>
      </c>
      <c r="N51" s="4" t="s">
        <v>19</v>
      </c>
      <c r="O51" s="29" t="s">
        <v>200</v>
      </c>
      <c r="P51" s="4" t="s">
        <v>136</v>
      </c>
      <c r="R51">
        <f t="shared" si="0"/>
        <v>31638.000000000004</v>
      </c>
    </row>
    <row r="52" spans="1:18">
      <c r="A52" s="4">
        <v>21</v>
      </c>
      <c r="B52" s="4" t="s">
        <v>20</v>
      </c>
      <c r="C52" s="5" t="s">
        <v>18</v>
      </c>
      <c r="D52" s="4">
        <v>17</v>
      </c>
      <c r="E52" s="48" t="s">
        <v>317</v>
      </c>
      <c r="F52" s="4">
        <v>4</v>
      </c>
      <c r="G52" s="4" t="s">
        <v>22</v>
      </c>
      <c r="H52" s="25">
        <v>0.39048611111111109</v>
      </c>
      <c r="I52" s="15">
        <f t="shared" si="8"/>
        <v>0.4113194444444444</v>
      </c>
      <c r="J52" s="15">
        <f t="shared" si="10"/>
        <v>3.4722222222222099E-3</v>
      </c>
      <c r="K52" s="4">
        <f t="shared" si="9"/>
        <v>299.99999999999892</v>
      </c>
      <c r="L52" s="18">
        <v>1800</v>
      </c>
      <c r="M52" s="4" t="s">
        <v>153</v>
      </c>
      <c r="N52" s="4" t="s">
        <v>19</v>
      </c>
      <c r="O52" s="29" t="s">
        <v>201</v>
      </c>
      <c r="P52" s="4" t="s">
        <v>136</v>
      </c>
      <c r="R52">
        <f t="shared" si="0"/>
        <v>33738</v>
      </c>
    </row>
    <row r="53" spans="1:18">
      <c r="A53" s="4">
        <v>21</v>
      </c>
      <c r="B53" s="4" t="s">
        <v>20</v>
      </c>
      <c r="C53" s="5" t="s">
        <v>18</v>
      </c>
      <c r="D53" s="4">
        <v>18</v>
      </c>
      <c r="E53" s="48" t="s">
        <v>317</v>
      </c>
      <c r="F53" s="4">
        <v>4</v>
      </c>
      <c r="G53" s="4" t="s">
        <v>21</v>
      </c>
      <c r="H53" s="25">
        <v>0.41476851851851854</v>
      </c>
      <c r="I53" s="15">
        <f t="shared" si="8"/>
        <v>0.43560185185185185</v>
      </c>
      <c r="J53" s="15">
        <f t="shared" si="10"/>
        <v>3.4490740740741321E-3</v>
      </c>
      <c r="K53" s="4">
        <f t="shared" si="9"/>
        <v>298.000000000005</v>
      </c>
      <c r="L53" s="18">
        <v>1800</v>
      </c>
      <c r="M53" s="4" t="s">
        <v>153</v>
      </c>
      <c r="N53" s="4" t="s">
        <v>19</v>
      </c>
      <c r="O53" s="29" t="s">
        <v>202</v>
      </c>
      <c r="P53" s="4" t="s">
        <v>136</v>
      </c>
      <c r="R53">
        <f t="shared" si="0"/>
        <v>35836</v>
      </c>
    </row>
    <row r="54" spans="1:18">
      <c r="A54" s="4">
        <v>21</v>
      </c>
      <c r="B54" s="4" t="s">
        <v>20</v>
      </c>
      <c r="C54" s="5" t="s">
        <v>18</v>
      </c>
      <c r="D54" s="4">
        <v>19</v>
      </c>
      <c r="E54" s="48" t="s">
        <v>317</v>
      </c>
      <c r="F54" s="4">
        <v>4</v>
      </c>
      <c r="G54" s="4" t="s">
        <v>22</v>
      </c>
      <c r="H54" s="25">
        <v>0.43907407407407412</v>
      </c>
      <c r="I54" s="15">
        <f t="shared" si="8"/>
        <v>0.45990740740740743</v>
      </c>
      <c r="J54" s="15">
        <f t="shared" si="10"/>
        <v>3.4722222222222654E-3</v>
      </c>
      <c r="K54" s="4">
        <f t="shared" si="9"/>
        <v>300.00000000000375</v>
      </c>
      <c r="L54" s="18">
        <v>1800</v>
      </c>
      <c r="M54" s="4" t="s">
        <v>153</v>
      </c>
      <c r="N54" s="4" t="s">
        <v>19</v>
      </c>
      <c r="O54" s="29" t="s">
        <v>203</v>
      </c>
      <c r="P54" s="4" t="s">
        <v>136</v>
      </c>
      <c r="R54">
        <f t="shared" si="0"/>
        <v>37936</v>
      </c>
    </row>
    <row r="55" spans="1:18">
      <c r="A55" s="4">
        <v>21</v>
      </c>
      <c r="B55" s="4" t="s">
        <v>20</v>
      </c>
      <c r="C55" s="5" t="s">
        <v>18</v>
      </c>
      <c r="D55" s="4">
        <v>20</v>
      </c>
      <c r="E55" s="48" t="s">
        <v>317</v>
      </c>
      <c r="F55" s="4">
        <v>4</v>
      </c>
      <c r="G55" s="4" t="s">
        <v>21</v>
      </c>
      <c r="H55" s="25">
        <v>0.46337962962962959</v>
      </c>
      <c r="I55" s="15">
        <f t="shared" si="8"/>
        <v>0.4842129629629629</v>
      </c>
      <c r="J55" s="15">
        <f t="shared" si="10"/>
        <v>3.4722222222221544E-3</v>
      </c>
      <c r="K55" s="4">
        <f t="shared" si="9"/>
        <v>299.99999999999415</v>
      </c>
      <c r="L55" s="18">
        <v>1800</v>
      </c>
      <c r="M55" s="4" t="s">
        <v>153</v>
      </c>
      <c r="N55" s="4" t="s">
        <v>19</v>
      </c>
      <c r="O55" s="29" t="s">
        <v>204</v>
      </c>
      <c r="P55" s="4" t="s">
        <v>136</v>
      </c>
      <c r="R55">
        <f t="shared" si="0"/>
        <v>40036</v>
      </c>
    </row>
    <row r="56" spans="1:18">
      <c r="A56" s="4">
        <v>21</v>
      </c>
      <c r="B56" s="4" t="s">
        <v>20</v>
      </c>
      <c r="C56" s="5" t="s">
        <v>18</v>
      </c>
      <c r="D56" s="4">
        <v>21</v>
      </c>
      <c r="E56" s="48" t="s">
        <v>317</v>
      </c>
      <c r="F56" s="4">
        <v>4</v>
      </c>
      <c r="G56" s="4" t="s">
        <v>22</v>
      </c>
      <c r="H56" s="25">
        <v>0.4876967592592592</v>
      </c>
      <c r="I56" s="15">
        <f t="shared" si="8"/>
        <v>0.50853009259259252</v>
      </c>
      <c r="J56" s="15">
        <f t="shared" si="10"/>
        <v>3.4837962962963043E-3</v>
      </c>
      <c r="K56" s="4">
        <f t="shared" si="9"/>
        <v>301.00000000000068</v>
      </c>
      <c r="L56" s="18">
        <v>1800</v>
      </c>
      <c r="M56" s="4" t="s">
        <v>153</v>
      </c>
      <c r="N56" s="4" t="s">
        <v>19</v>
      </c>
      <c r="O56" s="29" t="s">
        <v>205</v>
      </c>
      <c r="P56" s="4" t="s">
        <v>136</v>
      </c>
      <c r="R56">
        <f t="shared" si="0"/>
        <v>42137</v>
      </c>
    </row>
    <row r="57" spans="1:18">
      <c r="A57" s="4">
        <v>21</v>
      </c>
      <c r="B57" s="4" t="s">
        <v>20</v>
      </c>
      <c r="C57" s="5" t="s">
        <v>18</v>
      </c>
      <c r="D57" s="4">
        <v>22</v>
      </c>
      <c r="E57" s="48" t="s">
        <v>317</v>
      </c>
      <c r="F57" s="4">
        <v>4</v>
      </c>
      <c r="G57" s="4" t="s">
        <v>21</v>
      </c>
      <c r="H57" s="25">
        <v>0.51195601851851846</v>
      </c>
      <c r="I57" s="15">
        <f t="shared" si="8"/>
        <v>0.53278935185185183</v>
      </c>
      <c r="J57" s="15">
        <f t="shared" si="10"/>
        <v>3.4259259259259434E-3</v>
      </c>
      <c r="K57" s="4">
        <f t="shared" si="9"/>
        <v>296.00000000000148</v>
      </c>
      <c r="L57" s="18">
        <v>1800</v>
      </c>
      <c r="M57" s="4" t="s">
        <v>153</v>
      </c>
      <c r="N57" s="4" t="s">
        <v>19</v>
      </c>
      <c r="O57" s="29" t="s">
        <v>206</v>
      </c>
      <c r="P57" s="4" t="s">
        <v>136</v>
      </c>
      <c r="R57">
        <f t="shared" si="0"/>
        <v>44233</v>
      </c>
    </row>
    <row r="58" spans="1:18">
      <c r="A58" s="4">
        <v>21</v>
      </c>
      <c r="B58" s="4" t="s">
        <v>20</v>
      </c>
      <c r="C58" s="5" t="s">
        <v>18</v>
      </c>
      <c r="D58" s="4">
        <v>23</v>
      </c>
      <c r="E58" s="48" t="s">
        <v>317</v>
      </c>
      <c r="F58" s="4">
        <v>4</v>
      </c>
      <c r="G58" s="4" t="s">
        <v>21</v>
      </c>
      <c r="H58" s="25">
        <v>0.53627314814814808</v>
      </c>
      <c r="I58" s="15">
        <f t="shared" si="8"/>
        <v>0.55710648148148145</v>
      </c>
      <c r="J58" s="15">
        <f t="shared" si="10"/>
        <v>3.4837962962962488E-3</v>
      </c>
      <c r="K58" s="4">
        <f t="shared" si="9"/>
        <v>300.99999999999591</v>
      </c>
      <c r="L58" s="18">
        <v>1800</v>
      </c>
      <c r="M58" s="4" t="s">
        <v>153</v>
      </c>
      <c r="N58" s="4" t="s">
        <v>19</v>
      </c>
      <c r="O58" s="29" t="s">
        <v>207</v>
      </c>
      <c r="P58" s="4" t="s">
        <v>136</v>
      </c>
      <c r="R58">
        <f t="shared" si="0"/>
        <v>46334</v>
      </c>
    </row>
    <row r="59" spans="1:18">
      <c r="A59" s="4">
        <v>21</v>
      </c>
      <c r="B59" s="4" t="s">
        <v>20</v>
      </c>
      <c r="C59" s="5" t="s">
        <v>18</v>
      </c>
      <c r="D59" s="4">
        <v>24</v>
      </c>
      <c r="E59" s="48" t="s">
        <v>317</v>
      </c>
      <c r="F59" s="4">
        <v>4</v>
      </c>
      <c r="G59" s="4" t="s">
        <v>22</v>
      </c>
      <c r="H59" s="25">
        <v>0.56057870370370366</v>
      </c>
      <c r="I59" s="15">
        <f t="shared" si="8"/>
        <v>0.58141203703703703</v>
      </c>
      <c r="J59" s="15">
        <f t="shared" si="10"/>
        <v>3.4722222222222099E-3</v>
      </c>
      <c r="K59" s="4">
        <f t="shared" si="9"/>
        <v>299.99999999999892</v>
      </c>
      <c r="L59" s="18">
        <v>1800</v>
      </c>
      <c r="M59" s="4" t="s">
        <v>153</v>
      </c>
      <c r="N59" s="4" t="s">
        <v>19</v>
      </c>
      <c r="O59" s="29" t="s">
        <v>208</v>
      </c>
      <c r="P59" s="4" t="s">
        <v>136</v>
      </c>
      <c r="R59">
        <f t="shared" si="0"/>
        <v>48433.999999999993</v>
      </c>
    </row>
    <row r="60" spans="1:18">
      <c r="A60" s="3">
        <v>21</v>
      </c>
      <c r="B60" s="3" t="s">
        <v>20</v>
      </c>
      <c r="C60" s="3" t="s">
        <v>18</v>
      </c>
      <c r="D60" s="6">
        <v>1</v>
      </c>
      <c r="E60" s="6" t="s">
        <v>317</v>
      </c>
      <c r="F60" s="3">
        <v>5</v>
      </c>
      <c r="G60" s="3" t="s">
        <v>21</v>
      </c>
      <c r="H60" s="28">
        <v>9.9537037037037042E-3</v>
      </c>
      <c r="I60" s="8">
        <f t="shared" si="8"/>
        <v>3.0787037037037036E-2</v>
      </c>
      <c r="J60" s="28">
        <v>9.9537037037037042E-3</v>
      </c>
      <c r="K60" s="3">
        <f t="shared" si="9"/>
        <v>860</v>
      </c>
      <c r="L60" s="10">
        <v>1800</v>
      </c>
      <c r="M60" s="3" t="s">
        <v>154</v>
      </c>
      <c r="N60" s="3" t="s">
        <v>19</v>
      </c>
      <c r="O60" s="3" t="s">
        <v>209</v>
      </c>
      <c r="P60" s="3" t="s">
        <v>138</v>
      </c>
      <c r="R60">
        <f t="shared" si="0"/>
        <v>860</v>
      </c>
    </row>
    <row r="61" spans="1:18">
      <c r="A61" s="4">
        <v>21</v>
      </c>
      <c r="B61" s="4" t="s">
        <v>20</v>
      </c>
      <c r="C61" s="5" t="s">
        <v>18</v>
      </c>
      <c r="D61" s="4">
        <v>2</v>
      </c>
      <c r="E61" s="48" t="s">
        <v>317</v>
      </c>
      <c r="F61" s="4">
        <v>5</v>
      </c>
      <c r="G61" s="4" t="s">
        <v>22</v>
      </c>
      <c r="H61" s="26">
        <v>3.4247685185185187E-2</v>
      </c>
      <c r="I61" s="15">
        <f t="shared" si="8"/>
        <v>5.5081018518518515E-2</v>
      </c>
      <c r="J61" s="15">
        <f t="shared" si="10"/>
        <v>3.4606481481481502E-3</v>
      </c>
      <c r="K61" s="4">
        <f t="shared" si="9"/>
        <v>299.00000000000017</v>
      </c>
      <c r="L61" s="14">
        <v>1800</v>
      </c>
      <c r="M61" s="4" t="s">
        <v>154</v>
      </c>
      <c r="N61" s="4" t="s">
        <v>19</v>
      </c>
      <c r="O61" s="4" t="s">
        <v>210</v>
      </c>
      <c r="P61" s="4" t="s">
        <v>138</v>
      </c>
      <c r="R61">
        <f t="shared" si="0"/>
        <v>2959</v>
      </c>
    </row>
    <row r="62" spans="1:18">
      <c r="A62" s="4">
        <v>21</v>
      </c>
      <c r="B62" s="4" t="s">
        <v>20</v>
      </c>
      <c r="C62" s="5" t="s">
        <v>18</v>
      </c>
      <c r="D62" s="43">
        <v>3</v>
      </c>
      <c r="E62" s="48" t="s">
        <v>317</v>
      </c>
      <c r="F62" s="4">
        <v>5</v>
      </c>
      <c r="G62" s="4" t="s">
        <v>21</v>
      </c>
      <c r="H62" s="26">
        <v>5.8518518518518518E-2</v>
      </c>
      <c r="I62" s="15">
        <f t="shared" si="8"/>
        <v>7.9351851851851854E-2</v>
      </c>
      <c r="J62" s="15">
        <f t="shared" si="10"/>
        <v>3.4375000000000031E-3</v>
      </c>
      <c r="K62" s="4">
        <f t="shared" si="9"/>
        <v>297.00000000000028</v>
      </c>
      <c r="L62" s="14">
        <v>1800</v>
      </c>
      <c r="M62" s="4" t="s">
        <v>154</v>
      </c>
      <c r="N62" s="4" t="s">
        <v>19</v>
      </c>
      <c r="O62" s="4" t="s">
        <v>211</v>
      </c>
      <c r="P62" s="4" t="s">
        <v>138</v>
      </c>
      <c r="R62">
        <f t="shared" si="0"/>
        <v>5056</v>
      </c>
    </row>
    <row r="63" spans="1:18">
      <c r="A63" s="4">
        <v>21</v>
      </c>
      <c r="B63" s="4" t="s">
        <v>20</v>
      </c>
      <c r="C63" s="5" t="s">
        <v>18</v>
      </c>
      <c r="D63" s="43">
        <v>4</v>
      </c>
      <c r="E63" s="48" t="s">
        <v>317</v>
      </c>
      <c r="F63" s="4">
        <v>5</v>
      </c>
      <c r="G63" s="4" t="s">
        <v>22</v>
      </c>
      <c r="H63" s="26">
        <v>8.2777777777777783E-2</v>
      </c>
      <c r="I63" s="15">
        <f t="shared" si="8"/>
        <v>0.10361111111111111</v>
      </c>
      <c r="J63" s="15">
        <f t="shared" si="10"/>
        <v>3.4259259259259295E-3</v>
      </c>
      <c r="K63" s="4">
        <f t="shared" si="9"/>
        <v>296.00000000000028</v>
      </c>
      <c r="L63" s="14">
        <v>1800</v>
      </c>
      <c r="M63" s="4" t="s">
        <v>154</v>
      </c>
      <c r="N63" s="4" t="s">
        <v>19</v>
      </c>
      <c r="O63" s="4" t="s">
        <v>212</v>
      </c>
      <c r="P63" s="4" t="s">
        <v>138</v>
      </c>
      <c r="R63">
        <f t="shared" si="0"/>
        <v>7152.0000000000009</v>
      </c>
    </row>
    <row r="64" spans="1:18">
      <c r="A64" s="4">
        <v>21</v>
      </c>
      <c r="B64" s="4" t="s">
        <v>20</v>
      </c>
      <c r="C64" s="5" t="s">
        <v>18</v>
      </c>
      <c r="D64" s="4">
        <v>5</v>
      </c>
      <c r="E64" s="48" t="s">
        <v>317</v>
      </c>
      <c r="F64" s="4">
        <v>5</v>
      </c>
      <c r="G64" s="4" t="s">
        <v>21</v>
      </c>
      <c r="H64" s="26">
        <v>0.10706018518518519</v>
      </c>
      <c r="I64" s="15">
        <f t="shared" si="8"/>
        <v>0.12789351851851852</v>
      </c>
      <c r="J64" s="15">
        <f t="shared" si="10"/>
        <v>3.4490740740740766E-3</v>
      </c>
      <c r="K64" s="4">
        <f t="shared" si="9"/>
        <v>298.00000000000023</v>
      </c>
      <c r="L64" s="14">
        <v>1800</v>
      </c>
      <c r="M64" s="4" t="s">
        <v>154</v>
      </c>
      <c r="N64" s="4" t="s">
        <v>19</v>
      </c>
      <c r="O64" s="4" t="s">
        <v>213</v>
      </c>
      <c r="P64" s="4" t="s">
        <v>138</v>
      </c>
      <c r="R64">
        <f t="shared" si="0"/>
        <v>9250</v>
      </c>
    </row>
    <row r="65" spans="1:18">
      <c r="A65" s="4">
        <v>21</v>
      </c>
      <c r="B65" s="4" t="s">
        <v>20</v>
      </c>
      <c r="C65" s="5" t="s">
        <v>18</v>
      </c>
      <c r="D65" s="43">
        <v>6</v>
      </c>
      <c r="E65" s="48" t="s">
        <v>317</v>
      </c>
      <c r="F65" s="4">
        <v>5</v>
      </c>
      <c r="G65" s="4" t="s">
        <v>21</v>
      </c>
      <c r="H65" s="26">
        <v>0.13135416666666666</v>
      </c>
      <c r="I65" s="15">
        <f t="shared" si="8"/>
        <v>0.1521875</v>
      </c>
      <c r="J65" s="15">
        <f t="shared" si="10"/>
        <v>3.4606481481481433E-3</v>
      </c>
      <c r="K65" s="4">
        <f t="shared" si="9"/>
        <v>298.9999999999996</v>
      </c>
      <c r="L65" s="14">
        <v>1800</v>
      </c>
      <c r="M65" s="4" t="s">
        <v>154</v>
      </c>
      <c r="N65" s="4" t="s">
        <v>19</v>
      </c>
      <c r="O65" s="4" t="s">
        <v>214</v>
      </c>
      <c r="P65" s="4" t="s">
        <v>138</v>
      </c>
      <c r="R65">
        <f t="shared" si="0"/>
        <v>11349</v>
      </c>
    </row>
    <row r="66" spans="1:18">
      <c r="A66" s="4">
        <v>21</v>
      </c>
      <c r="B66" s="4" t="s">
        <v>20</v>
      </c>
      <c r="C66" s="5" t="s">
        <v>18</v>
      </c>
      <c r="D66" s="43">
        <v>7</v>
      </c>
      <c r="E66" s="48" t="s">
        <v>317</v>
      </c>
      <c r="F66" s="4">
        <v>5</v>
      </c>
      <c r="G66" s="4" t="s">
        <v>22</v>
      </c>
      <c r="H66" s="26">
        <v>0.15565972222222221</v>
      </c>
      <c r="I66" s="15">
        <f t="shared" si="8"/>
        <v>0.17649305555555556</v>
      </c>
      <c r="J66" s="15">
        <f t="shared" si="10"/>
        <v>3.4722222222222099E-3</v>
      </c>
      <c r="K66" s="4">
        <f t="shared" si="9"/>
        <v>299.99999999999892</v>
      </c>
      <c r="L66" s="14">
        <v>1800</v>
      </c>
      <c r="M66" s="4" t="s">
        <v>154</v>
      </c>
      <c r="N66" s="4" t="s">
        <v>19</v>
      </c>
      <c r="O66" s="4" t="s">
        <v>215</v>
      </c>
      <c r="P66" s="4" t="s">
        <v>138</v>
      </c>
      <c r="R66">
        <f t="shared" si="0"/>
        <v>13448.999999999998</v>
      </c>
    </row>
    <row r="67" spans="1:18">
      <c r="A67" s="4">
        <v>21</v>
      </c>
      <c r="B67" s="4" t="s">
        <v>20</v>
      </c>
      <c r="C67" s="5" t="s">
        <v>18</v>
      </c>
      <c r="D67" s="4">
        <v>8</v>
      </c>
      <c r="E67" s="48" t="s">
        <v>317</v>
      </c>
      <c r="F67" s="4">
        <v>5</v>
      </c>
      <c r="G67" s="4" t="s">
        <v>21</v>
      </c>
      <c r="H67" s="26">
        <v>0.1799537037037037</v>
      </c>
      <c r="I67" s="15">
        <f t="shared" si="8"/>
        <v>0.20078703703703704</v>
      </c>
      <c r="J67" s="15">
        <f t="shared" si="10"/>
        <v>3.4606481481481433E-3</v>
      </c>
      <c r="K67" s="4">
        <f t="shared" si="9"/>
        <v>298.9999999999996</v>
      </c>
      <c r="L67" s="14">
        <v>1800</v>
      </c>
      <c r="M67" s="4" t="s">
        <v>154</v>
      </c>
      <c r="N67" s="4" t="s">
        <v>19</v>
      </c>
      <c r="O67" s="4" t="s">
        <v>216</v>
      </c>
      <c r="P67" s="4" t="s">
        <v>138</v>
      </c>
      <c r="R67">
        <f t="shared" si="0"/>
        <v>15548</v>
      </c>
    </row>
    <row r="68" spans="1:18">
      <c r="A68" s="4">
        <v>21</v>
      </c>
      <c r="B68" s="4" t="s">
        <v>20</v>
      </c>
      <c r="C68" s="5" t="s">
        <v>18</v>
      </c>
      <c r="D68" s="43">
        <v>9</v>
      </c>
      <c r="E68" s="48" t="s">
        <v>317</v>
      </c>
      <c r="F68" s="4">
        <v>5</v>
      </c>
      <c r="G68" s="4" t="s">
        <v>22</v>
      </c>
      <c r="H68" s="26">
        <v>0.20424768518518518</v>
      </c>
      <c r="I68" s="15">
        <f t="shared" si="8"/>
        <v>0.22508101851851853</v>
      </c>
      <c r="J68" s="15">
        <f t="shared" si="10"/>
        <v>3.4606481481481433E-3</v>
      </c>
      <c r="K68" s="4">
        <f t="shared" si="9"/>
        <v>298.9999999999996</v>
      </c>
      <c r="L68" s="14">
        <v>1800</v>
      </c>
      <c r="M68" s="4" t="s">
        <v>154</v>
      </c>
      <c r="N68" s="4" t="s">
        <v>19</v>
      </c>
      <c r="O68" s="4" t="s">
        <v>217</v>
      </c>
      <c r="P68" s="4" t="s">
        <v>138</v>
      </c>
      <c r="R68">
        <f t="shared" ref="R68:R107" si="11">(H68)*24*3600</f>
        <v>17647</v>
      </c>
    </row>
    <row r="69" spans="1:18">
      <c r="A69" s="4">
        <v>21</v>
      </c>
      <c r="B69" s="4" t="s">
        <v>20</v>
      </c>
      <c r="C69" s="5" t="s">
        <v>18</v>
      </c>
      <c r="D69" s="43">
        <v>10</v>
      </c>
      <c r="E69" s="48" t="s">
        <v>317</v>
      </c>
      <c r="F69" s="4">
        <v>5</v>
      </c>
      <c r="G69" s="4" t="s">
        <v>21</v>
      </c>
      <c r="H69" s="26">
        <v>0.22855324074074077</v>
      </c>
      <c r="I69" s="15">
        <f t="shared" si="8"/>
        <v>0.24938657407407411</v>
      </c>
      <c r="J69" s="15">
        <f t="shared" si="10"/>
        <v>3.4722222222222376E-3</v>
      </c>
      <c r="K69" s="4">
        <f t="shared" si="9"/>
        <v>300.00000000000131</v>
      </c>
      <c r="L69" s="14">
        <v>1800</v>
      </c>
      <c r="M69" s="4" t="s">
        <v>154</v>
      </c>
      <c r="N69" s="4" t="s">
        <v>19</v>
      </c>
      <c r="O69" s="4" t="s">
        <v>218</v>
      </c>
      <c r="P69" s="4" t="s">
        <v>138</v>
      </c>
      <c r="R69">
        <f t="shared" si="11"/>
        <v>19747</v>
      </c>
    </row>
    <row r="70" spans="1:18">
      <c r="A70" s="4">
        <v>21</v>
      </c>
      <c r="B70" s="4" t="s">
        <v>20</v>
      </c>
      <c r="C70" s="5" t="s">
        <v>18</v>
      </c>
      <c r="D70" s="4">
        <v>11</v>
      </c>
      <c r="E70" s="48" t="s">
        <v>317</v>
      </c>
      <c r="F70" s="4">
        <v>5</v>
      </c>
      <c r="G70" s="4" t="s">
        <v>22</v>
      </c>
      <c r="H70" s="26">
        <v>0.25284722222222222</v>
      </c>
      <c r="I70" s="15">
        <f t="shared" si="8"/>
        <v>0.27368055555555554</v>
      </c>
      <c r="J70" s="15">
        <f t="shared" si="10"/>
        <v>3.4606481481481155E-3</v>
      </c>
      <c r="K70" s="4">
        <f t="shared" si="9"/>
        <v>298.99999999999716</v>
      </c>
      <c r="L70" s="14">
        <v>1800</v>
      </c>
      <c r="M70" s="4" t="s">
        <v>154</v>
      </c>
      <c r="N70" s="4" t="s">
        <v>19</v>
      </c>
      <c r="O70" s="4" t="s">
        <v>219</v>
      </c>
      <c r="P70" s="4" t="s">
        <v>138</v>
      </c>
      <c r="R70">
        <f t="shared" si="11"/>
        <v>21846</v>
      </c>
    </row>
    <row r="71" spans="1:18">
      <c r="A71" s="4">
        <v>21</v>
      </c>
      <c r="B71" s="4" t="s">
        <v>20</v>
      </c>
      <c r="C71" s="5" t="s">
        <v>18</v>
      </c>
      <c r="D71" s="43">
        <v>12</v>
      </c>
      <c r="E71" s="48" t="s">
        <v>317</v>
      </c>
      <c r="F71" s="4">
        <v>5</v>
      </c>
      <c r="G71" s="4" t="s">
        <v>21</v>
      </c>
      <c r="H71" s="26">
        <v>0.27715277777777775</v>
      </c>
      <c r="I71" s="15">
        <f t="shared" si="8"/>
        <v>0.29798611111111106</v>
      </c>
      <c r="J71" s="15">
        <f t="shared" si="10"/>
        <v>3.4722222222222099E-3</v>
      </c>
      <c r="K71" s="4">
        <f t="shared" si="9"/>
        <v>299.99999999999892</v>
      </c>
      <c r="L71" s="14">
        <v>1800</v>
      </c>
      <c r="M71" s="4" t="s">
        <v>154</v>
      </c>
      <c r="N71" s="4" t="s">
        <v>19</v>
      </c>
      <c r="O71" s="4" t="s">
        <v>220</v>
      </c>
      <c r="P71" s="4" t="s">
        <v>138</v>
      </c>
      <c r="R71">
        <f t="shared" si="11"/>
        <v>23945.999999999996</v>
      </c>
    </row>
    <row r="72" spans="1:18">
      <c r="A72" s="4">
        <v>21</v>
      </c>
      <c r="B72" s="4" t="s">
        <v>20</v>
      </c>
      <c r="C72" s="5" t="s">
        <v>18</v>
      </c>
      <c r="D72" s="43">
        <v>13</v>
      </c>
      <c r="E72" s="48" t="s">
        <v>317</v>
      </c>
      <c r="F72" s="4">
        <v>5</v>
      </c>
      <c r="G72" s="4" t="s">
        <v>22</v>
      </c>
      <c r="H72" s="26">
        <v>0.30146990740740742</v>
      </c>
      <c r="I72" s="15">
        <f t="shared" si="8"/>
        <v>0.32230324074074074</v>
      </c>
      <c r="J72" s="15">
        <f t="shared" si="10"/>
        <v>3.4837962962963598E-3</v>
      </c>
      <c r="K72" s="4">
        <f t="shared" si="9"/>
        <v>301.00000000000546</v>
      </c>
      <c r="L72" s="14">
        <v>1800</v>
      </c>
      <c r="M72" s="4" t="s">
        <v>154</v>
      </c>
      <c r="N72" s="4" t="s">
        <v>19</v>
      </c>
      <c r="O72" s="4" t="s">
        <v>221</v>
      </c>
      <c r="P72" s="4" t="s">
        <v>138</v>
      </c>
      <c r="R72">
        <f t="shared" si="11"/>
        <v>26047</v>
      </c>
    </row>
    <row r="73" spans="1:18">
      <c r="A73" s="4">
        <v>21</v>
      </c>
      <c r="B73" s="4" t="s">
        <v>20</v>
      </c>
      <c r="C73" s="5" t="s">
        <v>18</v>
      </c>
      <c r="D73" s="4">
        <v>14</v>
      </c>
      <c r="E73" s="48" t="s">
        <v>317</v>
      </c>
      <c r="F73" s="4">
        <v>5</v>
      </c>
      <c r="G73" s="4" t="s">
        <v>21</v>
      </c>
      <c r="H73" s="26">
        <v>0.32577546296296295</v>
      </c>
      <c r="I73" s="15">
        <f t="shared" si="8"/>
        <v>0.34660879629629626</v>
      </c>
      <c r="J73" s="15">
        <f t="shared" si="10"/>
        <v>3.4722222222222099E-3</v>
      </c>
      <c r="K73" s="4">
        <f t="shared" si="9"/>
        <v>299.99999999999892</v>
      </c>
      <c r="L73" s="14">
        <v>1800</v>
      </c>
      <c r="M73" s="4" t="s">
        <v>154</v>
      </c>
      <c r="N73" s="4" t="s">
        <v>19</v>
      </c>
      <c r="O73" s="4" t="s">
        <v>222</v>
      </c>
      <c r="P73" s="4" t="s">
        <v>138</v>
      </c>
      <c r="R73">
        <f t="shared" si="11"/>
        <v>28146.999999999996</v>
      </c>
    </row>
    <row r="74" spans="1:18">
      <c r="A74" s="4">
        <v>21</v>
      </c>
      <c r="B74" s="4" t="s">
        <v>20</v>
      </c>
      <c r="C74" s="5" t="s">
        <v>18</v>
      </c>
      <c r="D74" s="5">
        <v>15</v>
      </c>
      <c r="E74" s="48" t="s">
        <v>317</v>
      </c>
      <c r="F74" s="5">
        <v>5</v>
      </c>
      <c r="G74" s="4" t="s">
        <v>21</v>
      </c>
      <c r="H74" s="26">
        <v>0.35008101851851853</v>
      </c>
      <c r="I74" s="15">
        <f t="shared" si="8"/>
        <v>0.37091435185185184</v>
      </c>
      <c r="J74" s="15">
        <f t="shared" si="10"/>
        <v>3.4722222222222654E-3</v>
      </c>
      <c r="K74" s="4">
        <f t="shared" si="9"/>
        <v>300.00000000000375</v>
      </c>
      <c r="L74" s="14">
        <v>1800</v>
      </c>
      <c r="M74" s="4" t="s">
        <v>154</v>
      </c>
      <c r="N74" s="5" t="s">
        <v>19</v>
      </c>
      <c r="O74" s="4" t="s">
        <v>223</v>
      </c>
      <c r="P74" s="4" t="s">
        <v>138</v>
      </c>
      <c r="R74">
        <f t="shared" si="11"/>
        <v>30247</v>
      </c>
    </row>
    <row r="75" spans="1:18">
      <c r="A75" s="4">
        <v>21</v>
      </c>
      <c r="B75" s="4" t="s">
        <v>20</v>
      </c>
      <c r="C75" s="5" t="s">
        <v>18</v>
      </c>
      <c r="D75" s="43">
        <v>16</v>
      </c>
      <c r="E75" s="48" t="s">
        <v>317</v>
      </c>
      <c r="F75" s="4">
        <v>5</v>
      </c>
      <c r="G75" s="4" t="s">
        <v>22</v>
      </c>
      <c r="H75" s="26">
        <v>0.37439814814814815</v>
      </c>
      <c r="I75" s="15">
        <f t="shared" si="8"/>
        <v>0.39523148148148146</v>
      </c>
      <c r="J75" s="15">
        <f t="shared" si="10"/>
        <v>3.4837962962963043E-3</v>
      </c>
      <c r="K75" s="4">
        <f t="shared" si="9"/>
        <v>301.00000000000068</v>
      </c>
      <c r="L75" s="14">
        <v>1800</v>
      </c>
      <c r="M75" s="4" t="s">
        <v>154</v>
      </c>
      <c r="N75" s="4" t="s">
        <v>19</v>
      </c>
      <c r="O75" s="4" t="s">
        <v>224</v>
      </c>
      <c r="P75" s="4" t="s">
        <v>138</v>
      </c>
      <c r="R75">
        <f t="shared" si="11"/>
        <v>32348</v>
      </c>
    </row>
    <row r="76" spans="1:18">
      <c r="A76" s="4">
        <v>21</v>
      </c>
      <c r="B76" s="4" t="s">
        <v>20</v>
      </c>
      <c r="C76" s="5" t="s">
        <v>18</v>
      </c>
      <c r="D76" s="4">
        <v>17</v>
      </c>
      <c r="E76" s="48" t="s">
        <v>317</v>
      </c>
      <c r="F76" s="4">
        <v>5</v>
      </c>
      <c r="G76" s="4" t="s">
        <v>21</v>
      </c>
      <c r="H76" s="26">
        <v>0.39870370370370373</v>
      </c>
      <c r="I76" s="15">
        <f t="shared" si="8"/>
        <v>0.41953703703703704</v>
      </c>
      <c r="J76" s="15">
        <f t="shared" si="10"/>
        <v>3.4722222222222654E-3</v>
      </c>
      <c r="K76" s="4">
        <f t="shared" si="9"/>
        <v>300.00000000000375</v>
      </c>
      <c r="L76" s="14">
        <v>1800</v>
      </c>
      <c r="M76" s="4" t="s">
        <v>154</v>
      </c>
      <c r="N76" s="4" t="s">
        <v>19</v>
      </c>
      <c r="O76" s="4" t="s">
        <v>225</v>
      </c>
      <c r="P76" s="4" t="s">
        <v>138</v>
      </c>
      <c r="R76">
        <f t="shared" si="11"/>
        <v>34448</v>
      </c>
    </row>
    <row r="77" spans="1:18">
      <c r="A77" s="4">
        <v>21</v>
      </c>
      <c r="B77" s="4" t="s">
        <v>20</v>
      </c>
      <c r="C77" s="5" t="s">
        <v>18</v>
      </c>
      <c r="D77" s="43">
        <v>18</v>
      </c>
      <c r="E77" s="48" t="s">
        <v>317</v>
      </c>
      <c r="F77" s="4">
        <v>5</v>
      </c>
      <c r="G77" s="4" t="s">
        <v>22</v>
      </c>
      <c r="H77" s="26">
        <v>0.42297453703703702</v>
      </c>
      <c r="I77" s="15">
        <f t="shared" si="8"/>
        <v>0.44380787037037034</v>
      </c>
      <c r="J77" s="15">
        <f t="shared" si="10"/>
        <v>3.4374999999999822E-3</v>
      </c>
      <c r="K77" s="4">
        <f t="shared" si="9"/>
        <v>296.99999999999847</v>
      </c>
      <c r="L77" s="14">
        <v>1800</v>
      </c>
      <c r="M77" s="4" t="s">
        <v>154</v>
      </c>
      <c r="N77" s="4" t="s">
        <v>19</v>
      </c>
      <c r="O77" s="4" t="s">
        <v>226</v>
      </c>
      <c r="P77" s="4" t="s">
        <v>138</v>
      </c>
      <c r="R77">
        <f t="shared" si="11"/>
        <v>36545</v>
      </c>
    </row>
    <row r="78" spans="1:18">
      <c r="A78" s="4">
        <v>21</v>
      </c>
      <c r="B78" s="4" t="s">
        <v>20</v>
      </c>
      <c r="C78" s="5" t="s">
        <v>18</v>
      </c>
      <c r="D78" s="4">
        <v>19</v>
      </c>
      <c r="E78" s="48" t="s">
        <v>317</v>
      </c>
      <c r="F78" s="4">
        <v>5</v>
      </c>
      <c r="G78" s="4" t="s">
        <v>21</v>
      </c>
      <c r="H78" s="26">
        <v>0.44730324074074074</v>
      </c>
      <c r="I78" s="15">
        <f t="shared" si="8"/>
        <v>0.46813657407407405</v>
      </c>
      <c r="J78" s="15">
        <f t="shared" si="10"/>
        <v>3.4953703703703987E-3</v>
      </c>
      <c r="K78" s="4">
        <f t="shared" si="9"/>
        <v>302.00000000000244</v>
      </c>
      <c r="L78" s="14">
        <v>1800</v>
      </c>
      <c r="M78" s="4" t="s">
        <v>154</v>
      </c>
      <c r="N78" s="4" t="s">
        <v>19</v>
      </c>
      <c r="O78" s="4" t="s">
        <v>227</v>
      </c>
      <c r="P78" s="4" t="s">
        <v>138</v>
      </c>
      <c r="R78">
        <f t="shared" si="11"/>
        <v>38647</v>
      </c>
    </row>
    <row r="79" spans="1:18">
      <c r="A79" s="4">
        <v>21</v>
      </c>
      <c r="B79" s="4" t="s">
        <v>20</v>
      </c>
      <c r="C79" s="5" t="s">
        <v>18</v>
      </c>
      <c r="D79" s="43">
        <v>20</v>
      </c>
      <c r="E79" s="48" t="s">
        <v>317</v>
      </c>
      <c r="F79" s="4">
        <v>5</v>
      </c>
      <c r="G79" s="4" t="s">
        <v>22</v>
      </c>
      <c r="H79" s="26">
        <v>0.47159722222222222</v>
      </c>
      <c r="I79" s="15">
        <f t="shared" si="8"/>
        <v>0.49243055555555554</v>
      </c>
      <c r="J79" s="15">
        <f t="shared" si="10"/>
        <v>3.460648148148171E-3</v>
      </c>
      <c r="K79" s="4">
        <f t="shared" si="9"/>
        <v>299.00000000000199</v>
      </c>
      <c r="L79" s="14">
        <v>1800</v>
      </c>
      <c r="M79" s="4" t="s">
        <v>154</v>
      </c>
      <c r="N79" s="4" t="s">
        <v>19</v>
      </c>
      <c r="O79" s="4" t="s">
        <v>228</v>
      </c>
      <c r="P79" s="4" t="s">
        <v>138</v>
      </c>
      <c r="R79">
        <f t="shared" si="11"/>
        <v>40746</v>
      </c>
    </row>
    <row r="80" spans="1:18">
      <c r="A80" s="4">
        <v>21</v>
      </c>
      <c r="B80" s="4" t="s">
        <v>20</v>
      </c>
      <c r="C80" s="5" t="s">
        <v>18</v>
      </c>
      <c r="D80" s="4">
        <v>21</v>
      </c>
      <c r="E80" s="48" t="s">
        <v>317</v>
      </c>
      <c r="F80" s="4">
        <v>5</v>
      </c>
      <c r="G80" s="4" t="s">
        <v>21</v>
      </c>
      <c r="H80" s="26">
        <v>0.49587962962962967</v>
      </c>
      <c r="I80" s="15">
        <f t="shared" si="8"/>
        <v>0.51671296296296299</v>
      </c>
      <c r="J80" s="15">
        <f t="shared" si="10"/>
        <v>3.4490740740741321E-3</v>
      </c>
      <c r="K80" s="4">
        <f t="shared" si="9"/>
        <v>298.000000000005</v>
      </c>
      <c r="L80" s="14">
        <v>1800</v>
      </c>
      <c r="M80" s="4" t="s">
        <v>154</v>
      </c>
      <c r="N80" s="4" t="s">
        <v>19</v>
      </c>
      <c r="O80" s="4" t="s">
        <v>229</v>
      </c>
      <c r="P80" s="4" t="s">
        <v>138</v>
      </c>
      <c r="R80">
        <f t="shared" si="11"/>
        <v>42844</v>
      </c>
    </row>
    <row r="81" spans="1:18">
      <c r="A81" s="4">
        <v>21</v>
      </c>
      <c r="B81" s="4" t="s">
        <v>20</v>
      </c>
      <c r="C81" s="5" t="s">
        <v>18</v>
      </c>
      <c r="D81" s="43">
        <v>22</v>
      </c>
      <c r="E81" s="48" t="s">
        <v>317</v>
      </c>
      <c r="F81" s="4">
        <v>5</v>
      </c>
      <c r="G81" s="4" t="s">
        <v>22</v>
      </c>
      <c r="H81" s="26">
        <v>0.52018518518518519</v>
      </c>
      <c r="I81" s="15">
        <f t="shared" si="8"/>
        <v>0.54101851851851857</v>
      </c>
      <c r="J81" s="15">
        <f t="shared" si="10"/>
        <v>3.4722222222222099E-3</v>
      </c>
      <c r="K81" s="4">
        <f t="shared" si="9"/>
        <v>299.99999999999892</v>
      </c>
      <c r="L81" s="14">
        <v>1800</v>
      </c>
      <c r="M81" s="4" t="s">
        <v>154</v>
      </c>
      <c r="N81" s="4" t="s">
        <v>19</v>
      </c>
      <c r="O81" s="4" t="s">
        <v>230</v>
      </c>
      <c r="P81" s="4" t="s">
        <v>138</v>
      </c>
      <c r="R81">
        <f t="shared" si="11"/>
        <v>44944.000000000007</v>
      </c>
    </row>
    <row r="82" spans="1:18">
      <c r="A82" s="4">
        <v>21</v>
      </c>
      <c r="B82" s="4" t="s">
        <v>20</v>
      </c>
      <c r="C82" s="5" t="s">
        <v>18</v>
      </c>
      <c r="D82" s="43">
        <v>23</v>
      </c>
      <c r="E82" s="48" t="s">
        <v>317</v>
      </c>
      <c r="F82" s="4">
        <v>5</v>
      </c>
      <c r="G82" s="4" t="s">
        <v>22</v>
      </c>
      <c r="H82" s="26">
        <v>0.54449074074074078</v>
      </c>
      <c r="I82" s="15">
        <f t="shared" si="8"/>
        <v>0.56532407407407415</v>
      </c>
      <c r="J82" s="15">
        <f t="shared" si="10"/>
        <v>3.4722222222222099E-3</v>
      </c>
      <c r="K82" s="4">
        <f t="shared" si="9"/>
        <v>299.99999999999892</v>
      </c>
      <c r="L82" s="14">
        <v>1800</v>
      </c>
      <c r="M82" s="4" t="s">
        <v>154</v>
      </c>
      <c r="N82" s="4" t="s">
        <v>19</v>
      </c>
      <c r="O82" s="4" t="s">
        <v>231</v>
      </c>
      <c r="P82" s="4" t="s">
        <v>138</v>
      </c>
      <c r="R82">
        <f t="shared" si="11"/>
        <v>47044</v>
      </c>
    </row>
    <row r="83" spans="1:18">
      <c r="A83" s="4">
        <v>21</v>
      </c>
      <c r="B83" s="4" t="s">
        <v>20</v>
      </c>
      <c r="C83" s="5" t="s">
        <v>18</v>
      </c>
      <c r="D83" s="4">
        <v>24</v>
      </c>
      <c r="E83" s="48" t="s">
        <v>317</v>
      </c>
      <c r="F83" s="4">
        <v>5</v>
      </c>
      <c r="G83" s="4" t="s">
        <v>21</v>
      </c>
      <c r="H83" s="26">
        <v>0.56879629629629636</v>
      </c>
      <c r="I83" s="15">
        <f t="shared" si="8"/>
        <v>0.58962962962962973</v>
      </c>
      <c r="J83" s="15">
        <f t="shared" si="10"/>
        <v>3.4722222222222099E-3</v>
      </c>
      <c r="K83" s="4">
        <f t="shared" si="9"/>
        <v>299.99999999999892</v>
      </c>
      <c r="L83" s="14">
        <v>1800</v>
      </c>
      <c r="M83" s="4" t="s">
        <v>154</v>
      </c>
      <c r="N83" s="4" t="s">
        <v>19</v>
      </c>
      <c r="O83" s="4" t="s">
        <v>232</v>
      </c>
      <c r="P83" s="4" t="s">
        <v>138</v>
      </c>
      <c r="R83">
        <f t="shared" si="11"/>
        <v>49144.000000000007</v>
      </c>
    </row>
    <row r="84" spans="1:18">
      <c r="A84" s="3">
        <v>21</v>
      </c>
      <c r="B84" s="3" t="s">
        <v>20</v>
      </c>
      <c r="C84" s="3" t="s">
        <v>18</v>
      </c>
      <c r="D84" s="3">
        <v>1</v>
      </c>
      <c r="E84" s="6" t="s">
        <v>317</v>
      </c>
      <c r="F84" s="3">
        <v>6</v>
      </c>
      <c r="G84" s="3" t="s">
        <v>21</v>
      </c>
      <c r="H84" s="27">
        <v>1.3888888888888889E-3</v>
      </c>
      <c r="I84" s="8">
        <f t="shared" si="8"/>
        <v>2.222222222222222E-2</v>
      </c>
      <c r="J84" s="27">
        <v>1.3888888888888889E-3</v>
      </c>
      <c r="K84" s="3">
        <f t="shared" si="9"/>
        <v>120</v>
      </c>
      <c r="L84" s="10">
        <v>1800</v>
      </c>
      <c r="M84" s="3" t="s">
        <v>155</v>
      </c>
      <c r="N84" s="3" t="s">
        <v>19</v>
      </c>
      <c r="O84" s="3" t="s">
        <v>233</v>
      </c>
      <c r="P84" s="3" t="s">
        <v>137</v>
      </c>
      <c r="R84">
        <f t="shared" si="11"/>
        <v>120</v>
      </c>
    </row>
    <row r="85" spans="1:18">
      <c r="A85" s="4">
        <v>21</v>
      </c>
      <c r="B85" s="4" t="s">
        <v>20</v>
      </c>
      <c r="C85" s="5" t="s">
        <v>18</v>
      </c>
      <c r="D85" s="4">
        <v>2</v>
      </c>
      <c r="E85" s="48" t="s">
        <v>317</v>
      </c>
      <c r="F85" s="4">
        <v>6</v>
      </c>
      <c r="G85" s="4" t="s">
        <v>22</v>
      </c>
      <c r="H85" s="25">
        <v>2.56712962962963E-2</v>
      </c>
      <c r="I85" s="15">
        <f t="shared" si="8"/>
        <v>4.6504629629629632E-2</v>
      </c>
      <c r="J85" s="15">
        <f t="shared" si="10"/>
        <v>3.4490740740740801E-3</v>
      </c>
      <c r="K85" s="4">
        <f t="shared" si="9"/>
        <v>298.00000000000051</v>
      </c>
      <c r="L85" s="18">
        <v>1800</v>
      </c>
      <c r="M85" s="4" t="s">
        <v>155</v>
      </c>
      <c r="N85" s="4" t="s">
        <v>19</v>
      </c>
      <c r="O85" s="4" t="s">
        <v>234</v>
      </c>
      <c r="P85" s="4" t="s">
        <v>137</v>
      </c>
      <c r="R85">
        <f t="shared" si="11"/>
        <v>2218</v>
      </c>
    </row>
    <row r="86" spans="1:18">
      <c r="A86" s="4">
        <v>21</v>
      </c>
      <c r="B86" s="4" t="s">
        <v>20</v>
      </c>
      <c r="C86" s="5" t="s">
        <v>18</v>
      </c>
      <c r="D86" s="4">
        <v>3</v>
      </c>
      <c r="E86" s="48" t="s">
        <v>317</v>
      </c>
      <c r="F86" s="4">
        <v>6</v>
      </c>
      <c r="G86" s="4" t="s">
        <v>21</v>
      </c>
      <c r="H86" s="25">
        <v>4.9953703703703702E-2</v>
      </c>
      <c r="I86" s="15">
        <f t="shared" si="8"/>
        <v>7.0787037037037037E-2</v>
      </c>
      <c r="J86" s="15">
        <f t="shared" si="10"/>
        <v>3.4490740740740697E-3</v>
      </c>
      <c r="K86" s="4">
        <f t="shared" si="9"/>
        <v>297.9999999999996</v>
      </c>
      <c r="L86" s="18">
        <v>1800</v>
      </c>
      <c r="M86" s="4" t="s">
        <v>155</v>
      </c>
      <c r="N86" s="4" t="s">
        <v>19</v>
      </c>
      <c r="O86" s="4" t="s">
        <v>235</v>
      </c>
      <c r="P86" s="4" t="s">
        <v>137</v>
      </c>
      <c r="R86">
        <f t="shared" si="11"/>
        <v>4316</v>
      </c>
    </row>
    <row r="87" spans="1:18">
      <c r="A87" s="4">
        <v>21</v>
      </c>
      <c r="B87" s="4" t="s">
        <v>20</v>
      </c>
      <c r="C87" s="5" t="s">
        <v>18</v>
      </c>
      <c r="D87" s="4">
        <v>4</v>
      </c>
      <c r="E87" s="48" t="s">
        <v>317</v>
      </c>
      <c r="F87" s="4">
        <v>6</v>
      </c>
      <c r="G87" s="4" t="s">
        <v>22</v>
      </c>
      <c r="H87" s="26">
        <v>7.4224537037037033E-2</v>
      </c>
      <c r="I87" s="15">
        <f t="shared" si="8"/>
        <v>9.5057870370370362E-2</v>
      </c>
      <c r="J87" s="15">
        <f t="shared" si="10"/>
        <v>3.4374999999999961E-3</v>
      </c>
      <c r="K87" s="4">
        <f t="shared" si="9"/>
        <v>296.99999999999966</v>
      </c>
      <c r="L87" s="18">
        <v>1800</v>
      </c>
      <c r="M87" s="4" t="s">
        <v>155</v>
      </c>
      <c r="N87" s="4" t="s">
        <v>19</v>
      </c>
      <c r="O87" s="4" t="s">
        <v>236</v>
      </c>
      <c r="P87" s="4" t="s">
        <v>137</v>
      </c>
      <c r="R87">
        <f t="shared" si="11"/>
        <v>6413</v>
      </c>
    </row>
    <row r="88" spans="1:18">
      <c r="A88" s="4">
        <v>21</v>
      </c>
      <c r="B88" s="4" t="s">
        <v>20</v>
      </c>
      <c r="C88" s="5" t="s">
        <v>18</v>
      </c>
      <c r="D88" s="4">
        <v>5</v>
      </c>
      <c r="E88" s="48" t="s">
        <v>317</v>
      </c>
      <c r="F88" s="4">
        <v>6</v>
      </c>
      <c r="G88" s="4" t="s">
        <v>22</v>
      </c>
      <c r="H88" s="26">
        <v>9.8518518518518519E-2</v>
      </c>
      <c r="I88" s="15">
        <f t="shared" si="8"/>
        <v>0.11935185185185185</v>
      </c>
      <c r="J88" s="15">
        <f t="shared" si="10"/>
        <v>3.4606481481481571E-3</v>
      </c>
      <c r="K88" s="4">
        <f t="shared" si="9"/>
        <v>299.0000000000008</v>
      </c>
      <c r="L88" s="18">
        <v>1800</v>
      </c>
      <c r="M88" s="4" t="s">
        <v>155</v>
      </c>
      <c r="N88" s="4" t="s">
        <v>19</v>
      </c>
      <c r="O88" s="4" t="s">
        <v>237</v>
      </c>
      <c r="P88" s="4" t="s">
        <v>137</v>
      </c>
      <c r="R88">
        <f t="shared" si="11"/>
        <v>8512</v>
      </c>
    </row>
    <row r="89" spans="1:18">
      <c r="A89" s="4">
        <v>21</v>
      </c>
      <c r="B89" s="4" t="s">
        <v>20</v>
      </c>
      <c r="C89" s="5" t="s">
        <v>18</v>
      </c>
      <c r="D89" s="4">
        <v>6</v>
      </c>
      <c r="E89" s="48" t="s">
        <v>317</v>
      </c>
      <c r="F89" s="4">
        <v>6</v>
      </c>
      <c r="G89" s="4" t="s">
        <v>21</v>
      </c>
      <c r="H89" s="26">
        <v>0.12280092592592594</v>
      </c>
      <c r="I89" s="15">
        <f t="shared" si="8"/>
        <v>0.14363425925925927</v>
      </c>
      <c r="J89" s="15">
        <f t="shared" si="10"/>
        <v>3.4490740740740905E-3</v>
      </c>
      <c r="K89" s="4">
        <f t="shared" si="9"/>
        <v>298.00000000000142</v>
      </c>
      <c r="L89" s="18">
        <v>1800</v>
      </c>
      <c r="M89" s="4" t="s">
        <v>155</v>
      </c>
      <c r="N89" s="4" t="s">
        <v>19</v>
      </c>
      <c r="O89" s="4" t="s">
        <v>238</v>
      </c>
      <c r="P89" s="4" t="s">
        <v>137</v>
      </c>
      <c r="R89">
        <f t="shared" si="11"/>
        <v>10610</v>
      </c>
    </row>
    <row r="90" spans="1:18">
      <c r="A90" s="4">
        <v>21</v>
      </c>
      <c r="B90" s="4" t="s">
        <v>20</v>
      </c>
      <c r="C90" s="5" t="s">
        <v>18</v>
      </c>
      <c r="D90" s="4">
        <v>7</v>
      </c>
      <c r="E90" s="48" t="s">
        <v>317</v>
      </c>
      <c r="F90" s="4">
        <v>6</v>
      </c>
      <c r="G90" s="4" t="s">
        <v>22</v>
      </c>
      <c r="H90" s="26">
        <v>0.14708333333333334</v>
      </c>
      <c r="I90" s="15">
        <f t="shared" si="8"/>
        <v>0.16791666666666669</v>
      </c>
      <c r="J90" s="15">
        <f t="shared" si="10"/>
        <v>3.4490740740740766E-3</v>
      </c>
      <c r="K90" s="4">
        <f t="shared" si="9"/>
        <v>298.00000000000023</v>
      </c>
      <c r="L90" s="18">
        <v>1800</v>
      </c>
      <c r="M90" s="4" t="s">
        <v>155</v>
      </c>
      <c r="N90" s="4" t="s">
        <v>19</v>
      </c>
      <c r="O90" s="4" t="s">
        <v>239</v>
      </c>
      <c r="P90" s="4" t="s">
        <v>137</v>
      </c>
      <c r="R90">
        <f t="shared" si="11"/>
        <v>12708</v>
      </c>
    </row>
    <row r="91" spans="1:18">
      <c r="A91" s="4">
        <v>21</v>
      </c>
      <c r="B91" s="4" t="s">
        <v>20</v>
      </c>
      <c r="C91" s="5" t="s">
        <v>18</v>
      </c>
      <c r="D91" s="4">
        <v>8</v>
      </c>
      <c r="E91" s="48" t="s">
        <v>317</v>
      </c>
      <c r="F91" s="4">
        <v>6</v>
      </c>
      <c r="G91" s="4" t="s">
        <v>21</v>
      </c>
      <c r="H91" s="26">
        <v>0.17136574074074074</v>
      </c>
      <c r="I91" s="15">
        <f t="shared" si="8"/>
        <v>0.19219907407407408</v>
      </c>
      <c r="J91" s="15">
        <f t="shared" si="10"/>
        <v>3.4490740740740489E-3</v>
      </c>
      <c r="K91" s="4">
        <f t="shared" si="9"/>
        <v>297.99999999999784</v>
      </c>
      <c r="L91" s="18">
        <v>1800</v>
      </c>
      <c r="M91" s="4" t="s">
        <v>155</v>
      </c>
      <c r="N91" s="4" t="s">
        <v>19</v>
      </c>
      <c r="O91" s="4" t="s">
        <v>240</v>
      </c>
      <c r="P91" s="4" t="s">
        <v>137</v>
      </c>
      <c r="R91">
        <f t="shared" si="11"/>
        <v>14806</v>
      </c>
    </row>
    <row r="92" spans="1:18">
      <c r="A92" s="4">
        <v>21</v>
      </c>
      <c r="B92" s="4" t="s">
        <v>20</v>
      </c>
      <c r="C92" s="5" t="s">
        <v>18</v>
      </c>
      <c r="D92" s="4">
        <v>9</v>
      </c>
      <c r="E92" s="48" t="s">
        <v>317</v>
      </c>
      <c r="F92" s="4">
        <v>6</v>
      </c>
      <c r="G92" s="4" t="s">
        <v>22</v>
      </c>
      <c r="H92" s="26">
        <v>0.19565972222222219</v>
      </c>
      <c r="I92" s="15">
        <f t="shared" si="8"/>
        <v>0.21649305555555554</v>
      </c>
      <c r="J92" s="15">
        <f t="shared" si="10"/>
        <v>3.4606481481481155E-3</v>
      </c>
      <c r="K92" s="4">
        <f t="shared" si="9"/>
        <v>298.99999999999716</v>
      </c>
      <c r="L92" s="18">
        <v>1800</v>
      </c>
      <c r="M92" s="4" t="s">
        <v>155</v>
      </c>
      <c r="N92" s="4" t="s">
        <v>19</v>
      </c>
      <c r="O92" s="4" t="s">
        <v>241</v>
      </c>
      <c r="P92" s="4" t="s">
        <v>137</v>
      </c>
      <c r="R92">
        <f t="shared" si="11"/>
        <v>16905</v>
      </c>
    </row>
    <row r="93" spans="1:18">
      <c r="A93" s="4">
        <v>21</v>
      </c>
      <c r="B93" s="4" t="s">
        <v>20</v>
      </c>
      <c r="C93" s="5" t="s">
        <v>18</v>
      </c>
      <c r="D93" s="4">
        <v>10</v>
      </c>
      <c r="E93" s="48" t="s">
        <v>317</v>
      </c>
      <c r="F93" s="4">
        <v>6</v>
      </c>
      <c r="G93" s="4" t="s">
        <v>22</v>
      </c>
      <c r="H93" s="26">
        <v>0.21995370370370371</v>
      </c>
      <c r="I93" s="15">
        <f t="shared" si="8"/>
        <v>0.24078703703703705</v>
      </c>
      <c r="J93" s="15">
        <f t="shared" si="10"/>
        <v>3.460648148148171E-3</v>
      </c>
      <c r="K93" s="4">
        <f t="shared" si="9"/>
        <v>299.00000000000199</v>
      </c>
      <c r="L93" s="18">
        <v>1800</v>
      </c>
      <c r="M93" s="4" t="s">
        <v>155</v>
      </c>
      <c r="N93" s="4" t="s">
        <v>19</v>
      </c>
      <c r="O93" s="4" t="s">
        <v>242</v>
      </c>
      <c r="P93" s="4" t="s">
        <v>137</v>
      </c>
      <c r="R93">
        <f t="shared" si="11"/>
        <v>19004</v>
      </c>
    </row>
    <row r="94" spans="1:18">
      <c r="A94" s="4">
        <v>21</v>
      </c>
      <c r="B94" s="4" t="s">
        <v>20</v>
      </c>
      <c r="C94" s="5" t="s">
        <v>18</v>
      </c>
      <c r="D94" s="4">
        <v>11</v>
      </c>
      <c r="E94" s="48" t="s">
        <v>317</v>
      </c>
      <c r="F94" s="4">
        <v>6</v>
      </c>
      <c r="G94" s="4" t="s">
        <v>21</v>
      </c>
      <c r="H94" s="26">
        <v>0.24425925925925926</v>
      </c>
      <c r="I94" s="15">
        <f t="shared" si="8"/>
        <v>0.2650925925925926</v>
      </c>
      <c r="J94" s="15">
        <f t="shared" si="10"/>
        <v>3.4722222222222099E-3</v>
      </c>
      <c r="K94" s="4">
        <f t="shared" si="9"/>
        <v>299.99999999999892</v>
      </c>
      <c r="L94" s="18">
        <v>1800</v>
      </c>
      <c r="M94" s="4" t="s">
        <v>155</v>
      </c>
      <c r="N94" s="4" t="s">
        <v>19</v>
      </c>
      <c r="O94" s="4" t="s">
        <v>243</v>
      </c>
      <c r="P94" s="4" t="s">
        <v>137</v>
      </c>
      <c r="R94">
        <f t="shared" si="11"/>
        <v>21104</v>
      </c>
    </row>
    <row r="95" spans="1:18">
      <c r="A95" s="4">
        <v>21</v>
      </c>
      <c r="B95" s="4" t="s">
        <v>20</v>
      </c>
      <c r="C95" s="5" t="s">
        <v>18</v>
      </c>
      <c r="D95" s="4">
        <v>12</v>
      </c>
      <c r="E95" s="48" t="s">
        <v>317</v>
      </c>
      <c r="F95" s="4">
        <v>6</v>
      </c>
      <c r="G95" s="4" t="s">
        <v>22</v>
      </c>
      <c r="H95" s="26">
        <v>0.26856481481481481</v>
      </c>
      <c r="I95" s="15">
        <f t="shared" si="8"/>
        <v>0.28939814814814813</v>
      </c>
      <c r="J95" s="15">
        <f t="shared" si="10"/>
        <v>3.4722222222222099E-3</v>
      </c>
      <c r="K95" s="4">
        <f t="shared" si="9"/>
        <v>299.99999999999892</v>
      </c>
      <c r="L95" s="18">
        <v>1800</v>
      </c>
      <c r="M95" s="4" t="s">
        <v>155</v>
      </c>
      <c r="N95" s="4" t="s">
        <v>19</v>
      </c>
      <c r="O95" s="4" t="s">
        <v>244</v>
      </c>
      <c r="P95" s="4" t="s">
        <v>137</v>
      </c>
      <c r="R95">
        <f t="shared" si="11"/>
        <v>23204</v>
      </c>
    </row>
    <row r="96" spans="1:18">
      <c r="A96" s="4">
        <v>21</v>
      </c>
      <c r="B96" s="4" t="s">
        <v>20</v>
      </c>
      <c r="C96" s="5" t="s">
        <v>18</v>
      </c>
      <c r="D96" s="4">
        <v>13</v>
      </c>
      <c r="E96" s="48" t="s">
        <v>317</v>
      </c>
      <c r="F96" s="4">
        <v>6</v>
      </c>
      <c r="G96" s="4" t="s">
        <v>21</v>
      </c>
      <c r="H96" s="26">
        <v>0.2928587962962963</v>
      </c>
      <c r="I96" s="15">
        <f t="shared" si="8"/>
        <v>0.31369212962962961</v>
      </c>
      <c r="J96" s="15">
        <f t="shared" si="10"/>
        <v>3.460648148148171E-3</v>
      </c>
      <c r="K96" s="4">
        <f t="shared" si="9"/>
        <v>299.00000000000199</v>
      </c>
      <c r="L96" s="18">
        <v>1800</v>
      </c>
      <c r="M96" s="4" t="s">
        <v>155</v>
      </c>
      <c r="N96" s="4" t="s">
        <v>19</v>
      </c>
      <c r="O96" s="4" t="s">
        <v>245</v>
      </c>
      <c r="P96" s="4" t="s">
        <v>137</v>
      </c>
      <c r="R96">
        <f t="shared" si="11"/>
        <v>25303</v>
      </c>
    </row>
    <row r="97" spans="1:18">
      <c r="A97" s="4">
        <v>21</v>
      </c>
      <c r="B97" s="4" t="s">
        <v>20</v>
      </c>
      <c r="C97" s="5" t="s">
        <v>18</v>
      </c>
      <c r="D97" s="4">
        <v>14</v>
      </c>
      <c r="E97" s="48" t="s">
        <v>317</v>
      </c>
      <c r="F97" s="4">
        <v>6</v>
      </c>
      <c r="G97" s="4" t="s">
        <v>22</v>
      </c>
      <c r="H97" s="26">
        <v>0.31716435185185182</v>
      </c>
      <c r="I97" s="15">
        <f t="shared" si="8"/>
        <v>0.33799768518518514</v>
      </c>
      <c r="J97" s="15">
        <f t="shared" si="10"/>
        <v>3.4722222222222099E-3</v>
      </c>
      <c r="K97" s="4">
        <f t="shared" si="9"/>
        <v>299.99999999999892</v>
      </c>
      <c r="L97" s="18">
        <v>1800</v>
      </c>
      <c r="M97" s="4" t="s">
        <v>155</v>
      </c>
      <c r="N97" s="4" t="s">
        <v>19</v>
      </c>
      <c r="O97" s="4" t="s">
        <v>246</v>
      </c>
      <c r="P97" s="4" t="s">
        <v>137</v>
      </c>
      <c r="R97">
        <f t="shared" si="11"/>
        <v>27402.999999999996</v>
      </c>
    </row>
    <row r="98" spans="1:18">
      <c r="A98" s="4">
        <v>21</v>
      </c>
      <c r="B98" s="4" t="s">
        <v>20</v>
      </c>
      <c r="C98" s="5" t="s">
        <v>18</v>
      </c>
      <c r="D98" s="5">
        <v>15</v>
      </c>
      <c r="E98" s="48" t="s">
        <v>317</v>
      </c>
      <c r="F98" s="5">
        <v>6</v>
      </c>
      <c r="G98" s="4" t="s">
        <v>21</v>
      </c>
      <c r="H98" s="25">
        <v>0.3414699074074074</v>
      </c>
      <c r="I98" s="15">
        <f t="shared" si="8"/>
        <v>0.36230324074074072</v>
      </c>
      <c r="J98" s="15">
        <f t="shared" si="10"/>
        <v>3.4722222222222654E-3</v>
      </c>
      <c r="K98" s="4">
        <f t="shared" si="9"/>
        <v>300.00000000000375</v>
      </c>
      <c r="L98" s="18">
        <v>1800</v>
      </c>
      <c r="M98" s="4" t="s">
        <v>155</v>
      </c>
      <c r="N98" s="5" t="s">
        <v>19</v>
      </c>
      <c r="O98" s="4" t="s">
        <v>247</v>
      </c>
      <c r="P98" s="4" t="s">
        <v>137</v>
      </c>
      <c r="R98">
        <f t="shared" si="11"/>
        <v>29502.999999999996</v>
      </c>
    </row>
    <row r="99" spans="1:18">
      <c r="A99" s="4">
        <v>21</v>
      </c>
      <c r="B99" s="4" t="s">
        <v>20</v>
      </c>
      <c r="C99" s="5" t="s">
        <v>18</v>
      </c>
      <c r="D99" s="4">
        <v>16</v>
      </c>
      <c r="E99" s="48" t="s">
        <v>317</v>
      </c>
      <c r="F99" s="4">
        <v>6</v>
      </c>
      <c r="G99" s="4" t="s">
        <v>22</v>
      </c>
      <c r="H99" s="25">
        <v>0.36577546296296298</v>
      </c>
      <c r="I99" s="15">
        <f t="shared" si="8"/>
        <v>0.3866087962962963</v>
      </c>
      <c r="J99" s="15">
        <f t="shared" si="10"/>
        <v>3.4722222222222654E-3</v>
      </c>
      <c r="K99" s="4">
        <f t="shared" si="9"/>
        <v>300.00000000000375</v>
      </c>
      <c r="L99" s="18">
        <v>1800</v>
      </c>
      <c r="M99" s="4" t="s">
        <v>155</v>
      </c>
      <c r="N99" s="4" t="s">
        <v>19</v>
      </c>
      <c r="O99" s="4" t="s">
        <v>248</v>
      </c>
      <c r="P99" s="4" t="s">
        <v>137</v>
      </c>
      <c r="R99">
        <f t="shared" si="11"/>
        <v>31603</v>
      </c>
    </row>
    <row r="100" spans="1:18">
      <c r="A100" s="4">
        <v>21</v>
      </c>
      <c r="B100" s="4" t="s">
        <v>20</v>
      </c>
      <c r="C100" s="5" t="s">
        <v>18</v>
      </c>
      <c r="D100" s="4">
        <v>17</v>
      </c>
      <c r="E100" s="48" t="s">
        <v>317</v>
      </c>
      <c r="F100" s="4">
        <v>6</v>
      </c>
      <c r="G100" s="4" t="s">
        <v>21</v>
      </c>
      <c r="H100" s="25">
        <v>0.3900925925925926</v>
      </c>
      <c r="I100" s="15">
        <f t="shared" si="8"/>
        <v>0.41092592592592592</v>
      </c>
      <c r="J100" s="15">
        <f t="shared" si="10"/>
        <v>3.4837962962963043E-3</v>
      </c>
      <c r="K100" s="4">
        <f t="shared" si="9"/>
        <v>301.00000000000068</v>
      </c>
      <c r="L100" s="18">
        <v>1800</v>
      </c>
      <c r="M100" s="4" t="s">
        <v>155</v>
      </c>
      <c r="N100" s="4" t="s">
        <v>19</v>
      </c>
      <c r="O100" s="4" t="s">
        <v>249</v>
      </c>
      <c r="P100" s="4" t="s">
        <v>137</v>
      </c>
      <c r="R100">
        <f t="shared" si="11"/>
        <v>33704</v>
      </c>
    </row>
    <row r="101" spans="1:18">
      <c r="A101" s="4">
        <v>21</v>
      </c>
      <c r="B101" s="4" t="s">
        <v>20</v>
      </c>
      <c r="C101" s="5" t="s">
        <v>18</v>
      </c>
      <c r="D101" s="4">
        <v>18</v>
      </c>
      <c r="E101" s="48" t="s">
        <v>317</v>
      </c>
      <c r="F101" s="4">
        <v>6</v>
      </c>
      <c r="G101" s="4" t="s">
        <v>22</v>
      </c>
      <c r="H101" s="25">
        <v>0.41440972222222222</v>
      </c>
      <c r="I101" s="15">
        <f t="shared" ref="I101:I107" si="12">H101+TIME(0,30,0)</f>
        <v>0.43524305555555554</v>
      </c>
      <c r="J101" s="15">
        <f t="shared" si="10"/>
        <v>3.4837962962963043E-3</v>
      </c>
      <c r="K101" s="4">
        <f t="shared" ref="K101:K107" si="13">(J101-INT(J101))*24*3600</f>
        <v>301.00000000000068</v>
      </c>
      <c r="L101" s="18">
        <v>1800</v>
      </c>
      <c r="M101" s="4" t="s">
        <v>155</v>
      </c>
      <c r="N101" s="4" t="s">
        <v>19</v>
      </c>
      <c r="O101" s="4" t="s">
        <v>250</v>
      </c>
      <c r="P101" s="4" t="s">
        <v>137</v>
      </c>
      <c r="R101">
        <f t="shared" si="11"/>
        <v>35805</v>
      </c>
    </row>
    <row r="102" spans="1:18">
      <c r="A102" s="4">
        <v>21</v>
      </c>
      <c r="B102" s="4" t="s">
        <v>20</v>
      </c>
      <c r="C102" s="5" t="s">
        <v>18</v>
      </c>
      <c r="D102" s="4">
        <v>19</v>
      </c>
      <c r="E102" s="48" t="s">
        <v>317</v>
      </c>
      <c r="F102" s="4">
        <v>6</v>
      </c>
      <c r="G102" s="4" t="s">
        <v>21</v>
      </c>
      <c r="H102" s="25">
        <v>0.4387152777777778</v>
      </c>
      <c r="I102" s="15">
        <f t="shared" si="12"/>
        <v>0.45954861111111112</v>
      </c>
      <c r="J102" s="15">
        <f t="shared" ref="J102:J107" si="14">H102-I101</f>
        <v>3.4722222222222654E-3</v>
      </c>
      <c r="K102" s="4">
        <f t="shared" si="13"/>
        <v>300.00000000000375</v>
      </c>
      <c r="L102" s="18">
        <v>1800</v>
      </c>
      <c r="M102" s="4" t="s">
        <v>155</v>
      </c>
      <c r="N102" s="4" t="s">
        <v>19</v>
      </c>
      <c r="O102" s="4" t="s">
        <v>251</v>
      </c>
      <c r="P102" s="4" t="s">
        <v>137</v>
      </c>
      <c r="R102">
        <f t="shared" si="11"/>
        <v>37905</v>
      </c>
    </row>
    <row r="103" spans="1:18">
      <c r="A103" s="4">
        <v>21</v>
      </c>
      <c r="B103" s="4" t="s">
        <v>20</v>
      </c>
      <c r="C103" s="5" t="s">
        <v>18</v>
      </c>
      <c r="D103" s="4">
        <v>20</v>
      </c>
      <c r="E103" s="48" t="s">
        <v>317</v>
      </c>
      <c r="F103" s="4">
        <v>6</v>
      </c>
      <c r="G103" s="4" t="s">
        <v>22</v>
      </c>
      <c r="H103" s="25">
        <v>0.46303240740740742</v>
      </c>
      <c r="I103" s="15">
        <f t="shared" si="12"/>
        <v>0.48386574074074074</v>
      </c>
      <c r="J103" s="15">
        <f t="shared" si="14"/>
        <v>3.4837962962963043E-3</v>
      </c>
      <c r="K103" s="4">
        <f t="shared" si="13"/>
        <v>301.00000000000068</v>
      </c>
      <c r="L103" s="18">
        <v>1800</v>
      </c>
      <c r="M103" s="4" t="s">
        <v>155</v>
      </c>
      <c r="N103" s="4" t="s">
        <v>19</v>
      </c>
      <c r="O103" s="4" t="s">
        <v>252</v>
      </c>
      <c r="P103" s="4" t="s">
        <v>137</v>
      </c>
      <c r="R103">
        <f t="shared" si="11"/>
        <v>40006</v>
      </c>
    </row>
    <row r="104" spans="1:18">
      <c r="A104" s="4">
        <v>21</v>
      </c>
      <c r="B104" s="4" t="s">
        <v>20</v>
      </c>
      <c r="C104" s="5" t="s">
        <v>18</v>
      </c>
      <c r="D104" s="4">
        <v>21</v>
      </c>
      <c r="E104" s="48" t="s">
        <v>317</v>
      </c>
      <c r="F104" s="4">
        <v>6</v>
      </c>
      <c r="G104" s="4" t="s">
        <v>21</v>
      </c>
      <c r="H104" s="25">
        <v>0.48731481481481481</v>
      </c>
      <c r="I104" s="15">
        <f t="shared" si="12"/>
        <v>0.50814814814814813</v>
      </c>
      <c r="J104" s="15">
        <f t="shared" si="14"/>
        <v>3.4490740740740766E-3</v>
      </c>
      <c r="K104" s="4">
        <f t="shared" si="13"/>
        <v>298.00000000000023</v>
      </c>
      <c r="L104" s="18">
        <v>1800</v>
      </c>
      <c r="M104" s="4" t="s">
        <v>155</v>
      </c>
      <c r="N104" s="4" t="s">
        <v>19</v>
      </c>
      <c r="O104" s="4" t="s">
        <v>253</v>
      </c>
      <c r="P104" s="4" t="s">
        <v>137</v>
      </c>
      <c r="R104">
        <f t="shared" si="11"/>
        <v>42104</v>
      </c>
    </row>
    <row r="105" spans="1:18">
      <c r="A105" s="4">
        <v>21</v>
      </c>
      <c r="B105" s="4" t="s">
        <v>20</v>
      </c>
      <c r="C105" s="5" t="s">
        <v>18</v>
      </c>
      <c r="D105" s="4">
        <v>22</v>
      </c>
      <c r="E105" s="48" t="s">
        <v>317</v>
      </c>
      <c r="F105" s="4">
        <v>6</v>
      </c>
      <c r="G105" s="4" t="s">
        <v>22</v>
      </c>
      <c r="H105" s="25">
        <v>0.51162037037037034</v>
      </c>
      <c r="I105" s="15">
        <f t="shared" si="12"/>
        <v>0.53245370370370371</v>
      </c>
      <c r="J105" s="15">
        <f t="shared" si="14"/>
        <v>3.4722222222222099E-3</v>
      </c>
      <c r="K105" s="4">
        <f t="shared" si="13"/>
        <v>299.99999999999892</v>
      </c>
      <c r="L105" s="18">
        <v>1800</v>
      </c>
      <c r="M105" s="4" t="s">
        <v>155</v>
      </c>
      <c r="N105" s="4" t="s">
        <v>19</v>
      </c>
      <c r="O105" s="4" t="s">
        <v>254</v>
      </c>
      <c r="P105" s="4" t="s">
        <v>137</v>
      </c>
      <c r="R105">
        <f t="shared" si="11"/>
        <v>44204</v>
      </c>
    </row>
    <row r="106" spans="1:18">
      <c r="A106" s="4">
        <v>21</v>
      </c>
      <c r="B106" s="4" t="s">
        <v>20</v>
      </c>
      <c r="C106" s="5" t="s">
        <v>18</v>
      </c>
      <c r="D106" s="4">
        <v>23</v>
      </c>
      <c r="E106" s="48" t="s">
        <v>317</v>
      </c>
      <c r="F106" s="4">
        <v>6</v>
      </c>
      <c r="G106" s="4" t="s">
        <v>21</v>
      </c>
      <c r="H106" s="25">
        <v>0.53592592592592592</v>
      </c>
      <c r="I106" s="15">
        <f t="shared" si="12"/>
        <v>0.55675925925925929</v>
      </c>
      <c r="J106" s="15">
        <f t="shared" si="14"/>
        <v>3.4722222222222099E-3</v>
      </c>
      <c r="K106" s="4">
        <f t="shared" si="13"/>
        <v>299.99999999999892</v>
      </c>
      <c r="L106" s="18">
        <v>1800</v>
      </c>
      <c r="M106" s="4" t="s">
        <v>155</v>
      </c>
      <c r="N106" s="4" t="s">
        <v>19</v>
      </c>
      <c r="O106" s="4" t="s">
        <v>255</v>
      </c>
      <c r="P106" s="4" t="s">
        <v>137</v>
      </c>
      <c r="R106">
        <f t="shared" si="11"/>
        <v>46304</v>
      </c>
    </row>
    <row r="107" spans="1:18">
      <c r="A107" s="4">
        <v>21</v>
      </c>
      <c r="B107" s="4" t="s">
        <v>20</v>
      </c>
      <c r="C107" s="5" t="s">
        <v>18</v>
      </c>
      <c r="D107" s="4">
        <v>24</v>
      </c>
      <c r="E107" s="48" t="s">
        <v>317</v>
      </c>
      <c r="F107" s="4">
        <v>6</v>
      </c>
      <c r="G107" s="4" t="s">
        <v>21</v>
      </c>
      <c r="H107" s="25">
        <v>0.56021990740740735</v>
      </c>
      <c r="I107" s="15">
        <f t="shared" si="12"/>
        <v>0.58105324074074072</v>
      </c>
      <c r="J107" s="15">
        <f t="shared" si="14"/>
        <v>3.46064814814806E-3</v>
      </c>
      <c r="K107" s="4">
        <f t="shared" si="13"/>
        <v>298.99999999999238</v>
      </c>
      <c r="L107" s="18">
        <v>1800</v>
      </c>
      <c r="M107" s="4" t="s">
        <v>155</v>
      </c>
      <c r="N107" s="4" t="s">
        <v>19</v>
      </c>
      <c r="O107" s="4" t="s">
        <v>256</v>
      </c>
      <c r="P107" s="4" t="s">
        <v>137</v>
      </c>
      <c r="R107">
        <f t="shared" si="11"/>
        <v>48402.999999999993</v>
      </c>
    </row>
  </sheetData>
  <mergeCells count="1">
    <mergeCell ref="A1:P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opLeftCell="A62" zoomScale="85" zoomScaleNormal="85" workbookViewId="0">
      <selection activeCell="A3" sqref="A3:G107"/>
    </sheetView>
  </sheetViews>
  <sheetFormatPr defaultColWidth="8.85546875" defaultRowHeight="15"/>
  <cols>
    <col min="1" max="2" width="9.140625" style="4"/>
    <col min="3" max="16" width="17.140625" style="4" customWidth="1"/>
    <col min="17" max="17" width="17.140625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1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22</v>
      </c>
      <c r="B3" s="37" t="s">
        <v>20</v>
      </c>
      <c r="C3" s="3" t="s">
        <v>18</v>
      </c>
      <c r="D3" s="37">
        <v>1</v>
      </c>
      <c r="E3" s="37" t="s">
        <v>316</v>
      </c>
      <c r="F3" s="37">
        <v>1</v>
      </c>
      <c r="G3" s="3" t="s">
        <v>22</v>
      </c>
      <c r="H3" s="7">
        <v>5.2083333333333333E-4</v>
      </c>
      <c r="I3" s="8">
        <f>H3+TIME(2,0,0)</f>
        <v>8.385416666666666E-2</v>
      </c>
      <c r="J3" s="8"/>
      <c r="K3" s="9">
        <f>(J3-INT(J3))*24*3600</f>
        <v>0</v>
      </c>
      <c r="L3" s="10">
        <v>7200</v>
      </c>
      <c r="M3" s="37" t="s">
        <v>366</v>
      </c>
      <c r="N3" s="3" t="s">
        <v>19</v>
      </c>
      <c r="O3" s="38" t="s">
        <v>278</v>
      </c>
      <c r="P3" s="3" t="s">
        <v>279</v>
      </c>
    </row>
    <row r="4" spans="1:16">
      <c r="A4" s="36">
        <v>22</v>
      </c>
      <c r="B4" s="36" t="s">
        <v>20</v>
      </c>
      <c r="C4" s="4" t="s">
        <v>18</v>
      </c>
      <c r="D4" s="36">
        <v>2</v>
      </c>
      <c r="E4" s="36" t="s">
        <v>316</v>
      </c>
      <c r="F4" s="36">
        <v>1</v>
      </c>
      <c r="G4" s="4" t="s">
        <v>21</v>
      </c>
      <c r="H4" s="17">
        <v>8.385416666666666E-2</v>
      </c>
      <c r="I4" s="12">
        <f>H4+TIME(2,0,0)</f>
        <v>0.16718749999999999</v>
      </c>
      <c r="J4" s="12" t="s">
        <v>315</v>
      </c>
      <c r="K4" s="12" t="s">
        <v>315</v>
      </c>
      <c r="L4" s="18">
        <v>7200</v>
      </c>
      <c r="M4" s="36" t="s">
        <v>366</v>
      </c>
      <c r="N4" s="4" t="s">
        <v>19</v>
      </c>
      <c r="O4" s="39" t="s">
        <v>280</v>
      </c>
      <c r="P4" s="4" t="s">
        <v>279</v>
      </c>
    </row>
    <row r="5" spans="1:16">
      <c r="A5" s="36">
        <v>22</v>
      </c>
      <c r="B5" s="36" t="s">
        <v>20</v>
      </c>
      <c r="C5" s="4" t="s">
        <v>18</v>
      </c>
      <c r="D5" s="36">
        <v>3</v>
      </c>
      <c r="E5" s="36" t="s">
        <v>316</v>
      </c>
      <c r="F5" s="36">
        <v>1</v>
      </c>
      <c r="G5" s="4" t="s">
        <v>21</v>
      </c>
      <c r="H5" s="17">
        <v>0.16718749999999999</v>
      </c>
      <c r="I5" s="12">
        <f t="shared" ref="I5:I9" si="0">H5+TIME(2,0,0)</f>
        <v>0.2505208333333333</v>
      </c>
      <c r="J5" s="12" t="s">
        <v>315</v>
      </c>
      <c r="K5" s="12" t="s">
        <v>315</v>
      </c>
      <c r="L5" s="18">
        <v>7200</v>
      </c>
      <c r="M5" s="36" t="s">
        <v>366</v>
      </c>
      <c r="N5" s="4" t="s">
        <v>19</v>
      </c>
      <c r="O5" s="39" t="s">
        <v>281</v>
      </c>
      <c r="P5" s="4" t="s">
        <v>279</v>
      </c>
    </row>
    <row r="6" spans="1:16">
      <c r="A6" s="36">
        <v>22</v>
      </c>
      <c r="B6" s="36" t="s">
        <v>20</v>
      </c>
      <c r="C6" s="4" t="s">
        <v>18</v>
      </c>
      <c r="D6" s="36">
        <v>4</v>
      </c>
      <c r="E6" s="36" t="s">
        <v>316</v>
      </c>
      <c r="F6" s="36">
        <v>1</v>
      </c>
      <c r="G6" s="4" t="s">
        <v>22</v>
      </c>
      <c r="H6" s="17">
        <v>0.2505208333333333</v>
      </c>
      <c r="I6" s="12">
        <f t="shared" si="0"/>
        <v>0.33385416666666662</v>
      </c>
      <c r="J6" s="12" t="s">
        <v>315</v>
      </c>
      <c r="K6" s="12" t="s">
        <v>315</v>
      </c>
      <c r="L6" s="18">
        <v>7200</v>
      </c>
      <c r="M6" s="36" t="s">
        <v>366</v>
      </c>
      <c r="N6" s="4" t="s">
        <v>19</v>
      </c>
      <c r="O6" s="39" t="s">
        <v>282</v>
      </c>
      <c r="P6" s="4" t="s">
        <v>279</v>
      </c>
    </row>
    <row r="7" spans="1:16">
      <c r="A7" s="36">
        <v>22</v>
      </c>
      <c r="B7" s="36" t="s">
        <v>20</v>
      </c>
      <c r="C7" s="4" t="s">
        <v>18</v>
      </c>
      <c r="D7" s="36">
        <v>5</v>
      </c>
      <c r="E7" s="36" t="s">
        <v>316</v>
      </c>
      <c r="F7" s="36">
        <v>1</v>
      </c>
      <c r="G7" s="4" t="s">
        <v>21</v>
      </c>
      <c r="H7" s="17">
        <v>0.33385416666666662</v>
      </c>
      <c r="I7" s="12">
        <f t="shared" si="0"/>
        <v>0.41718749999999993</v>
      </c>
      <c r="J7" s="12" t="s">
        <v>315</v>
      </c>
      <c r="K7" s="12" t="s">
        <v>315</v>
      </c>
      <c r="L7" s="18">
        <v>7200</v>
      </c>
      <c r="M7" s="36" t="s">
        <v>366</v>
      </c>
      <c r="N7" s="4" t="s">
        <v>19</v>
      </c>
      <c r="O7" s="39" t="s">
        <v>283</v>
      </c>
      <c r="P7" s="4" t="s">
        <v>279</v>
      </c>
    </row>
    <row r="8" spans="1:16">
      <c r="A8" s="36">
        <v>22</v>
      </c>
      <c r="B8" s="36" t="s">
        <v>20</v>
      </c>
      <c r="C8" s="4" t="s">
        <v>18</v>
      </c>
      <c r="D8" s="36">
        <v>6</v>
      </c>
      <c r="E8" s="36" t="s">
        <v>316</v>
      </c>
      <c r="F8" s="36">
        <v>1</v>
      </c>
      <c r="G8" s="4" t="s">
        <v>22</v>
      </c>
      <c r="H8" s="17">
        <v>0.41718749999999993</v>
      </c>
      <c r="I8" s="12">
        <f t="shared" si="0"/>
        <v>0.5005208333333333</v>
      </c>
      <c r="J8" s="12" t="s">
        <v>315</v>
      </c>
      <c r="K8" s="12" t="s">
        <v>315</v>
      </c>
      <c r="L8" s="18">
        <v>7200</v>
      </c>
      <c r="M8" s="36" t="s">
        <v>366</v>
      </c>
      <c r="N8" s="4" t="s">
        <v>19</v>
      </c>
      <c r="O8" s="39" t="s">
        <v>284</v>
      </c>
      <c r="P8" s="4" t="s">
        <v>279</v>
      </c>
    </row>
    <row r="9" spans="1:16">
      <c r="A9" s="36">
        <v>22</v>
      </c>
      <c r="B9" s="36" t="s">
        <v>20</v>
      </c>
      <c r="C9" s="4" t="s">
        <v>18</v>
      </c>
      <c r="D9" s="36">
        <v>7</v>
      </c>
      <c r="E9" s="36" t="s">
        <v>316</v>
      </c>
      <c r="F9" s="36">
        <v>1</v>
      </c>
      <c r="G9" s="4" t="s">
        <v>22</v>
      </c>
      <c r="H9" s="17">
        <v>0.5005208333333333</v>
      </c>
      <c r="I9" s="12">
        <f t="shared" si="0"/>
        <v>0.58385416666666667</v>
      </c>
      <c r="J9" s="12" t="s">
        <v>315</v>
      </c>
      <c r="K9" s="12" t="s">
        <v>315</v>
      </c>
      <c r="L9" s="18">
        <v>7200</v>
      </c>
      <c r="M9" s="36" t="s">
        <v>366</v>
      </c>
      <c r="N9" s="4" t="s">
        <v>19</v>
      </c>
      <c r="O9" s="39" t="s">
        <v>285</v>
      </c>
      <c r="P9" s="4" t="s">
        <v>279</v>
      </c>
    </row>
    <row r="10" spans="1:16">
      <c r="A10" s="37">
        <v>22</v>
      </c>
      <c r="B10" s="37" t="s">
        <v>20</v>
      </c>
      <c r="C10" s="3" t="s">
        <v>18</v>
      </c>
      <c r="D10" s="37">
        <v>1</v>
      </c>
      <c r="E10" s="37" t="s">
        <v>316</v>
      </c>
      <c r="F10" s="37">
        <v>2</v>
      </c>
      <c r="G10" s="42" t="s">
        <v>22</v>
      </c>
      <c r="H10" s="46">
        <v>4.155092592592593E-3</v>
      </c>
      <c r="I10" s="8">
        <f>H10+TIME(1,0,0)</f>
        <v>4.5821759259259257E-2</v>
      </c>
      <c r="J10" s="8"/>
      <c r="K10" s="9">
        <f>(J10-INT(J10))*24*3600</f>
        <v>0</v>
      </c>
      <c r="L10" s="10">
        <v>3600</v>
      </c>
      <c r="M10" s="37" t="s">
        <v>367</v>
      </c>
      <c r="N10" s="3" t="s">
        <v>19</v>
      </c>
      <c r="O10" s="37" t="s">
        <v>286</v>
      </c>
      <c r="P10" s="37" t="s">
        <v>140</v>
      </c>
    </row>
    <row r="11" spans="1:16">
      <c r="A11" s="36">
        <v>22</v>
      </c>
      <c r="B11" s="36" t="s">
        <v>20</v>
      </c>
      <c r="C11" s="4" t="s">
        <v>18</v>
      </c>
      <c r="D11" s="36">
        <v>2</v>
      </c>
      <c r="E11" s="36" t="s">
        <v>316</v>
      </c>
      <c r="F11" s="36">
        <v>2</v>
      </c>
      <c r="G11" s="40" t="s">
        <v>21</v>
      </c>
      <c r="H11" s="44">
        <v>4.9317129629629634E-2</v>
      </c>
      <c r="I11" s="12">
        <f>H11+TIME(1,0,0)</f>
        <v>9.0983796296296299E-2</v>
      </c>
      <c r="J11" s="12">
        <f>H11-I10</f>
        <v>3.4953703703703778E-3</v>
      </c>
      <c r="K11" s="13">
        <f t="shared" ref="K11:K22" si="1">(J11-INT(J11))*24*3600</f>
        <v>302.00000000000063</v>
      </c>
      <c r="L11" s="18">
        <v>3600</v>
      </c>
      <c r="M11" s="36" t="s">
        <v>367</v>
      </c>
      <c r="N11" s="4" t="s">
        <v>19</v>
      </c>
      <c r="O11" s="36" t="s">
        <v>288</v>
      </c>
      <c r="P11" s="36" t="s">
        <v>140</v>
      </c>
    </row>
    <row r="12" spans="1:16">
      <c r="A12" s="36">
        <v>22</v>
      </c>
      <c r="B12" s="36" t="s">
        <v>20</v>
      </c>
      <c r="C12" s="4" t="s">
        <v>18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9.4467592592592589E-2</v>
      </c>
      <c r="I12" s="12">
        <f t="shared" ref="I12:I22" si="2">H12+TIME(1,0,0)</f>
        <v>0.13613425925925926</v>
      </c>
      <c r="J12" s="12">
        <f t="shared" ref="J12:J22" si="3">H12-I11</f>
        <v>3.4837962962962904E-3</v>
      </c>
      <c r="K12" s="13">
        <f t="shared" si="1"/>
        <v>300.99999999999949</v>
      </c>
      <c r="L12" s="18">
        <v>3600</v>
      </c>
      <c r="M12" s="36" t="s">
        <v>367</v>
      </c>
      <c r="N12" s="4" t="s">
        <v>19</v>
      </c>
      <c r="O12" s="36" t="s">
        <v>289</v>
      </c>
      <c r="P12" s="36" t="s">
        <v>140</v>
      </c>
    </row>
    <row r="13" spans="1:16">
      <c r="A13" s="36">
        <v>22</v>
      </c>
      <c r="B13" s="36" t="s">
        <v>20</v>
      </c>
      <c r="C13" s="4" t="s">
        <v>18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0.13962962962962963</v>
      </c>
      <c r="I13" s="12">
        <f t="shared" si="2"/>
        <v>0.18129629629629629</v>
      </c>
      <c r="J13" s="12">
        <f t="shared" si="3"/>
        <v>3.4953703703703709E-3</v>
      </c>
      <c r="K13" s="13">
        <f t="shared" si="1"/>
        <v>302.00000000000006</v>
      </c>
      <c r="L13" s="18">
        <v>3600</v>
      </c>
      <c r="M13" s="36" t="s">
        <v>367</v>
      </c>
      <c r="N13" s="4" t="s">
        <v>19</v>
      </c>
      <c r="O13" s="36" t="s">
        <v>290</v>
      </c>
      <c r="P13" s="36" t="s">
        <v>140</v>
      </c>
    </row>
    <row r="14" spans="1:16">
      <c r="A14" s="36">
        <v>22</v>
      </c>
      <c r="B14" s="36" t="s">
        <v>20</v>
      </c>
      <c r="C14" s="4" t="s">
        <v>18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0.18478009259259257</v>
      </c>
      <c r="I14" s="12">
        <f t="shared" si="2"/>
        <v>0.22644675925925922</v>
      </c>
      <c r="J14" s="12">
        <f t="shared" si="3"/>
        <v>3.4837962962962765E-3</v>
      </c>
      <c r="K14" s="13">
        <f t="shared" si="1"/>
        <v>300.99999999999829</v>
      </c>
      <c r="L14" s="18">
        <v>3600</v>
      </c>
      <c r="M14" s="36" t="s">
        <v>367</v>
      </c>
      <c r="N14" s="4" t="s">
        <v>19</v>
      </c>
      <c r="O14" s="36" t="s">
        <v>291</v>
      </c>
      <c r="P14" s="36" t="s">
        <v>140</v>
      </c>
    </row>
    <row r="15" spans="1:16">
      <c r="A15" s="36">
        <v>22</v>
      </c>
      <c r="B15" s="36" t="s">
        <v>20</v>
      </c>
      <c r="C15" s="4" t="s">
        <v>18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0.22994212962962965</v>
      </c>
      <c r="I15" s="12">
        <f t="shared" si="2"/>
        <v>0.27160879629629631</v>
      </c>
      <c r="J15" s="12">
        <f t="shared" si="3"/>
        <v>3.4953703703704264E-3</v>
      </c>
      <c r="K15" s="13">
        <f t="shared" si="1"/>
        <v>302.00000000000483</v>
      </c>
      <c r="L15" s="18">
        <v>3600</v>
      </c>
      <c r="M15" s="36" t="s">
        <v>367</v>
      </c>
      <c r="N15" s="4" t="s">
        <v>19</v>
      </c>
      <c r="O15" s="36" t="s">
        <v>292</v>
      </c>
      <c r="P15" s="36" t="s">
        <v>140</v>
      </c>
    </row>
    <row r="16" spans="1:16">
      <c r="A16" s="36">
        <v>22</v>
      </c>
      <c r="B16" s="36" t="s">
        <v>20</v>
      </c>
      <c r="C16" s="4" t="s">
        <v>18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0.27510416666666665</v>
      </c>
      <c r="I16" s="12">
        <f t="shared" si="2"/>
        <v>0.31677083333333333</v>
      </c>
      <c r="J16" s="12">
        <f t="shared" si="3"/>
        <v>3.4953703703703431E-3</v>
      </c>
      <c r="K16" s="13">
        <f t="shared" si="1"/>
        <v>301.99999999999767</v>
      </c>
      <c r="L16" s="18">
        <v>3600</v>
      </c>
      <c r="M16" s="36" t="s">
        <v>367</v>
      </c>
      <c r="N16" s="4" t="s">
        <v>19</v>
      </c>
      <c r="O16" s="36" t="s">
        <v>293</v>
      </c>
      <c r="P16" s="36" t="s">
        <v>140</v>
      </c>
    </row>
    <row r="17" spans="1:16">
      <c r="A17" s="36">
        <v>22</v>
      </c>
      <c r="B17" s="36" t="s">
        <v>20</v>
      </c>
      <c r="C17" s="4" t="s">
        <v>18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0.32025462962962964</v>
      </c>
      <c r="I17" s="12">
        <f t="shared" si="2"/>
        <v>0.36192129629629632</v>
      </c>
      <c r="J17" s="12">
        <f t="shared" si="3"/>
        <v>3.4837962962963043E-3</v>
      </c>
      <c r="K17" s="13">
        <f t="shared" si="1"/>
        <v>301.00000000000068</v>
      </c>
      <c r="L17" s="18">
        <v>3600</v>
      </c>
      <c r="M17" s="36" t="s">
        <v>367</v>
      </c>
      <c r="N17" s="4" t="s">
        <v>19</v>
      </c>
      <c r="O17" s="36" t="s">
        <v>294</v>
      </c>
      <c r="P17" s="36" t="s">
        <v>140</v>
      </c>
    </row>
    <row r="18" spans="1:16">
      <c r="A18" s="36">
        <v>22</v>
      </c>
      <c r="B18" s="36" t="s">
        <v>20</v>
      </c>
      <c r="C18" s="4" t="s">
        <v>18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0.36541666666666667</v>
      </c>
      <c r="I18" s="12">
        <f t="shared" si="2"/>
        <v>0.40708333333333335</v>
      </c>
      <c r="J18" s="12">
        <f t="shared" si="3"/>
        <v>3.4953703703703431E-3</v>
      </c>
      <c r="K18" s="13">
        <f t="shared" si="1"/>
        <v>301.99999999999767</v>
      </c>
      <c r="L18" s="18">
        <v>3600</v>
      </c>
      <c r="M18" s="36" t="s">
        <v>367</v>
      </c>
      <c r="N18" s="4" t="s">
        <v>19</v>
      </c>
      <c r="O18" s="36" t="s">
        <v>295</v>
      </c>
      <c r="P18" s="36" t="s">
        <v>140</v>
      </c>
    </row>
    <row r="19" spans="1:16">
      <c r="A19" s="36">
        <v>22</v>
      </c>
      <c r="B19" s="36" t="s">
        <v>20</v>
      </c>
      <c r="C19" s="4" t="s">
        <v>18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0.4105671296296296</v>
      </c>
      <c r="I19" s="12">
        <f t="shared" si="2"/>
        <v>0.45223379629629629</v>
      </c>
      <c r="J19" s="12">
        <f t="shared" si="3"/>
        <v>3.4837962962962488E-3</v>
      </c>
      <c r="K19" s="13">
        <f t="shared" si="1"/>
        <v>300.99999999999591</v>
      </c>
      <c r="L19" s="18">
        <v>3600</v>
      </c>
      <c r="M19" s="36" t="s">
        <v>367</v>
      </c>
      <c r="N19" s="4" t="s">
        <v>19</v>
      </c>
      <c r="O19" s="36" t="s">
        <v>296</v>
      </c>
      <c r="P19" s="36" t="s">
        <v>140</v>
      </c>
    </row>
    <row r="20" spans="1:16">
      <c r="A20" s="36">
        <v>22</v>
      </c>
      <c r="B20" s="36" t="s">
        <v>20</v>
      </c>
      <c r="C20" s="4" t="s">
        <v>18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0.45572916666666669</v>
      </c>
      <c r="I20" s="12">
        <f t="shared" si="2"/>
        <v>0.49739583333333337</v>
      </c>
      <c r="J20" s="12">
        <f t="shared" si="3"/>
        <v>3.4953703703703987E-3</v>
      </c>
      <c r="K20" s="13">
        <f t="shared" si="1"/>
        <v>302.00000000000244</v>
      </c>
      <c r="L20" s="18">
        <v>3600</v>
      </c>
      <c r="M20" s="36" t="s">
        <v>367</v>
      </c>
      <c r="N20" s="4" t="s">
        <v>19</v>
      </c>
      <c r="O20" s="36" t="s">
        <v>297</v>
      </c>
      <c r="P20" s="36" t="s">
        <v>140</v>
      </c>
    </row>
    <row r="21" spans="1:16">
      <c r="A21" s="36">
        <v>22</v>
      </c>
      <c r="B21" s="36" t="s">
        <v>20</v>
      </c>
      <c r="C21" s="4" t="s">
        <v>18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0.50087962962962962</v>
      </c>
      <c r="I21" s="12">
        <f t="shared" si="2"/>
        <v>0.54254629629629625</v>
      </c>
      <c r="J21" s="12">
        <f t="shared" si="3"/>
        <v>3.4837962962962488E-3</v>
      </c>
      <c r="K21" s="13">
        <f t="shared" si="1"/>
        <v>300.99999999999591</v>
      </c>
      <c r="L21" s="18">
        <v>3600</v>
      </c>
      <c r="M21" s="36" t="s">
        <v>367</v>
      </c>
      <c r="N21" s="4" t="s">
        <v>19</v>
      </c>
      <c r="O21" s="36" t="s">
        <v>298</v>
      </c>
      <c r="P21" s="36" t="s">
        <v>140</v>
      </c>
    </row>
    <row r="22" spans="1:16">
      <c r="A22" s="36">
        <v>22</v>
      </c>
      <c r="B22" s="36" t="s">
        <v>20</v>
      </c>
      <c r="C22" s="4" t="s">
        <v>18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0.54604166666666665</v>
      </c>
      <c r="I22" s="12">
        <f t="shared" si="2"/>
        <v>0.58770833333333328</v>
      </c>
      <c r="J22" s="12">
        <f t="shared" si="3"/>
        <v>3.4953703703703987E-3</v>
      </c>
      <c r="K22" s="13">
        <f t="shared" si="1"/>
        <v>302.00000000000244</v>
      </c>
      <c r="L22" s="18">
        <v>3600</v>
      </c>
      <c r="M22" s="36" t="s">
        <v>367</v>
      </c>
      <c r="N22" s="4" t="s">
        <v>19</v>
      </c>
      <c r="O22" s="36" t="s">
        <v>299</v>
      </c>
      <c r="P22" s="36" t="s">
        <v>140</v>
      </c>
    </row>
    <row r="23" spans="1:16">
      <c r="A23" s="37">
        <v>22</v>
      </c>
      <c r="B23" s="37" t="s">
        <v>20</v>
      </c>
      <c r="C23" s="3" t="s">
        <v>18</v>
      </c>
      <c r="D23" s="37">
        <v>1</v>
      </c>
      <c r="E23" s="37" t="s">
        <v>316</v>
      </c>
      <c r="F23" s="37">
        <v>3</v>
      </c>
      <c r="G23" s="42" t="s">
        <v>21</v>
      </c>
      <c r="H23" s="45">
        <v>4.0856481481481481E-3</v>
      </c>
      <c r="I23" s="8">
        <f>H23+TIME(1,0,0)</f>
        <v>4.5752314814814815E-2</v>
      </c>
      <c r="J23" s="8"/>
      <c r="K23" s="9">
        <f>(J23-INT(J23))*24*3600</f>
        <v>0</v>
      </c>
      <c r="L23" s="10">
        <v>3600</v>
      </c>
      <c r="M23" s="37" t="s">
        <v>368</v>
      </c>
      <c r="N23" s="3" t="s">
        <v>19</v>
      </c>
      <c r="O23" s="37" t="s">
        <v>287</v>
      </c>
      <c r="P23" s="37" t="s">
        <v>139</v>
      </c>
    </row>
    <row r="24" spans="1:16">
      <c r="A24" s="36">
        <v>22</v>
      </c>
      <c r="B24" s="36" t="s">
        <v>20</v>
      </c>
      <c r="C24" s="4" t="s">
        <v>18</v>
      </c>
      <c r="D24" s="36">
        <v>2</v>
      </c>
      <c r="E24" s="36" t="s">
        <v>316</v>
      </c>
      <c r="F24" s="36">
        <v>3</v>
      </c>
      <c r="G24" s="40" t="s">
        <v>22</v>
      </c>
      <c r="H24" s="44">
        <v>4.9247685185185186E-2</v>
      </c>
      <c r="I24" s="12">
        <f>H24+TIME(1,0,0)</f>
        <v>9.0914351851851843E-2</v>
      </c>
      <c r="J24" s="12">
        <f>H24-I23</f>
        <v>3.4953703703703709E-3</v>
      </c>
      <c r="K24" s="13">
        <f t="shared" ref="K24:K35" si="4">(J24-INT(J24))*24*3600</f>
        <v>302.00000000000006</v>
      </c>
      <c r="L24" s="18">
        <v>3600</v>
      </c>
      <c r="M24" s="36" t="s">
        <v>368</v>
      </c>
      <c r="N24" s="4" t="s">
        <v>19</v>
      </c>
      <c r="O24" s="36" t="s">
        <v>300</v>
      </c>
      <c r="P24" s="36" t="s">
        <v>139</v>
      </c>
    </row>
    <row r="25" spans="1:16">
      <c r="A25" s="36">
        <v>22</v>
      </c>
      <c r="B25" s="36" t="s">
        <v>20</v>
      </c>
      <c r="C25" s="4" t="s">
        <v>18</v>
      </c>
      <c r="D25" s="36">
        <v>3</v>
      </c>
      <c r="E25" s="36" t="s">
        <v>316</v>
      </c>
      <c r="F25" s="36">
        <v>3</v>
      </c>
      <c r="G25" s="40" t="s">
        <v>21</v>
      </c>
      <c r="H25" s="44">
        <v>9.4409722222222214E-2</v>
      </c>
      <c r="I25" s="12">
        <f t="shared" ref="I25:I35" si="5">H25+TIME(1,0,0)</f>
        <v>0.13607638888888887</v>
      </c>
      <c r="J25" s="12">
        <f t="shared" ref="J25:J35" si="6">H25-I24</f>
        <v>3.4953703703703709E-3</v>
      </c>
      <c r="K25" s="13">
        <f t="shared" si="4"/>
        <v>302.00000000000006</v>
      </c>
      <c r="L25" s="18">
        <v>3600</v>
      </c>
      <c r="M25" s="36" t="s">
        <v>368</v>
      </c>
      <c r="N25" s="4" t="s">
        <v>19</v>
      </c>
      <c r="O25" s="36" t="s">
        <v>301</v>
      </c>
      <c r="P25" s="36" t="s">
        <v>139</v>
      </c>
    </row>
    <row r="26" spans="1:16">
      <c r="A26" s="36">
        <v>22</v>
      </c>
      <c r="B26" s="36" t="s">
        <v>20</v>
      </c>
      <c r="C26" s="4" t="s">
        <v>18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0.13956018518518518</v>
      </c>
      <c r="I26" s="12">
        <f t="shared" si="5"/>
        <v>0.18122685185185183</v>
      </c>
      <c r="J26" s="12">
        <f t="shared" si="6"/>
        <v>3.4837962962963043E-3</v>
      </c>
      <c r="K26" s="13">
        <f t="shared" si="4"/>
        <v>301.00000000000068</v>
      </c>
      <c r="L26" s="18">
        <v>3600</v>
      </c>
      <c r="M26" s="36" t="s">
        <v>368</v>
      </c>
      <c r="N26" s="4" t="s">
        <v>19</v>
      </c>
      <c r="O26" s="36" t="s">
        <v>302</v>
      </c>
      <c r="P26" s="36" t="s">
        <v>139</v>
      </c>
    </row>
    <row r="27" spans="1:16">
      <c r="A27" s="36">
        <v>22</v>
      </c>
      <c r="B27" s="36" t="s">
        <v>20</v>
      </c>
      <c r="C27" s="4" t="s">
        <v>18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0.18472222222222223</v>
      </c>
      <c r="I27" s="12">
        <f t="shared" si="5"/>
        <v>0.22638888888888889</v>
      </c>
      <c r="J27" s="12">
        <f t="shared" si="6"/>
        <v>3.4953703703703987E-3</v>
      </c>
      <c r="K27" s="13">
        <f t="shared" si="4"/>
        <v>302.00000000000244</v>
      </c>
      <c r="L27" s="18">
        <v>3600</v>
      </c>
      <c r="M27" s="36" t="s">
        <v>368</v>
      </c>
      <c r="N27" s="4" t="s">
        <v>19</v>
      </c>
      <c r="O27" s="36" t="s">
        <v>303</v>
      </c>
      <c r="P27" s="36" t="s">
        <v>139</v>
      </c>
    </row>
    <row r="28" spans="1:16">
      <c r="A28" s="36">
        <v>22</v>
      </c>
      <c r="B28" s="36" t="s">
        <v>20</v>
      </c>
      <c r="C28" s="4" t="s">
        <v>18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0.22987268518518519</v>
      </c>
      <c r="I28" s="12">
        <f t="shared" si="5"/>
        <v>0.27153935185185185</v>
      </c>
      <c r="J28" s="12">
        <f t="shared" si="6"/>
        <v>3.4837962962963043E-3</v>
      </c>
      <c r="K28" s="13">
        <f t="shared" si="4"/>
        <v>301.00000000000068</v>
      </c>
      <c r="L28" s="18">
        <v>3600</v>
      </c>
      <c r="M28" s="36" t="s">
        <v>368</v>
      </c>
      <c r="N28" s="4" t="s">
        <v>19</v>
      </c>
      <c r="O28" s="36" t="s">
        <v>304</v>
      </c>
      <c r="P28" s="36" t="s">
        <v>139</v>
      </c>
    </row>
    <row r="29" spans="1:16">
      <c r="A29" s="36">
        <v>22</v>
      </c>
      <c r="B29" s="36" t="s">
        <v>20</v>
      </c>
      <c r="C29" s="4" t="s">
        <v>18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0.27503472222222219</v>
      </c>
      <c r="I29" s="12">
        <f t="shared" si="5"/>
        <v>0.31670138888888888</v>
      </c>
      <c r="J29" s="12">
        <f t="shared" si="6"/>
        <v>3.4953703703703431E-3</v>
      </c>
      <c r="K29" s="13">
        <f t="shared" si="4"/>
        <v>301.99999999999767</v>
      </c>
      <c r="L29" s="18">
        <v>3600</v>
      </c>
      <c r="M29" s="36" t="s">
        <v>368</v>
      </c>
      <c r="N29" s="4" t="s">
        <v>19</v>
      </c>
      <c r="O29" s="36" t="s">
        <v>305</v>
      </c>
      <c r="P29" s="36" t="s">
        <v>139</v>
      </c>
    </row>
    <row r="30" spans="1:16">
      <c r="A30" s="36">
        <v>22</v>
      </c>
      <c r="B30" s="36" t="s">
        <v>20</v>
      </c>
      <c r="C30" s="4" t="s">
        <v>18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0.32018518518518518</v>
      </c>
      <c r="I30" s="12">
        <f t="shared" si="5"/>
        <v>0.36185185185185187</v>
      </c>
      <c r="J30" s="12">
        <f t="shared" si="6"/>
        <v>3.4837962962963043E-3</v>
      </c>
      <c r="K30" s="13">
        <f t="shared" si="4"/>
        <v>301.00000000000068</v>
      </c>
      <c r="L30" s="18">
        <v>3600</v>
      </c>
      <c r="M30" s="36" t="s">
        <v>368</v>
      </c>
      <c r="N30" s="4" t="s">
        <v>19</v>
      </c>
      <c r="O30" s="36" t="s">
        <v>306</v>
      </c>
      <c r="P30" s="36" t="s">
        <v>139</v>
      </c>
    </row>
    <row r="31" spans="1:16">
      <c r="A31" s="36">
        <v>22</v>
      </c>
      <c r="B31" s="36" t="s">
        <v>20</v>
      </c>
      <c r="C31" s="4" t="s">
        <v>18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0.36534722222222221</v>
      </c>
      <c r="I31" s="12">
        <f t="shared" si="5"/>
        <v>0.4070138888888889</v>
      </c>
      <c r="J31" s="12">
        <f t="shared" si="6"/>
        <v>3.4953703703703431E-3</v>
      </c>
      <c r="K31" s="13">
        <f t="shared" si="4"/>
        <v>301.99999999999767</v>
      </c>
      <c r="L31" s="18">
        <v>3600</v>
      </c>
      <c r="M31" s="36" t="s">
        <v>368</v>
      </c>
      <c r="N31" s="4" t="s">
        <v>19</v>
      </c>
      <c r="O31" s="36" t="s">
        <v>307</v>
      </c>
      <c r="P31" s="36" t="s">
        <v>139</v>
      </c>
    </row>
    <row r="32" spans="1:16">
      <c r="A32" s="36">
        <v>22</v>
      </c>
      <c r="B32" s="36" t="s">
        <v>20</v>
      </c>
      <c r="C32" s="4" t="s">
        <v>18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0.4104976851851852</v>
      </c>
      <c r="I32" s="12">
        <f t="shared" si="5"/>
        <v>0.45216435185185189</v>
      </c>
      <c r="J32" s="12">
        <f t="shared" si="6"/>
        <v>3.4837962962963043E-3</v>
      </c>
      <c r="K32" s="13">
        <f t="shared" si="4"/>
        <v>301.00000000000068</v>
      </c>
      <c r="L32" s="18">
        <v>3600</v>
      </c>
      <c r="M32" s="36" t="s">
        <v>368</v>
      </c>
      <c r="N32" s="4" t="s">
        <v>19</v>
      </c>
      <c r="O32" s="36" t="s">
        <v>308</v>
      </c>
      <c r="P32" s="36" t="s">
        <v>139</v>
      </c>
    </row>
    <row r="33" spans="1:16">
      <c r="A33" s="36">
        <v>22</v>
      </c>
      <c r="B33" s="36" t="s">
        <v>20</v>
      </c>
      <c r="C33" s="4" t="s">
        <v>18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0.45565972222222223</v>
      </c>
      <c r="I33" s="12">
        <f t="shared" si="5"/>
        <v>0.49732638888888892</v>
      </c>
      <c r="J33" s="12">
        <f t="shared" si="6"/>
        <v>3.4953703703703431E-3</v>
      </c>
      <c r="K33" s="13">
        <f t="shared" si="4"/>
        <v>301.99999999999767</v>
      </c>
      <c r="L33" s="18">
        <v>3600</v>
      </c>
      <c r="M33" s="36" t="s">
        <v>368</v>
      </c>
      <c r="N33" s="4" t="s">
        <v>19</v>
      </c>
      <c r="O33" s="36" t="s">
        <v>309</v>
      </c>
      <c r="P33" s="36" t="s">
        <v>139</v>
      </c>
    </row>
    <row r="34" spans="1:16">
      <c r="A34" s="36">
        <v>22</v>
      </c>
      <c r="B34" s="36" t="s">
        <v>20</v>
      </c>
      <c r="C34" s="4" t="s">
        <v>18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0.50081018518518516</v>
      </c>
      <c r="I34" s="12">
        <f t="shared" si="5"/>
        <v>0.54247685185185179</v>
      </c>
      <c r="J34" s="12">
        <f t="shared" si="6"/>
        <v>3.4837962962962488E-3</v>
      </c>
      <c r="K34" s="13">
        <f t="shared" si="4"/>
        <v>300.99999999999591</v>
      </c>
      <c r="L34" s="18">
        <v>3600</v>
      </c>
      <c r="M34" s="36" t="s">
        <v>368</v>
      </c>
      <c r="N34" s="4" t="s">
        <v>19</v>
      </c>
      <c r="O34" s="36" t="s">
        <v>310</v>
      </c>
      <c r="P34" s="36" t="s">
        <v>139</v>
      </c>
    </row>
    <row r="35" spans="1:16">
      <c r="A35" s="36">
        <v>22</v>
      </c>
      <c r="B35" s="36" t="s">
        <v>20</v>
      </c>
      <c r="C35" s="4" t="s">
        <v>18</v>
      </c>
      <c r="D35" s="36">
        <v>13</v>
      </c>
      <c r="E35" s="36" t="s">
        <v>316</v>
      </c>
      <c r="F35" s="36">
        <v>3</v>
      </c>
      <c r="G35" s="40" t="s">
        <v>21</v>
      </c>
      <c r="H35" s="47">
        <v>0.54597222222222219</v>
      </c>
      <c r="I35" s="12">
        <f t="shared" si="5"/>
        <v>0.58763888888888882</v>
      </c>
      <c r="J35" s="12">
        <f t="shared" si="6"/>
        <v>3.4953703703703987E-3</v>
      </c>
      <c r="K35" s="13">
        <f t="shared" si="4"/>
        <v>302.00000000000244</v>
      </c>
      <c r="L35" s="18">
        <v>3600</v>
      </c>
      <c r="M35" s="36" t="s">
        <v>368</v>
      </c>
      <c r="N35" s="4" t="s">
        <v>19</v>
      </c>
      <c r="O35" s="36" t="s">
        <v>311</v>
      </c>
      <c r="P35" s="36" t="s">
        <v>139</v>
      </c>
    </row>
    <row r="36" spans="1:16">
      <c r="A36" s="3">
        <v>22</v>
      </c>
      <c r="B36" s="3" t="s">
        <v>20</v>
      </c>
      <c r="C36" s="3" t="s">
        <v>18</v>
      </c>
      <c r="D36" s="3">
        <v>1</v>
      </c>
      <c r="E36" s="6" t="s">
        <v>317</v>
      </c>
      <c r="F36" s="3">
        <v>4</v>
      </c>
      <c r="G36" s="3" t="s">
        <v>21</v>
      </c>
      <c r="H36" s="27">
        <v>4.31712962962963E-3</v>
      </c>
      <c r="I36" s="8">
        <f>H36+TIME(0,30,0)</f>
        <v>2.5150462962962961E-2</v>
      </c>
      <c r="J36" s="27">
        <v>1.7013888888888892E-3</v>
      </c>
      <c r="K36" s="3">
        <f>(J36-INT(J36))*24*3600</f>
        <v>147.00000000000003</v>
      </c>
      <c r="L36" s="10">
        <v>1800</v>
      </c>
      <c r="M36" s="3" t="s">
        <v>156</v>
      </c>
      <c r="N36" s="3" t="s">
        <v>19</v>
      </c>
      <c r="O36" s="31" t="s">
        <v>185</v>
      </c>
      <c r="P36" s="3" t="s">
        <v>136</v>
      </c>
    </row>
    <row r="37" spans="1:16">
      <c r="A37" s="4">
        <v>22</v>
      </c>
      <c r="B37" s="4" t="s">
        <v>20</v>
      </c>
      <c r="C37" s="5" t="s">
        <v>18</v>
      </c>
      <c r="D37" s="4">
        <v>2</v>
      </c>
      <c r="E37" s="48" t="s">
        <v>317</v>
      </c>
      <c r="F37" s="4">
        <v>4</v>
      </c>
      <c r="G37" s="4" t="s">
        <v>22</v>
      </c>
      <c r="H37" s="25">
        <v>2.8634259259259262E-2</v>
      </c>
      <c r="I37" s="15">
        <f>H37+TIME(0,30,0)</f>
        <v>4.9467592592592591E-2</v>
      </c>
      <c r="J37" s="15">
        <f>H37-I36</f>
        <v>3.4837962962963008E-3</v>
      </c>
      <c r="K37" s="5">
        <f t="shared" ref="K37:K100" si="7">(J37-INT(J37))*24*3600</f>
        <v>301.0000000000004</v>
      </c>
      <c r="L37" s="14">
        <v>1800</v>
      </c>
      <c r="M37" s="4" t="s">
        <v>156</v>
      </c>
      <c r="N37" s="4" t="s">
        <v>19</v>
      </c>
      <c r="O37" s="29" t="s">
        <v>186</v>
      </c>
      <c r="P37" s="4" t="s">
        <v>136</v>
      </c>
    </row>
    <row r="38" spans="1:16">
      <c r="A38" s="4">
        <v>22</v>
      </c>
      <c r="B38" s="4" t="s">
        <v>20</v>
      </c>
      <c r="C38" s="5" t="s">
        <v>18</v>
      </c>
      <c r="D38" s="4">
        <v>3</v>
      </c>
      <c r="E38" s="48" t="s">
        <v>317</v>
      </c>
      <c r="F38" s="4">
        <v>4</v>
      </c>
      <c r="G38" s="4" t="s">
        <v>21</v>
      </c>
      <c r="H38" s="25">
        <v>5.2951388888888888E-2</v>
      </c>
      <c r="I38" s="15">
        <f t="shared" ref="I38:I101" si="8">H38+TIME(0,30,0)</f>
        <v>7.3784722222222224E-2</v>
      </c>
      <c r="J38" s="15">
        <f t="shared" ref="J38:J101" si="9">H38-I37</f>
        <v>3.4837962962962973E-3</v>
      </c>
      <c r="K38" s="5">
        <f t="shared" si="7"/>
        <v>301.00000000000011</v>
      </c>
      <c r="L38" s="14">
        <v>1800</v>
      </c>
      <c r="M38" s="4" t="s">
        <v>156</v>
      </c>
      <c r="N38" s="4" t="s">
        <v>19</v>
      </c>
      <c r="O38" s="29" t="s">
        <v>187</v>
      </c>
      <c r="P38" s="4" t="s">
        <v>136</v>
      </c>
    </row>
    <row r="39" spans="1:16">
      <c r="A39" s="4">
        <v>22</v>
      </c>
      <c r="B39" s="4" t="s">
        <v>20</v>
      </c>
      <c r="C39" s="5" t="s">
        <v>18</v>
      </c>
      <c r="D39" s="4">
        <v>4</v>
      </c>
      <c r="E39" s="48" t="s">
        <v>317</v>
      </c>
      <c r="F39" s="4">
        <v>4</v>
      </c>
      <c r="G39" s="4" t="s">
        <v>22</v>
      </c>
      <c r="H39" s="26">
        <v>7.7268518518518514E-2</v>
      </c>
      <c r="I39" s="15">
        <f t="shared" si="8"/>
        <v>9.8101851851851843E-2</v>
      </c>
      <c r="J39" s="15">
        <f t="shared" si="9"/>
        <v>3.4837962962962904E-3</v>
      </c>
      <c r="K39" s="5">
        <f t="shared" si="7"/>
        <v>300.99999999999949</v>
      </c>
      <c r="L39" s="14">
        <v>1800</v>
      </c>
      <c r="M39" s="4" t="s">
        <v>156</v>
      </c>
      <c r="N39" s="4" t="s">
        <v>19</v>
      </c>
      <c r="O39" s="29" t="s">
        <v>188</v>
      </c>
      <c r="P39" s="5" t="s">
        <v>136</v>
      </c>
    </row>
    <row r="40" spans="1:16">
      <c r="A40" s="4">
        <v>22</v>
      </c>
      <c r="B40" s="4" t="s">
        <v>20</v>
      </c>
      <c r="C40" s="5" t="s">
        <v>18</v>
      </c>
      <c r="D40" s="4">
        <v>5</v>
      </c>
      <c r="E40" s="48" t="s">
        <v>317</v>
      </c>
      <c r="F40" s="4">
        <v>4</v>
      </c>
      <c r="G40" s="4" t="s">
        <v>22</v>
      </c>
      <c r="H40" s="26">
        <v>0.10158564814814815</v>
      </c>
      <c r="I40" s="15">
        <f t="shared" si="8"/>
        <v>0.12241898148148148</v>
      </c>
      <c r="J40" s="15">
        <f t="shared" si="9"/>
        <v>3.4837962962963043E-3</v>
      </c>
      <c r="K40" s="5">
        <f t="shared" si="7"/>
        <v>301.00000000000068</v>
      </c>
      <c r="L40" s="14">
        <v>1800</v>
      </c>
      <c r="M40" s="4" t="s">
        <v>156</v>
      </c>
      <c r="N40" s="4" t="s">
        <v>19</v>
      </c>
      <c r="O40" s="29" t="s">
        <v>189</v>
      </c>
      <c r="P40" s="4" t="s">
        <v>136</v>
      </c>
    </row>
    <row r="41" spans="1:16">
      <c r="A41" s="4">
        <v>22</v>
      </c>
      <c r="B41" s="4" t="s">
        <v>20</v>
      </c>
      <c r="C41" s="5" t="s">
        <v>18</v>
      </c>
      <c r="D41" s="4">
        <v>6</v>
      </c>
      <c r="E41" s="48" t="s">
        <v>317</v>
      </c>
      <c r="F41" s="4">
        <v>4</v>
      </c>
      <c r="G41" s="4" t="s">
        <v>21</v>
      </c>
      <c r="H41" s="26">
        <v>0.12590277777777778</v>
      </c>
      <c r="I41" s="15">
        <f t="shared" si="8"/>
        <v>0.14673611111111112</v>
      </c>
      <c r="J41" s="15">
        <f t="shared" si="9"/>
        <v>3.4837962962963043E-3</v>
      </c>
      <c r="K41" s="5">
        <f t="shared" si="7"/>
        <v>301.00000000000068</v>
      </c>
      <c r="L41" s="14">
        <v>1800</v>
      </c>
      <c r="M41" s="4" t="s">
        <v>156</v>
      </c>
      <c r="N41" s="4" t="s">
        <v>19</v>
      </c>
      <c r="O41" s="29" t="s">
        <v>190</v>
      </c>
      <c r="P41" s="4" t="s">
        <v>136</v>
      </c>
    </row>
    <row r="42" spans="1:16">
      <c r="A42" s="4">
        <v>22</v>
      </c>
      <c r="B42" s="4" t="s">
        <v>20</v>
      </c>
      <c r="C42" s="5" t="s">
        <v>18</v>
      </c>
      <c r="D42" s="4">
        <v>7</v>
      </c>
      <c r="E42" s="48" t="s">
        <v>317</v>
      </c>
      <c r="F42" s="4">
        <v>4</v>
      </c>
      <c r="G42" s="4" t="s">
        <v>22</v>
      </c>
      <c r="H42" s="26">
        <v>0.1502199074074074</v>
      </c>
      <c r="I42" s="15">
        <f t="shared" si="8"/>
        <v>0.17105324074074074</v>
      </c>
      <c r="J42" s="15">
        <f t="shared" si="9"/>
        <v>3.4837962962962765E-3</v>
      </c>
      <c r="K42" s="5">
        <f t="shared" si="7"/>
        <v>300.99999999999829</v>
      </c>
      <c r="L42" s="14">
        <v>1800</v>
      </c>
      <c r="M42" s="4" t="s">
        <v>156</v>
      </c>
      <c r="N42" s="4" t="s">
        <v>19</v>
      </c>
      <c r="O42" s="29" t="s">
        <v>191</v>
      </c>
      <c r="P42" s="4" t="s">
        <v>136</v>
      </c>
    </row>
    <row r="43" spans="1:16">
      <c r="A43" s="4">
        <v>22</v>
      </c>
      <c r="B43" s="4" t="s">
        <v>20</v>
      </c>
      <c r="C43" s="5" t="s">
        <v>18</v>
      </c>
      <c r="D43" s="4">
        <v>8</v>
      </c>
      <c r="E43" s="48" t="s">
        <v>317</v>
      </c>
      <c r="F43" s="4">
        <v>4</v>
      </c>
      <c r="G43" s="4" t="s">
        <v>21</v>
      </c>
      <c r="H43" s="26">
        <v>0.17453703703703705</v>
      </c>
      <c r="I43" s="15">
        <f t="shared" si="8"/>
        <v>0.19537037037037039</v>
      </c>
      <c r="J43" s="15">
        <f t="shared" si="9"/>
        <v>3.4837962962963043E-3</v>
      </c>
      <c r="K43" s="5">
        <f t="shared" si="7"/>
        <v>301.00000000000068</v>
      </c>
      <c r="L43" s="14">
        <v>1800</v>
      </c>
      <c r="M43" s="4" t="s">
        <v>156</v>
      </c>
      <c r="N43" s="4" t="s">
        <v>19</v>
      </c>
      <c r="O43" s="29" t="s">
        <v>192</v>
      </c>
      <c r="P43" s="4" t="s">
        <v>136</v>
      </c>
    </row>
    <row r="44" spans="1:16">
      <c r="A44" s="4">
        <v>22</v>
      </c>
      <c r="B44" s="4" t="s">
        <v>20</v>
      </c>
      <c r="C44" s="5" t="s">
        <v>18</v>
      </c>
      <c r="D44" s="4">
        <v>9</v>
      </c>
      <c r="E44" s="48" t="s">
        <v>317</v>
      </c>
      <c r="F44" s="4">
        <v>4</v>
      </c>
      <c r="G44" s="4" t="s">
        <v>22</v>
      </c>
      <c r="H44" s="26">
        <v>0.19885416666666667</v>
      </c>
      <c r="I44" s="15">
        <f t="shared" si="8"/>
        <v>0.21968750000000001</v>
      </c>
      <c r="J44" s="15">
        <f t="shared" si="9"/>
        <v>3.4837962962962765E-3</v>
      </c>
      <c r="K44" s="5">
        <f t="shared" si="7"/>
        <v>300.99999999999829</v>
      </c>
      <c r="L44" s="14">
        <v>1800</v>
      </c>
      <c r="M44" s="4" t="s">
        <v>156</v>
      </c>
      <c r="N44" s="4" t="s">
        <v>19</v>
      </c>
      <c r="O44" s="29" t="s">
        <v>193</v>
      </c>
      <c r="P44" s="4" t="s">
        <v>136</v>
      </c>
    </row>
    <row r="45" spans="1:16">
      <c r="A45" s="4">
        <v>22</v>
      </c>
      <c r="B45" s="4" t="s">
        <v>20</v>
      </c>
      <c r="C45" s="5" t="s">
        <v>18</v>
      </c>
      <c r="D45" s="4">
        <v>10</v>
      </c>
      <c r="E45" s="48" t="s">
        <v>317</v>
      </c>
      <c r="F45" s="4">
        <v>4</v>
      </c>
      <c r="G45" s="4" t="s">
        <v>21</v>
      </c>
      <c r="H45" s="26">
        <v>0.22315972222222222</v>
      </c>
      <c r="I45" s="15">
        <f t="shared" si="8"/>
        <v>0.24399305555555556</v>
      </c>
      <c r="J45" s="15">
        <f t="shared" si="9"/>
        <v>3.4722222222222099E-3</v>
      </c>
      <c r="K45" s="5">
        <f t="shared" si="7"/>
        <v>299.99999999999892</v>
      </c>
      <c r="L45" s="14">
        <v>1800</v>
      </c>
      <c r="M45" s="4" t="s">
        <v>156</v>
      </c>
      <c r="N45" s="4" t="s">
        <v>19</v>
      </c>
      <c r="O45" s="29" t="s">
        <v>194</v>
      </c>
      <c r="P45" s="4" t="s">
        <v>136</v>
      </c>
    </row>
    <row r="46" spans="1:16">
      <c r="A46" s="4">
        <v>22</v>
      </c>
      <c r="B46" s="4" t="s">
        <v>20</v>
      </c>
      <c r="C46" s="5" t="s">
        <v>18</v>
      </c>
      <c r="D46" s="4">
        <v>11</v>
      </c>
      <c r="E46" s="48" t="s">
        <v>317</v>
      </c>
      <c r="F46" s="4">
        <v>4</v>
      </c>
      <c r="G46" s="4" t="s">
        <v>21</v>
      </c>
      <c r="H46" s="26">
        <v>0.24747685185185186</v>
      </c>
      <c r="I46" s="15">
        <f t="shared" si="8"/>
        <v>0.26831018518518518</v>
      </c>
      <c r="J46" s="15">
        <f t="shared" si="9"/>
        <v>3.4837962962963043E-3</v>
      </c>
      <c r="K46" s="5">
        <f t="shared" si="7"/>
        <v>301.00000000000068</v>
      </c>
      <c r="L46" s="14">
        <v>1800</v>
      </c>
      <c r="M46" s="4" t="s">
        <v>156</v>
      </c>
      <c r="N46" s="4" t="s">
        <v>19</v>
      </c>
      <c r="O46" s="29" t="s">
        <v>195</v>
      </c>
      <c r="P46" s="4" t="s">
        <v>136</v>
      </c>
    </row>
    <row r="47" spans="1:16">
      <c r="A47" s="4">
        <v>22</v>
      </c>
      <c r="B47" s="4" t="s">
        <v>20</v>
      </c>
      <c r="C47" s="5" t="s">
        <v>18</v>
      </c>
      <c r="D47" s="4">
        <v>12</v>
      </c>
      <c r="E47" s="48" t="s">
        <v>317</v>
      </c>
      <c r="F47" s="4">
        <v>4</v>
      </c>
      <c r="G47" s="4" t="s">
        <v>22</v>
      </c>
      <c r="H47" s="26">
        <v>0.27180555555555558</v>
      </c>
      <c r="I47" s="15">
        <f t="shared" si="8"/>
        <v>0.29263888888888889</v>
      </c>
      <c r="J47" s="15">
        <f t="shared" si="9"/>
        <v>3.4953703703703987E-3</v>
      </c>
      <c r="K47" s="5">
        <f t="shared" si="7"/>
        <v>302.00000000000244</v>
      </c>
      <c r="L47" s="18">
        <v>1800</v>
      </c>
      <c r="M47" s="4" t="s">
        <v>156</v>
      </c>
      <c r="N47" s="4" t="s">
        <v>19</v>
      </c>
      <c r="O47" s="29" t="s">
        <v>196</v>
      </c>
      <c r="P47" s="4" t="s">
        <v>136</v>
      </c>
    </row>
    <row r="48" spans="1:16">
      <c r="A48" s="4">
        <v>22</v>
      </c>
      <c r="B48" s="4" t="s">
        <v>20</v>
      </c>
      <c r="C48" s="5" t="s">
        <v>18</v>
      </c>
      <c r="D48" s="4">
        <v>13</v>
      </c>
      <c r="E48" s="48" t="s">
        <v>317</v>
      </c>
      <c r="F48" s="4">
        <v>4</v>
      </c>
      <c r="G48" s="4" t="s">
        <v>21</v>
      </c>
      <c r="H48" s="26">
        <v>0.2961226851851852</v>
      </c>
      <c r="I48" s="15">
        <f t="shared" si="8"/>
        <v>0.31695601851851851</v>
      </c>
      <c r="J48" s="15">
        <f t="shared" si="9"/>
        <v>3.4837962962963043E-3</v>
      </c>
      <c r="K48" s="5">
        <f t="shared" si="7"/>
        <v>301.00000000000068</v>
      </c>
      <c r="L48" s="18">
        <v>1800</v>
      </c>
      <c r="M48" s="4" t="s">
        <v>156</v>
      </c>
      <c r="N48" s="4" t="s">
        <v>19</v>
      </c>
      <c r="O48" s="29" t="s">
        <v>197</v>
      </c>
      <c r="P48" s="4" t="s">
        <v>136</v>
      </c>
    </row>
    <row r="49" spans="1:16">
      <c r="A49" s="4">
        <v>22</v>
      </c>
      <c r="B49" s="4" t="s">
        <v>20</v>
      </c>
      <c r="C49" s="5" t="s">
        <v>18</v>
      </c>
      <c r="D49" s="4">
        <v>14</v>
      </c>
      <c r="E49" s="48" t="s">
        <v>317</v>
      </c>
      <c r="F49" s="4">
        <v>4</v>
      </c>
      <c r="G49" s="4" t="s">
        <v>22</v>
      </c>
      <c r="H49" s="26">
        <v>0.32043981481481482</v>
      </c>
      <c r="I49" s="15">
        <f t="shared" si="8"/>
        <v>0.34127314814814813</v>
      </c>
      <c r="J49" s="15">
        <f t="shared" si="9"/>
        <v>3.4837962962963043E-3</v>
      </c>
      <c r="K49" s="5">
        <f t="shared" si="7"/>
        <v>301.00000000000068</v>
      </c>
      <c r="L49" s="18">
        <v>1800</v>
      </c>
      <c r="M49" s="4" t="s">
        <v>156</v>
      </c>
      <c r="N49" s="4" t="s">
        <v>19</v>
      </c>
      <c r="O49" s="29" t="s">
        <v>198</v>
      </c>
      <c r="P49" s="4" t="s">
        <v>136</v>
      </c>
    </row>
    <row r="50" spans="1:16">
      <c r="A50" s="4">
        <v>22</v>
      </c>
      <c r="B50" s="4" t="s">
        <v>20</v>
      </c>
      <c r="C50" s="5" t="s">
        <v>18</v>
      </c>
      <c r="D50" s="5">
        <v>15</v>
      </c>
      <c r="E50" s="48" t="s">
        <v>317</v>
      </c>
      <c r="F50" s="5">
        <v>4</v>
      </c>
      <c r="G50" s="4" t="s">
        <v>21</v>
      </c>
      <c r="H50" s="26">
        <v>0.3447453703703704</v>
      </c>
      <c r="I50" s="15">
        <f t="shared" si="8"/>
        <v>0.36557870370370371</v>
      </c>
      <c r="J50" s="15">
        <f t="shared" si="9"/>
        <v>3.4722222222222654E-3</v>
      </c>
      <c r="K50" s="5">
        <f t="shared" si="7"/>
        <v>300.00000000000375</v>
      </c>
      <c r="L50" s="18">
        <v>1800</v>
      </c>
      <c r="M50" s="4" t="s">
        <v>156</v>
      </c>
      <c r="N50" s="5" t="s">
        <v>19</v>
      </c>
      <c r="O50" s="29" t="s">
        <v>199</v>
      </c>
      <c r="P50" s="4" t="s">
        <v>136</v>
      </c>
    </row>
    <row r="51" spans="1:16">
      <c r="A51" s="4">
        <v>22</v>
      </c>
      <c r="B51" s="4" t="s">
        <v>20</v>
      </c>
      <c r="C51" s="5" t="s">
        <v>18</v>
      </c>
      <c r="D51" s="4">
        <v>16</v>
      </c>
      <c r="E51" s="48" t="s">
        <v>317</v>
      </c>
      <c r="F51" s="4">
        <v>4</v>
      </c>
      <c r="G51" s="4" t="s">
        <v>21</v>
      </c>
      <c r="H51" s="25">
        <v>0.36906250000000002</v>
      </c>
      <c r="I51" s="15">
        <f t="shared" si="8"/>
        <v>0.38989583333333333</v>
      </c>
      <c r="J51" s="15">
        <f t="shared" si="9"/>
        <v>3.4837962962963043E-3</v>
      </c>
      <c r="K51" s="5">
        <f t="shared" si="7"/>
        <v>301.00000000000068</v>
      </c>
      <c r="L51" s="18">
        <v>1800</v>
      </c>
      <c r="M51" s="4" t="s">
        <v>156</v>
      </c>
      <c r="N51" s="4" t="s">
        <v>19</v>
      </c>
      <c r="O51" s="29" t="s">
        <v>200</v>
      </c>
      <c r="P51" s="4" t="s">
        <v>136</v>
      </c>
    </row>
    <row r="52" spans="1:16">
      <c r="A52" s="4">
        <v>22</v>
      </c>
      <c r="B52" s="4" t="s">
        <v>20</v>
      </c>
      <c r="C52" s="5" t="s">
        <v>18</v>
      </c>
      <c r="D52" s="4">
        <v>17</v>
      </c>
      <c r="E52" s="48" t="s">
        <v>317</v>
      </c>
      <c r="F52" s="4">
        <v>4</v>
      </c>
      <c r="G52" s="4" t="s">
        <v>22</v>
      </c>
      <c r="H52" s="25">
        <v>0.39337962962962963</v>
      </c>
      <c r="I52" s="15">
        <f t="shared" si="8"/>
        <v>0.41421296296296295</v>
      </c>
      <c r="J52" s="15">
        <f t="shared" si="9"/>
        <v>3.4837962962963043E-3</v>
      </c>
      <c r="K52" s="5">
        <f t="shared" si="7"/>
        <v>301.00000000000068</v>
      </c>
      <c r="L52" s="18">
        <v>1800</v>
      </c>
      <c r="M52" s="4" t="s">
        <v>156</v>
      </c>
      <c r="N52" s="4" t="s">
        <v>19</v>
      </c>
      <c r="O52" s="29" t="s">
        <v>201</v>
      </c>
      <c r="P52" s="4" t="s">
        <v>136</v>
      </c>
    </row>
    <row r="53" spans="1:16">
      <c r="A53" s="4">
        <v>22</v>
      </c>
      <c r="B53" s="4" t="s">
        <v>20</v>
      </c>
      <c r="C53" s="5" t="s">
        <v>18</v>
      </c>
      <c r="D53" s="4">
        <v>18</v>
      </c>
      <c r="E53" s="48" t="s">
        <v>317</v>
      </c>
      <c r="F53" s="4">
        <v>4</v>
      </c>
      <c r="G53" s="4" t="s">
        <v>21</v>
      </c>
      <c r="H53" s="25">
        <v>0.41769675925925925</v>
      </c>
      <c r="I53" s="15">
        <f t="shared" si="8"/>
        <v>0.43853009259259257</v>
      </c>
      <c r="J53" s="15">
        <f t="shared" si="9"/>
        <v>3.4837962962963043E-3</v>
      </c>
      <c r="K53" s="5">
        <f t="shared" si="7"/>
        <v>301.00000000000068</v>
      </c>
      <c r="L53" s="18">
        <v>1800</v>
      </c>
      <c r="M53" s="4" t="s">
        <v>156</v>
      </c>
      <c r="N53" s="4" t="s">
        <v>19</v>
      </c>
      <c r="O53" s="29" t="s">
        <v>202</v>
      </c>
      <c r="P53" s="4" t="s">
        <v>136</v>
      </c>
    </row>
    <row r="54" spans="1:16">
      <c r="A54" s="4">
        <v>22</v>
      </c>
      <c r="B54" s="4" t="s">
        <v>20</v>
      </c>
      <c r="C54" s="5" t="s">
        <v>18</v>
      </c>
      <c r="D54" s="4">
        <v>19</v>
      </c>
      <c r="E54" s="48" t="s">
        <v>317</v>
      </c>
      <c r="F54" s="4">
        <v>4</v>
      </c>
      <c r="G54" s="4" t="s">
        <v>22</v>
      </c>
      <c r="H54" s="25">
        <v>0.44201388888888887</v>
      </c>
      <c r="I54" s="15">
        <f t="shared" si="8"/>
        <v>0.46284722222222219</v>
      </c>
      <c r="J54" s="15">
        <f t="shared" si="9"/>
        <v>3.4837962962963043E-3</v>
      </c>
      <c r="K54" s="5">
        <f t="shared" si="7"/>
        <v>301.00000000000068</v>
      </c>
      <c r="L54" s="18">
        <v>1800</v>
      </c>
      <c r="M54" s="4" t="s">
        <v>156</v>
      </c>
      <c r="N54" s="4" t="s">
        <v>19</v>
      </c>
      <c r="O54" s="29" t="s">
        <v>203</v>
      </c>
      <c r="P54" s="4" t="s">
        <v>136</v>
      </c>
    </row>
    <row r="55" spans="1:16">
      <c r="A55" s="4">
        <v>22</v>
      </c>
      <c r="B55" s="4" t="s">
        <v>20</v>
      </c>
      <c r="C55" s="5" t="s">
        <v>18</v>
      </c>
      <c r="D55" s="4">
        <v>20</v>
      </c>
      <c r="E55" s="48" t="s">
        <v>317</v>
      </c>
      <c r="F55" s="4">
        <v>4</v>
      </c>
      <c r="G55" s="4" t="s">
        <v>21</v>
      </c>
      <c r="H55" s="25">
        <v>0.46633101851851855</v>
      </c>
      <c r="I55" s="15">
        <f t="shared" si="8"/>
        <v>0.48716435185185186</v>
      </c>
      <c r="J55" s="15">
        <f t="shared" si="9"/>
        <v>3.4837962962963598E-3</v>
      </c>
      <c r="K55" s="5">
        <f t="shared" si="7"/>
        <v>301.00000000000546</v>
      </c>
      <c r="L55" s="18">
        <v>1800</v>
      </c>
      <c r="M55" s="4" t="s">
        <v>156</v>
      </c>
      <c r="N55" s="4" t="s">
        <v>19</v>
      </c>
      <c r="O55" s="29" t="s">
        <v>204</v>
      </c>
      <c r="P55" s="4" t="s">
        <v>136</v>
      </c>
    </row>
    <row r="56" spans="1:16">
      <c r="A56" s="4">
        <v>22</v>
      </c>
      <c r="B56" s="4" t="s">
        <v>20</v>
      </c>
      <c r="C56" s="5" t="s">
        <v>18</v>
      </c>
      <c r="D56" s="4">
        <v>21</v>
      </c>
      <c r="E56" s="48" t="s">
        <v>317</v>
      </c>
      <c r="F56" s="4">
        <v>4</v>
      </c>
      <c r="G56" s="4" t="s">
        <v>22</v>
      </c>
      <c r="H56" s="25">
        <v>0.49064814814814817</v>
      </c>
      <c r="I56" s="15">
        <f t="shared" si="8"/>
        <v>0.51148148148148154</v>
      </c>
      <c r="J56" s="15">
        <f t="shared" si="9"/>
        <v>3.4837962962963043E-3</v>
      </c>
      <c r="K56" s="5">
        <f t="shared" si="7"/>
        <v>301.00000000000068</v>
      </c>
      <c r="L56" s="18">
        <v>1800</v>
      </c>
      <c r="M56" s="4" t="s">
        <v>156</v>
      </c>
      <c r="N56" s="4" t="s">
        <v>19</v>
      </c>
      <c r="O56" s="29" t="s">
        <v>205</v>
      </c>
      <c r="P56" s="4" t="s">
        <v>136</v>
      </c>
    </row>
    <row r="57" spans="1:16">
      <c r="A57" s="4">
        <v>22</v>
      </c>
      <c r="B57" s="4" t="s">
        <v>20</v>
      </c>
      <c r="C57" s="5" t="s">
        <v>18</v>
      </c>
      <c r="D57" s="4">
        <v>22</v>
      </c>
      <c r="E57" s="48" t="s">
        <v>317</v>
      </c>
      <c r="F57" s="4">
        <v>4</v>
      </c>
      <c r="G57" s="4" t="s">
        <v>21</v>
      </c>
      <c r="H57" s="25">
        <v>0.51496527777777779</v>
      </c>
      <c r="I57" s="15">
        <f t="shared" si="8"/>
        <v>0.53579861111111116</v>
      </c>
      <c r="J57" s="15">
        <f t="shared" si="9"/>
        <v>3.4837962962962488E-3</v>
      </c>
      <c r="K57" s="5">
        <f t="shared" si="7"/>
        <v>300.99999999999591</v>
      </c>
      <c r="L57" s="18">
        <v>1800</v>
      </c>
      <c r="M57" s="4" t="s">
        <v>156</v>
      </c>
      <c r="N57" s="4" t="s">
        <v>19</v>
      </c>
      <c r="O57" s="29" t="s">
        <v>206</v>
      </c>
      <c r="P57" s="4" t="s">
        <v>136</v>
      </c>
    </row>
    <row r="58" spans="1:16">
      <c r="A58" s="4">
        <v>22</v>
      </c>
      <c r="B58" s="4" t="s">
        <v>20</v>
      </c>
      <c r="C58" s="5" t="s">
        <v>18</v>
      </c>
      <c r="D58" s="4">
        <v>23</v>
      </c>
      <c r="E58" s="48" t="s">
        <v>317</v>
      </c>
      <c r="F58" s="4">
        <v>4</v>
      </c>
      <c r="G58" s="4" t="s">
        <v>21</v>
      </c>
      <c r="H58" s="25">
        <v>0.5392824074074074</v>
      </c>
      <c r="I58" s="15">
        <f t="shared" si="8"/>
        <v>0.56011574074074078</v>
      </c>
      <c r="J58" s="15">
        <f t="shared" si="9"/>
        <v>3.4837962962962488E-3</v>
      </c>
      <c r="K58" s="5">
        <f t="shared" si="7"/>
        <v>300.99999999999591</v>
      </c>
      <c r="L58" s="18">
        <v>1800</v>
      </c>
      <c r="M58" s="4" t="s">
        <v>156</v>
      </c>
      <c r="N58" s="4" t="s">
        <v>19</v>
      </c>
      <c r="O58" s="29" t="s">
        <v>207</v>
      </c>
      <c r="P58" s="4" t="s">
        <v>136</v>
      </c>
    </row>
    <row r="59" spans="1:16">
      <c r="A59" s="4">
        <v>22</v>
      </c>
      <c r="B59" s="4" t="s">
        <v>20</v>
      </c>
      <c r="C59" s="5" t="s">
        <v>18</v>
      </c>
      <c r="D59" s="4">
        <v>24</v>
      </c>
      <c r="E59" s="48" t="s">
        <v>317</v>
      </c>
      <c r="F59" s="4">
        <v>4</v>
      </c>
      <c r="G59" s="4" t="s">
        <v>22</v>
      </c>
      <c r="H59" s="25">
        <v>0.56359953703703702</v>
      </c>
      <c r="I59" s="15">
        <f t="shared" si="8"/>
        <v>0.58443287037037039</v>
      </c>
      <c r="J59" s="15">
        <f t="shared" si="9"/>
        <v>3.4837962962962488E-3</v>
      </c>
      <c r="K59" s="5">
        <f t="shared" si="7"/>
        <v>300.99999999999591</v>
      </c>
      <c r="L59" s="18">
        <v>1800</v>
      </c>
      <c r="M59" s="4" t="s">
        <v>156</v>
      </c>
      <c r="N59" s="4" t="s">
        <v>19</v>
      </c>
      <c r="O59" s="29" t="s">
        <v>208</v>
      </c>
      <c r="P59" s="4" t="s">
        <v>136</v>
      </c>
    </row>
    <row r="60" spans="1:16">
      <c r="A60" s="3">
        <v>22</v>
      </c>
      <c r="B60" s="3" t="s">
        <v>20</v>
      </c>
      <c r="C60" s="3" t="s">
        <v>18</v>
      </c>
      <c r="D60" s="6">
        <v>1</v>
      </c>
      <c r="E60" s="6" t="s">
        <v>317</v>
      </c>
      <c r="F60" s="3">
        <v>5</v>
      </c>
      <c r="G60" s="3" t="s">
        <v>21</v>
      </c>
      <c r="H60" s="28">
        <v>1.383101851851852E-2</v>
      </c>
      <c r="I60" s="8">
        <f t="shared" si="8"/>
        <v>3.4664351851851849E-2</v>
      </c>
      <c r="J60" s="28">
        <v>1.383101851851852E-2</v>
      </c>
      <c r="K60" s="3">
        <f t="shared" si="7"/>
        <v>1195.0000000000002</v>
      </c>
      <c r="L60" s="10">
        <v>1800</v>
      </c>
      <c r="M60" s="3" t="s">
        <v>157</v>
      </c>
      <c r="N60" s="3" t="s">
        <v>19</v>
      </c>
      <c r="O60" s="3" t="s">
        <v>209</v>
      </c>
      <c r="P60" s="3" t="s">
        <v>138</v>
      </c>
    </row>
    <row r="61" spans="1:16">
      <c r="A61" s="4">
        <v>22</v>
      </c>
      <c r="B61" s="4" t="s">
        <v>20</v>
      </c>
      <c r="C61" s="5" t="s">
        <v>18</v>
      </c>
      <c r="D61" s="4">
        <v>2</v>
      </c>
      <c r="E61" s="48" t="s">
        <v>317</v>
      </c>
      <c r="F61" s="4">
        <v>5</v>
      </c>
      <c r="G61" s="4" t="s">
        <v>22</v>
      </c>
      <c r="H61" s="26">
        <v>3.8148148148148146E-2</v>
      </c>
      <c r="I61" s="15">
        <f t="shared" si="8"/>
        <v>5.8981481481481482E-2</v>
      </c>
      <c r="J61" s="15">
        <f t="shared" si="9"/>
        <v>3.4837962962962973E-3</v>
      </c>
      <c r="K61" s="5">
        <f t="shared" si="7"/>
        <v>301.00000000000011</v>
      </c>
      <c r="L61" s="14">
        <v>1800</v>
      </c>
      <c r="M61" s="4" t="s">
        <v>157</v>
      </c>
      <c r="N61" s="4" t="s">
        <v>19</v>
      </c>
      <c r="O61" s="4" t="s">
        <v>210</v>
      </c>
      <c r="P61" s="4" t="s">
        <v>138</v>
      </c>
    </row>
    <row r="62" spans="1:16">
      <c r="A62" s="4">
        <v>22</v>
      </c>
      <c r="B62" s="4" t="s">
        <v>20</v>
      </c>
      <c r="C62" s="5" t="s">
        <v>18</v>
      </c>
      <c r="D62" s="43">
        <v>3</v>
      </c>
      <c r="E62" s="48" t="s">
        <v>317</v>
      </c>
      <c r="F62" s="4">
        <v>5</v>
      </c>
      <c r="G62" s="4" t="s">
        <v>21</v>
      </c>
      <c r="H62" s="26">
        <v>6.2465277777777772E-2</v>
      </c>
      <c r="I62" s="15">
        <f t="shared" si="8"/>
        <v>8.3298611111111101E-2</v>
      </c>
      <c r="J62" s="15">
        <f t="shared" si="9"/>
        <v>3.4837962962962904E-3</v>
      </c>
      <c r="K62" s="5">
        <f t="shared" si="7"/>
        <v>300.99999999999949</v>
      </c>
      <c r="L62" s="14">
        <v>1800</v>
      </c>
      <c r="M62" s="4" t="s">
        <v>157</v>
      </c>
      <c r="N62" s="4" t="s">
        <v>19</v>
      </c>
      <c r="O62" s="4" t="s">
        <v>211</v>
      </c>
      <c r="P62" s="4" t="s">
        <v>138</v>
      </c>
    </row>
    <row r="63" spans="1:16">
      <c r="A63" s="4">
        <v>22</v>
      </c>
      <c r="B63" s="4" t="s">
        <v>20</v>
      </c>
      <c r="C63" s="5" t="s">
        <v>18</v>
      </c>
      <c r="D63" s="43">
        <v>4</v>
      </c>
      <c r="E63" s="48" t="s">
        <v>317</v>
      </c>
      <c r="F63" s="4">
        <v>5</v>
      </c>
      <c r="G63" s="4" t="s">
        <v>22</v>
      </c>
      <c r="H63" s="26">
        <v>8.6782407407407405E-2</v>
      </c>
      <c r="I63" s="15">
        <f t="shared" si="8"/>
        <v>0.10761574074074073</v>
      </c>
      <c r="J63" s="15">
        <f t="shared" si="9"/>
        <v>3.4837962962963043E-3</v>
      </c>
      <c r="K63" s="5">
        <f t="shared" si="7"/>
        <v>301.00000000000068</v>
      </c>
      <c r="L63" s="14">
        <v>1800</v>
      </c>
      <c r="M63" s="4" t="s">
        <v>157</v>
      </c>
      <c r="N63" s="4" t="s">
        <v>19</v>
      </c>
      <c r="O63" s="4" t="s">
        <v>212</v>
      </c>
      <c r="P63" s="4" t="s">
        <v>138</v>
      </c>
    </row>
    <row r="64" spans="1:16">
      <c r="A64" s="4">
        <v>22</v>
      </c>
      <c r="B64" s="4" t="s">
        <v>20</v>
      </c>
      <c r="C64" s="5" t="s">
        <v>18</v>
      </c>
      <c r="D64" s="4">
        <v>5</v>
      </c>
      <c r="E64" s="48" t="s">
        <v>317</v>
      </c>
      <c r="F64" s="4">
        <v>5</v>
      </c>
      <c r="G64" s="4" t="s">
        <v>21</v>
      </c>
      <c r="H64" s="26">
        <v>0.11108796296296297</v>
      </c>
      <c r="I64" s="15">
        <f t="shared" si="8"/>
        <v>0.13192129629629631</v>
      </c>
      <c r="J64" s="15">
        <f t="shared" si="9"/>
        <v>3.4722222222222376E-3</v>
      </c>
      <c r="K64" s="5">
        <f t="shared" si="7"/>
        <v>300.00000000000131</v>
      </c>
      <c r="L64" s="14">
        <v>1800</v>
      </c>
      <c r="M64" s="4" t="s">
        <v>157</v>
      </c>
      <c r="N64" s="4" t="s">
        <v>19</v>
      </c>
      <c r="O64" s="4" t="s">
        <v>213</v>
      </c>
      <c r="P64" s="4" t="s">
        <v>138</v>
      </c>
    </row>
    <row r="65" spans="1:16">
      <c r="A65" s="4">
        <v>22</v>
      </c>
      <c r="B65" s="4" t="s">
        <v>20</v>
      </c>
      <c r="C65" s="5" t="s">
        <v>18</v>
      </c>
      <c r="D65" s="43">
        <v>6</v>
      </c>
      <c r="E65" s="48" t="s">
        <v>317</v>
      </c>
      <c r="F65" s="4">
        <v>5</v>
      </c>
      <c r="G65" s="4" t="s">
        <v>21</v>
      </c>
      <c r="H65" s="26">
        <v>0.13540509259259259</v>
      </c>
      <c r="I65" s="15">
        <f t="shared" si="8"/>
        <v>0.15623842592592593</v>
      </c>
      <c r="J65" s="15">
        <f t="shared" si="9"/>
        <v>3.4837962962962765E-3</v>
      </c>
      <c r="K65" s="5">
        <f t="shared" si="7"/>
        <v>300.99999999999829</v>
      </c>
      <c r="L65" s="14">
        <v>1800</v>
      </c>
      <c r="M65" s="4" t="s">
        <v>157</v>
      </c>
      <c r="N65" s="4" t="s">
        <v>19</v>
      </c>
      <c r="O65" s="4" t="s">
        <v>214</v>
      </c>
      <c r="P65" s="4" t="s">
        <v>138</v>
      </c>
    </row>
    <row r="66" spans="1:16">
      <c r="A66" s="4">
        <v>22</v>
      </c>
      <c r="B66" s="4" t="s">
        <v>20</v>
      </c>
      <c r="C66" s="5" t="s">
        <v>18</v>
      </c>
      <c r="D66" s="43">
        <v>7</v>
      </c>
      <c r="E66" s="48" t="s">
        <v>317</v>
      </c>
      <c r="F66" s="4">
        <v>5</v>
      </c>
      <c r="G66" s="4" t="s">
        <v>22</v>
      </c>
      <c r="H66" s="26">
        <v>0.15972222222222224</v>
      </c>
      <c r="I66" s="15">
        <f t="shared" si="8"/>
        <v>0.18055555555555558</v>
      </c>
      <c r="J66" s="15">
        <f t="shared" si="9"/>
        <v>3.4837962962963043E-3</v>
      </c>
      <c r="K66" s="5">
        <f t="shared" si="7"/>
        <v>301.00000000000068</v>
      </c>
      <c r="L66" s="14">
        <v>1800</v>
      </c>
      <c r="M66" s="4" t="s">
        <v>157</v>
      </c>
      <c r="N66" s="4" t="s">
        <v>19</v>
      </c>
      <c r="O66" s="4" t="s">
        <v>215</v>
      </c>
      <c r="P66" s="4" t="s">
        <v>138</v>
      </c>
    </row>
    <row r="67" spans="1:16">
      <c r="A67" s="4">
        <v>22</v>
      </c>
      <c r="B67" s="4" t="s">
        <v>20</v>
      </c>
      <c r="C67" s="5" t="s">
        <v>18</v>
      </c>
      <c r="D67" s="4">
        <v>8</v>
      </c>
      <c r="E67" s="48" t="s">
        <v>317</v>
      </c>
      <c r="F67" s="4">
        <v>5</v>
      </c>
      <c r="G67" s="4" t="s">
        <v>21</v>
      </c>
      <c r="H67" s="26">
        <v>0.18403935185185186</v>
      </c>
      <c r="I67" s="15">
        <f t="shared" si="8"/>
        <v>0.2048726851851852</v>
      </c>
      <c r="J67" s="15">
        <f t="shared" si="9"/>
        <v>3.4837962962962765E-3</v>
      </c>
      <c r="K67" s="5">
        <f t="shared" si="7"/>
        <v>300.99999999999829</v>
      </c>
      <c r="L67" s="14">
        <v>1800</v>
      </c>
      <c r="M67" s="4" t="s">
        <v>157</v>
      </c>
      <c r="N67" s="4" t="s">
        <v>19</v>
      </c>
      <c r="O67" s="4" t="s">
        <v>216</v>
      </c>
      <c r="P67" s="4" t="s">
        <v>138</v>
      </c>
    </row>
    <row r="68" spans="1:16">
      <c r="A68" s="4">
        <v>22</v>
      </c>
      <c r="B68" s="4" t="s">
        <v>20</v>
      </c>
      <c r="C68" s="5" t="s">
        <v>18</v>
      </c>
      <c r="D68" s="43">
        <v>9</v>
      </c>
      <c r="E68" s="48" t="s">
        <v>317</v>
      </c>
      <c r="F68" s="4">
        <v>5</v>
      </c>
      <c r="G68" s="4" t="s">
        <v>22</v>
      </c>
      <c r="H68" s="26">
        <v>0.20835648148148148</v>
      </c>
      <c r="I68" s="15">
        <f t="shared" si="8"/>
        <v>0.22918981481481482</v>
      </c>
      <c r="J68" s="15">
        <f t="shared" si="9"/>
        <v>3.4837962962962765E-3</v>
      </c>
      <c r="K68" s="5">
        <f t="shared" si="7"/>
        <v>300.99999999999829</v>
      </c>
      <c r="L68" s="14">
        <v>1800</v>
      </c>
      <c r="M68" s="4" t="s">
        <v>157</v>
      </c>
      <c r="N68" s="4" t="s">
        <v>19</v>
      </c>
      <c r="O68" s="4" t="s">
        <v>217</v>
      </c>
      <c r="P68" s="4" t="s">
        <v>138</v>
      </c>
    </row>
    <row r="69" spans="1:16">
      <c r="A69" s="4">
        <v>22</v>
      </c>
      <c r="B69" s="4" t="s">
        <v>20</v>
      </c>
      <c r="C69" s="5" t="s">
        <v>18</v>
      </c>
      <c r="D69" s="43">
        <v>10</v>
      </c>
      <c r="E69" s="48" t="s">
        <v>317</v>
      </c>
      <c r="F69" s="4">
        <v>5</v>
      </c>
      <c r="G69" s="4" t="s">
        <v>21</v>
      </c>
      <c r="H69" s="26">
        <v>0.23267361111111109</v>
      </c>
      <c r="I69" s="15">
        <f t="shared" si="8"/>
        <v>0.25350694444444444</v>
      </c>
      <c r="J69" s="15">
        <f t="shared" si="9"/>
        <v>3.4837962962962765E-3</v>
      </c>
      <c r="K69" s="5">
        <f t="shared" si="7"/>
        <v>300.99999999999829</v>
      </c>
      <c r="L69" s="14">
        <v>1800</v>
      </c>
      <c r="M69" s="4" t="s">
        <v>157</v>
      </c>
      <c r="N69" s="4" t="s">
        <v>19</v>
      </c>
      <c r="O69" s="4" t="s">
        <v>218</v>
      </c>
      <c r="P69" s="4" t="s">
        <v>138</v>
      </c>
    </row>
    <row r="70" spans="1:16">
      <c r="A70" s="4">
        <v>22</v>
      </c>
      <c r="B70" s="4" t="s">
        <v>20</v>
      </c>
      <c r="C70" s="5" t="s">
        <v>18</v>
      </c>
      <c r="D70" s="4">
        <v>11</v>
      </c>
      <c r="E70" s="48" t="s">
        <v>317</v>
      </c>
      <c r="F70" s="4">
        <v>5</v>
      </c>
      <c r="G70" s="4" t="s">
        <v>22</v>
      </c>
      <c r="H70" s="26">
        <v>0.25699074074074074</v>
      </c>
      <c r="I70" s="15">
        <f t="shared" si="8"/>
        <v>0.27782407407407406</v>
      </c>
      <c r="J70" s="15">
        <f t="shared" si="9"/>
        <v>3.4837962962963043E-3</v>
      </c>
      <c r="K70" s="5">
        <f t="shared" si="7"/>
        <v>301.00000000000068</v>
      </c>
      <c r="L70" s="14">
        <v>1800</v>
      </c>
      <c r="M70" s="4" t="s">
        <v>157</v>
      </c>
      <c r="N70" s="4" t="s">
        <v>19</v>
      </c>
      <c r="O70" s="4" t="s">
        <v>219</v>
      </c>
      <c r="P70" s="4" t="s">
        <v>138</v>
      </c>
    </row>
    <row r="71" spans="1:16">
      <c r="A71" s="4">
        <v>22</v>
      </c>
      <c r="B71" s="4" t="s">
        <v>20</v>
      </c>
      <c r="C71" s="5" t="s">
        <v>18</v>
      </c>
      <c r="D71" s="43">
        <v>12</v>
      </c>
      <c r="E71" s="48" t="s">
        <v>317</v>
      </c>
      <c r="F71" s="4">
        <v>5</v>
      </c>
      <c r="G71" s="4" t="s">
        <v>21</v>
      </c>
      <c r="H71" s="26">
        <v>0.28130787037037036</v>
      </c>
      <c r="I71" s="15">
        <f t="shared" si="8"/>
        <v>0.30214120370370368</v>
      </c>
      <c r="J71" s="15">
        <f t="shared" si="9"/>
        <v>3.4837962962963043E-3</v>
      </c>
      <c r="K71" s="5">
        <f t="shared" si="7"/>
        <v>301.00000000000068</v>
      </c>
      <c r="L71" s="14">
        <v>1800</v>
      </c>
      <c r="M71" s="4" t="s">
        <v>157</v>
      </c>
      <c r="N71" s="4" t="s">
        <v>19</v>
      </c>
      <c r="O71" s="4" t="s">
        <v>220</v>
      </c>
      <c r="P71" s="4" t="s">
        <v>138</v>
      </c>
    </row>
    <row r="72" spans="1:16">
      <c r="A72" s="4">
        <v>22</v>
      </c>
      <c r="B72" s="4" t="s">
        <v>20</v>
      </c>
      <c r="C72" s="5" t="s">
        <v>18</v>
      </c>
      <c r="D72" s="43">
        <v>13</v>
      </c>
      <c r="E72" s="48" t="s">
        <v>317</v>
      </c>
      <c r="F72" s="4">
        <v>5</v>
      </c>
      <c r="G72" s="4" t="s">
        <v>22</v>
      </c>
      <c r="H72" s="26">
        <v>0.30562499999999998</v>
      </c>
      <c r="I72" s="15">
        <f t="shared" si="8"/>
        <v>0.32645833333333329</v>
      </c>
      <c r="J72" s="15">
        <f t="shared" si="9"/>
        <v>3.4837962962963043E-3</v>
      </c>
      <c r="K72" s="5">
        <f t="shared" si="7"/>
        <v>301.00000000000068</v>
      </c>
      <c r="L72" s="14">
        <v>1800</v>
      </c>
      <c r="M72" s="4" t="s">
        <v>157</v>
      </c>
      <c r="N72" s="4" t="s">
        <v>19</v>
      </c>
      <c r="O72" s="4" t="s">
        <v>221</v>
      </c>
      <c r="P72" s="4" t="s">
        <v>138</v>
      </c>
    </row>
    <row r="73" spans="1:16">
      <c r="A73" s="4">
        <v>22</v>
      </c>
      <c r="B73" s="4" t="s">
        <v>20</v>
      </c>
      <c r="C73" s="5" t="s">
        <v>18</v>
      </c>
      <c r="D73" s="4">
        <v>14</v>
      </c>
      <c r="E73" s="48" t="s">
        <v>317</v>
      </c>
      <c r="F73" s="4">
        <v>5</v>
      </c>
      <c r="G73" s="4" t="s">
        <v>21</v>
      </c>
      <c r="H73" s="26">
        <v>0.3299421296296296</v>
      </c>
      <c r="I73" s="15">
        <f t="shared" si="8"/>
        <v>0.35077546296296291</v>
      </c>
      <c r="J73" s="15">
        <f t="shared" si="9"/>
        <v>3.4837962962963043E-3</v>
      </c>
      <c r="K73" s="5">
        <f t="shared" si="7"/>
        <v>301.00000000000068</v>
      </c>
      <c r="L73" s="14">
        <v>1800</v>
      </c>
      <c r="M73" s="4" t="s">
        <v>157</v>
      </c>
      <c r="N73" s="4" t="s">
        <v>19</v>
      </c>
      <c r="O73" s="4" t="s">
        <v>222</v>
      </c>
      <c r="P73" s="4" t="s">
        <v>138</v>
      </c>
    </row>
    <row r="74" spans="1:16">
      <c r="A74" s="4">
        <v>22</v>
      </c>
      <c r="B74" s="4" t="s">
        <v>20</v>
      </c>
      <c r="C74" s="5" t="s">
        <v>18</v>
      </c>
      <c r="D74" s="5">
        <v>15</v>
      </c>
      <c r="E74" s="48" t="s">
        <v>317</v>
      </c>
      <c r="F74" s="5">
        <v>5</v>
      </c>
      <c r="G74" s="4" t="s">
        <v>21</v>
      </c>
      <c r="H74" s="26">
        <v>0.35425925925925927</v>
      </c>
      <c r="I74" s="15">
        <f t="shared" si="8"/>
        <v>0.37509259259259259</v>
      </c>
      <c r="J74" s="15">
        <f t="shared" si="9"/>
        <v>3.4837962962963598E-3</v>
      </c>
      <c r="K74" s="5">
        <f t="shared" si="7"/>
        <v>301.00000000000546</v>
      </c>
      <c r="L74" s="14">
        <v>1800</v>
      </c>
      <c r="M74" s="4" t="s">
        <v>157</v>
      </c>
      <c r="N74" s="5" t="s">
        <v>19</v>
      </c>
      <c r="O74" s="4" t="s">
        <v>223</v>
      </c>
      <c r="P74" s="4" t="s">
        <v>138</v>
      </c>
    </row>
    <row r="75" spans="1:16">
      <c r="A75" s="4">
        <v>22</v>
      </c>
      <c r="B75" s="4" t="s">
        <v>20</v>
      </c>
      <c r="C75" s="5" t="s">
        <v>18</v>
      </c>
      <c r="D75" s="43">
        <v>16</v>
      </c>
      <c r="E75" s="48" t="s">
        <v>317</v>
      </c>
      <c r="F75" s="4">
        <v>5</v>
      </c>
      <c r="G75" s="4" t="s">
        <v>22</v>
      </c>
      <c r="H75" s="26">
        <v>0.37857638888888889</v>
      </c>
      <c r="I75" s="15">
        <f t="shared" si="8"/>
        <v>0.39940972222222221</v>
      </c>
      <c r="J75" s="15">
        <f t="shared" si="9"/>
        <v>3.4837962962963043E-3</v>
      </c>
      <c r="K75" s="5">
        <f t="shared" si="7"/>
        <v>301.00000000000068</v>
      </c>
      <c r="L75" s="14">
        <v>1800</v>
      </c>
      <c r="M75" s="4" t="s">
        <v>157</v>
      </c>
      <c r="N75" s="4" t="s">
        <v>19</v>
      </c>
      <c r="O75" s="4" t="s">
        <v>224</v>
      </c>
      <c r="P75" s="4" t="s">
        <v>138</v>
      </c>
    </row>
    <row r="76" spans="1:16">
      <c r="A76" s="4">
        <v>22</v>
      </c>
      <c r="B76" s="4" t="s">
        <v>20</v>
      </c>
      <c r="C76" s="5" t="s">
        <v>18</v>
      </c>
      <c r="D76" s="4">
        <v>17</v>
      </c>
      <c r="E76" s="48" t="s">
        <v>317</v>
      </c>
      <c r="F76" s="4">
        <v>5</v>
      </c>
      <c r="G76" s="4" t="s">
        <v>21</v>
      </c>
      <c r="H76" s="26">
        <v>0.40289351851851851</v>
      </c>
      <c r="I76" s="15">
        <f t="shared" si="8"/>
        <v>0.42372685185185183</v>
      </c>
      <c r="J76" s="15">
        <f t="shared" si="9"/>
        <v>3.4837962962963043E-3</v>
      </c>
      <c r="K76" s="5">
        <f t="shared" si="7"/>
        <v>301.00000000000068</v>
      </c>
      <c r="L76" s="14">
        <v>1800</v>
      </c>
      <c r="M76" s="4" t="s">
        <v>157</v>
      </c>
      <c r="N76" s="4" t="s">
        <v>19</v>
      </c>
      <c r="O76" s="4" t="s">
        <v>225</v>
      </c>
      <c r="P76" s="4" t="s">
        <v>138</v>
      </c>
    </row>
    <row r="77" spans="1:16">
      <c r="A77" s="4">
        <v>22</v>
      </c>
      <c r="B77" s="4" t="s">
        <v>20</v>
      </c>
      <c r="C77" s="5" t="s">
        <v>18</v>
      </c>
      <c r="D77" s="43">
        <v>18</v>
      </c>
      <c r="E77" s="48" t="s">
        <v>317</v>
      </c>
      <c r="F77" s="4">
        <v>5</v>
      </c>
      <c r="G77" s="4" t="s">
        <v>22</v>
      </c>
      <c r="H77" s="26">
        <v>0.42719907407407409</v>
      </c>
      <c r="I77" s="15">
        <f t="shared" si="8"/>
        <v>0.44803240740740741</v>
      </c>
      <c r="J77" s="15">
        <f t="shared" si="9"/>
        <v>3.4722222222222654E-3</v>
      </c>
      <c r="K77" s="5">
        <f t="shared" si="7"/>
        <v>300.00000000000375</v>
      </c>
      <c r="L77" s="14">
        <v>1800</v>
      </c>
      <c r="M77" s="4" t="s">
        <v>157</v>
      </c>
      <c r="N77" s="4" t="s">
        <v>19</v>
      </c>
      <c r="O77" s="4" t="s">
        <v>226</v>
      </c>
      <c r="P77" s="4" t="s">
        <v>138</v>
      </c>
    </row>
    <row r="78" spans="1:16">
      <c r="A78" s="4">
        <v>22</v>
      </c>
      <c r="B78" s="4" t="s">
        <v>20</v>
      </c>
      <c r="C78" s="5" t="s">
        <v>18</v>
      </c>
      <c r="D78" s="4">
        <v>19</v>
      </c>
      <c r="E78" s="48" t="s">
        <v>317</v>
      </c>
      <c r="F78" s="4">
        <v>5</v>
      </c>
      <c r="G78" s="4" t="s">
        <v>21</v>
      </c>
      <c r="H78" s="26">
        <v>0.45151620370370371</v>
      </c>
      <c r="I78" s="15">
        <f t="shared" si="8"/>
        <v>0.47234953703703703</v>
      </c>
      <c r="J78" s="15">
        <f t="shared" si="9"/>
        <v>3.4837962962963043E-3</v>
      </c>
      <c r="K78" s="5">
        <f t="shared" si="7"/>
        <v>301.00000000000068</v>
      </c>
      <c r="L78" s="14">
        <v>1800</v>
      </c>
      <c r="M78" s="4" t="s">
        <v>157</v>
      </c>
      <c r="N78" s="4" t="s">
        <v>19</v>
      </c>
      <c r="O78" s="4" t="s">
        <v>227</v>
      </c>
      <c r="P78" s="4" t="s">
        <v>138</v>
      </c>
    </row>
    <row r="79" spans="1:16">
      <c r="A79" s="4">
        <v>22</v>
      </c>
      <c r="B79" s="4" t="s">
        <v>20</v>
      </c>
      <c r="C79" s="5" t="s">
        <v>18</v>
      </c>
      <c r="D79" s="43">
        <v>20</v>
      </c>
      <c r="E79" s="48" t="s">
        <v>317</v>
      </c>
      <c r="F79" s="4">
        <v>5</v>
      </c>
      <c r="G79" s="4" t="s">
        <v>22</v>
      </c>
      <c r="H79" s="26">
        <v>0.47583333333333333</v>
      </c>
      <c r="I79" s="15">
        <f t="shared" si="8"/>
        <v>0.49666666666666665</v>
      </c>
      <c r="J79" s="15">
        <f t="shared" si="9"/>
        <v>3.4837962962963043E-3</v>
      </c>
      <c r="K79" s="5">
        <f t="shared" si="7"/>
        <v>301.00000000000068</v>
      </c>
      <c r="L79" s="14">
        <v>1800</v>
      </c>
      <c r="M79" s="4" t="s">
        <v>157</v>
      </c>
      <c r="N79" s="4" t="s">
        <v>19</v>
      </c>
      <c r="O79" s="4" t="s">
        <v>228</v>
      </c>
      <c r="P79" s="4" t="s">
        <v>138</v>
      </c>
    </row>
    <row r="80" spans="1:16">
      <c r="A80" s="4">
        <v>22</v>
      </c>
      <c r="B80" s="4" t="s">
        <v>20</v>
      </c>
      <c r="C80" s="5" t="s">
        <v>18</v>
      </c>
      <c r="D80" s="4">
        <v>21</v>
      </c>
      <c r="E80" s="48" t="s">
        <v>317</v>
      </c>
      <c r="F80" s="4">
        <v>5</v>
      </c>
      <c r="G80" s="4" t="s">
        <v>21</v>
      </c>
      <c r="H80" s="26">
        <v>0.50015046296296295</v>
      </c>
      <c r="I80" s="15">
        <f t="shared" si="8"/>
        <v>0.52098379629629632</v>
      </c>
      <c r="J80" s="15">
        <f t="shared" si="9"/>
        <v>3.4837962962963043E-3</v>
      </c>
      <c r="K80" s="5">
        <f t="shared" si="7"/>
        <v>301.00000000000068</v>
      </c>
      <c r="L80" s="14">
        <v>1800</v>
      </c>
      <c r="M80" s="4" t="s">
        <v>157</v>
      </c>
      <c r="N80" s="4" t="s">
        <v>19</v>
      </c>
      <c r="O80" s="4" t="s">
        <v>229</v>
      </c>
      <c r="P80" s="4" t="s">
        <v>138</v>
      </c>
    </row>
    <row r="81" spans="1:16">
      <c r="A81" s="4">
        <v>22</v>
      </c>
      <c r="B81" s="4" t="s">
        <v>20</v>
      </c>
      <c r="C81" s="5" t="s">
        <v>18</v>
      </c>
      <c r="D81" s="43">
        <v>22</v>
      </c>
      <c r="E81" s="48" t="s">
        <v>317</v>
      </c>
      <c r="F81" s="4">
        <v>5</v>
      </c>
      <c r="G81" s="4" t="s">
        <v>22</v>
      </c>
      <c r="H81" s="26">
        <v>0.52446759259259257</v>
      </c>
      <c r="I81" s="15">
        <f t="shared" si="8"/>
        <v>0.54530092592592594</v>
      </c>
      <c r="J81" s="15">
        <f t="shared" si="9"/>
        <v>3.4837962962962488E-3</v>
      </c>
      <c r="K81" s="5">
        <f t="shared" si="7"/>
        <v>300.99999999999591</v>
      </c>
      <c r="L81" s="14">
        <v>1800</v>
      </c>
      <c r="M81" s="4" t="s">
        <v>157</v>
      </c>
      <c r="N81" s="4" t="s">
        <v>19</v>
      </c>
      <c r="O81" s="4" t="s">
        <v>230</v>
      </c>
      <c r="P81" s="4" t="s">
        <v>138</v>
      </c>
    </row>
    <row r="82" spans="1:16">
      <c r="A82" s="4">
        <v>22</v>
      </c>
      <c r="B82" s="4" t="s">
        <v>20</v>
      </c>
      <c r="C82" s="5" t="s">
        <v>18</v>
      </c>
      <c r="D82" s="43">
        <v>23</v>
      </c>
      <c r="E82" s="48" t="s">
        <v>317</v>
      </c>
      <c r="F82" s="4">
        <v>5</v>
      </c>
      <c r="G82" s="4" t="s">
        <v>22</v>
      </c>
      <c r="H82" s="26">
        <v>0.54878472222222219</v>
      </c>
      <c r="I82" s="15">
        <f t="shared" si="8"/>
        <v>0.56961805555555556</v>
      </c>
      <c r="J82" s="15">
        <f t="shared" si="9"/>
        <v>3.4837962962962488E-3</v>
      </c>
      <c r="K82" s="5">
        <f t="shared" si="7"/>
        <v>300.99999999999591</v>
      </c>
      <c r="L82" s="14">
        <v>1800</v>
      </c>
      <c r="M82" s="4" t="s">
        <v>157</v>
      </c>
      <c r="N82" s="4" t="s">
        <v>19</v>
      </c>
      <c r="O82" s="4" t="s">
        <v>231</v>
      </c>
      <c r="P82" s="4" t="s">
        <v>138</v>
      </c>
    </row>
    <row r="83" spans="1:16">
      <c r="A83" s="4">
        <v>22</v>
      </c>
      <c r="B83" s="4" t="s">
        <v>20</v>
      </c>
      <c r="C83" s="5" t="s">
        <v>18</v>
      </c>
      <c r="D83" s="4">
        <v>24</v>
      </c>
      <c r="E83" s="48" t="s">
        <v>317</v>
      </c>
      <c r="F83" s="4">
        <v>5</v>
      </c>
      <c r="G83" s="4" t="s">
        <v>21</v>
      </c>
      <c r="H83" s="26">
        <v>0.57310185185185192</v>
      </c>
      <c r="I83" s="15">
        <f t="shared" si="8"/>
        <v>0.59393518518518529</v>
      </c>
      <c r="J83" s="15">
        <f t="shared" si="9"/>
        <v>3.4837962962963598E-3</v>
      </c>
      <c r="K83" s="5">
        <f t="shared" si="7"/>
        <v>301.00000000000546</v>
      </c>
      <c r="L83" s="14">
        <v>1800</v>
      </c>
      <c r="M83" s="4" t="s">
        <v>157</v>
      </c>
      <c r="N83" s="4" t="s">
        <v>19</v>
      </c>
      <c r="O83" s="4" t="s">
        <v>232</v>
      </c>
      <c r="P83" s="4" t="s">
        <v>138</v>
      </c>
    </row>
    <row r="84" spans="1:16">
      <c r="A84" s="3">
        <v>22</v>
      </c>
      <c r="B84" s="3" t="s">
        <v>20</v>
      </c>
      <c r="C84" s="3" t="s">
        <v>18</v>
      </c>
      <c r="D84" s="3">
        <v>1</v>
      </c>
      <c r="E84" s="6" t="s">
        <v>317</v>
      </c>
      <c r="F84" s="3">
        <v>6</v>
      </c>
      <c r="G84" s="3" t="s">
        <v>21</v>
      </c>
      <c r="H84" s="27">
        <v>6.4467592592592597E-3</v>
      </c>
      <c r="I84" s="8">
        <f t="shared" si="8"/>
        <v>2.7280092592592592E-2</v>
      </c>
      <c r="J84" s="27">
        <v>6.4467592592592597E-3</v>
      </c>
      <c r="K84" s="3">
        <f t="shared" si="7"/>
        <v>557</v>
      </c>
      <c r="L84" s="10">
        <v>1800</v>
      </c>
      <c r="M84" s="3" t="s">
        <v>158</v>
      </c>
      <c r="N84" s="3" t="s">
        <v>19</v>
      </c>
      <c r="O84" s="3" t="s">
        <v>233</v>
      </c>
      <c r="P84" s="3" t="s">
        <v>137</v>
      </c>
    </row>
    <row r="85" spans="1:16">
      <c r="A85" s="4">
        <v>22</v>
      </c>
      <c r="B85" s="4" t="s">
        <v>20</v>
      </c>
      <c r="C85" s="5" t="s">
        <v>18</v>
      </c>
      <c r="D85" s="4">
        <v>2</v>
      </c>
      <c r="E85" s="48" t="s">
        <v>317</v>
      </c>
      <c r="F85" s="4">
        <v>6</v>
      </c>
      <c r="G85" s="4" t="s">
        <v>22</v>
      </c>
      <c r="H85" s="25">
        <v>3.0763888888888886E-2</v>
      </c>
      <c r="I85" s="15">
        <f t="shared" si="8"/>
        <v>5.1597222222222218E-2</v>
      </c>
      <c r="J85" s="15">
        <f t="shared" si="9"/>
        <v>3.4837962962962939E-3</v>
      </c>
      <c r="K85" s="5">
        <f t="shared" si="7"/>
        <v>300.99999999999977</v>
      </c>
      <c r="L85" s="18">
        <v>1800</v>
      </c>
      <c r="M85" s="4" t="s">
        <v>158</v>
      </c>
      <c r="N85" s="4" t="s">
        <v>19</v>
      </c>
      <c r="O85" s="4" t="s">
        <v>234</v>
      </c>
      <c r="P85" s="4" t="s">
        <v>137</v>
      </c>
    </row>
    <row r="86" spans="1:16">
      <c r="A86" s="4">
        <v>22</v>
      </c>
      <c r="B86" s="4" t="s">
        <v>20</v>
      </c>
      <c r="C86" s="5" t="s">
        <v>18</v>
      </c>
      <c r="D86" s="4">
        <v>3</v>
      </c>
      <c r="E86" s="48" t="s">
        <v>317</v>
      </c>
      <c r="F86" s="4">
        <v>6</v>
      </c>
      <c r="G86" s="4" t="s">
        <v>21</v>
      </c>
      <c r="H86" s="25">
        <v>5.5081018518518515E-2</v>
      </c>
      <c r="I86" s="15">
        <f t="shared" si="8"/>
        <v>7.5914351851851844E-2</v>
      </c>
      <c r="J86" s="15">
        <f t="shared" si="9"/>
        <v>3.4837962962962973E-3</v>
      </c>
      <c r="K86" s="5">
        <f t="shared" si="7"/>
        <v>301.00000000000011</v>
      </c>
      <c r="L86" s="18">
        <v>1800</v>
      </c>
      <c r="M86" s="4" t="s">
        <v>158</v>
      </c>
      <c r="N86" s="4" t="s">
        <v>19</v>
      </c>
      <c r="O86" s="4" t="s">
        <v>235</v>
      </c>
      <c r="P86" s="4" t="s">
        <v>137</v>
      </c>
    </row>
    <row r="87" spans="1:16">
      <c r="A87" s="4">
        <v>22</v>
      </c>
      <c r="B87" s="4" t="s">
        <v>20</v>
      </c>
      <c r="C87" s="5" t="s">
        <v>18</v>
      </c>
      <c r="D87" s="4">
        <v>4</v>
      </c>
      <c r="E87" s="48" t="s">
        <v>317</v>
      </c>
      <c r="F87" s="4">
        <v>6</v>
      </c>
      <c r="G87" s="4" t="s">
        <v>22</v>
      </c>
      <c r="H87" s="26">
        <v>7.9398148148148148E-2</v>
      </c>
      <c r="I87" s="15">
        <f t="shared" si="8"/>
        <v>0.10023148148148148</v>
      </c>
      <c r="J87" s="15">
        <f t="shared" si="9"/>
        <v>3.4837962962963043E-3</v>
      </c>
      <c r="K87" s="5">
        <f t="shared" si="7"/>
        <v>301.00000000000068</v>
      </c>
      <c r="L87" s="18">
        <v>1800</v>
      </c>
      <c r="M87" s="4" t="s">
        <v>158</v>
      </c>
      <c r="N87" s="4" t="s">
        <v>19</v>
      </c>
      <c r="O87" s="4" t="s">
        <v>236</v>
      </c>
      <c r="P87" s="4" t="s">
        <v>137</v>
      </c>
    </row>
    <row r="88" spans="1:16">
      <c r="A88" s="4">
        <v>22</v>
      </c>
      <c r="B88" s="4" t="s">
        <v>20</v>
      </c>
      <c r="C88" s="5" t="s">
        <v>18</v>
      </c>
      <c r="D88" s="4">
        <v>5</v>
      </c>
      <c r="E88" s="48" t="s">
        <v>317</v>
      </c>
      <c r="F88" s="4">
        <v>6</v>
      </c>
      <c r="G88" s="4" t="s">
        <v>22</v>
      </c>
      <c r="H88" s="26">
        <v>0.10371527777777778</v>
      </c>
      <c r="I88" s="15">
        <f t="shared" si="8"/>
        <v>0.12454861111111111</v>
      </c>
      <c r="J88" s="15">
        <f t="shared" si="9"/>
        <v>3.4837962962963043E-3</v>
      </c>
      <c r="K88" s="5">
        <f t="shared" si="7"/>
        <v>301.00000000000068</v>
      </c>
      <c r="L88" s="18">
        <v>1800</v>
      </c>
      <c r="M88" s="4" t="s">
        <v>158</v>
      </c>
      <c r="N88" s="4" t="s">
        <v>19</v>
      </c>
      <c r="O88" s="4" t="s">
        <v>237</v>
      </c>
      <c r="P88" s="4" t="s">
        <v>137</v>
      </c>
    </row>
    <row r="89" spans="1:16">
      <c r="A89" s="4">
        <v>22</v>
      </c>
      <c r="B89" s="4" t="s">
        <v>20</v>
      </c>
      <c r="C89" s="5" t="s">
        <v>18</v>
      </c>
      <c r="D89" s="4">
        <v>6</v>
      </c>
      <c r="E89" s="48" t="s">
        <v>317</v>
      </c>
      <c r="F89" s="4">
        <v>6</v>
      </c>
      <c r="G89" s="4" t="s">
        <v>21</v>
      </c>
      <c r="H89" s="26">
        <v>0.1280324074074074</v>
      </c>
      <c r="I89" s="15">
        <f t="shared" si="8"/>
        <v>0.14886574074074074</v>
      </c>
      <c r="J89" s="15">
        <f t="shared" si="9"/>
        <v>3.4837962962962904E-3</v>
      </c>
      <c r="K89" s="5">
        <f t="shared" si="7"/>
        <v>300.99999999999949</v>
      </c>
      <c r="L89" s="18">
        <v>1800</v>
      </c>
      <c r="M89" s="4" t="s">
        <v>158</v>
      </c>
      <c r="N89" s="4" t="s">
        <v>19</v>
      </c>
      <c r="O89" s="4" t="s">
        <v>238</v>
      </c>
      <c r="P89" s="4" t="s">
        <v>137</v>
      </c>
    </row>
    <row r="90" spans="1:16">
      <c r="A90" s="4">
        <v>22</v>
      </c>
      <c r="B90" s="4" t="s">
        <v>20</v>
      </c>
      <c r="C90" s="5" t="s">
        <v>18</v>
      </c>
      <c r="D90" s="4">
        <v>7</v>
      </c>
      <c r="E90" s="48" t="s">
        <v>317</v>
      </c>
      <c r="F90" s="4">
        <v>6</v>
      </c>
      <c r="G90" s="4" t="s">
        <v>22</v>
      </c>
      <c r="H90" s="26">
        <v>0.15234953703703705</v>
      </c>
      <c r="I90" s="15">
        <f t="shared" si="8"/>
        <v>0.17318287037037039</v>
      </c>
      <c r="J90" s="15">
        <f t="shared" si="9"/>
        <v>3.4837962962963043E-3</v>
      </c>
      <c r="K90" s="5">
        <f t="shared" si="7"/>
        <v>301.00000000000068</v>
      </c>
      <c r="L90" s="18">
        <v>1800</v>
      </c>
      <c r="M90" s="4" t="s">
        <v>158</v>
      </c>
      <c r="N90" s="4" t="s">
        <v>19</v>
      </c>
      <c r="O90" s="4" t="s">
        <v>239</v>
      </c>
      <c r="P90" s="4" t="s">
        <v>137</v>
      </c>
    </row>
    <row r="91" spans="1:16">
      <c r="A91" s="4">
        <v>22</v>
      </c>
      <c r="B91" s="4" t="s">
        <v>20</v>
      </c>
      <c r="C91" s="5" t="s">
        <v>18</v>
      </c>
      <c r="D91" s="4">
        <v>8</v>
      </c>
      <c r="E91" s="48" t="s">
        <v>317</v>
      </c>
      <c r="F91" s="4">
        <v>6</v>
      </c>
      <c r="G91" s="4" t="s">
        <v>21</v>
      </c>
      <c r="H91" s="26">
        <v>0.17666666666666667</v>
      </c>
      <c r="I91" s="15">
        <f t="shared" si="8"/>
        <v>0.19750000000000001</v>
      </c>
      <c r="J91" s="15">
        <f t="shared" si="9"/>
        <v>3.4837962962962765E-3</v>
      </c>
      <c r="K91" s="5">
        <f t="shared" si="7"/>
        <v>300.99999999999829</v>
      </c>
      <c r="L91" s="18">
        <v>1800</v>
      </c>
      <c r="M91" s="4" t="s">
        <v>158</v>
      </c>
      <c r="N91" s="4" t="s">
        <v>19</v>
      </c>
      <c r="O91" s="4" t="s">
        <v>240</v>
      </c>
      <c r="P91" s="4" t="s">
        <v>137</v>
      </c>
    </row>
    <row r="92" spans="1:16">
      <c r="A92" s="4">
        <v>22</v>
      </c>
      <c r="B92" s="4" t="s">
        <v>20</v>
      </c>
      <c r="C92" s="5" t="s">
        <v>18</v>
      </c>
      <c r="D92" s="4">
        <v>9</v>
      </c>
      <c r="E92" s="48" t="s">
        <v>317</v>
      </c>
      <c r="F92" s="4">
        <v>6</v>
      </c>
      <c r="G92" s="4" t="s">
        <v>22</v>
      </c>
      <c r="H92" s="26">
        <v>0.20098379629629629</v>
      </c>
      <c r="I92" s="15">
        <f t="shared" si="8"/>
        <v>0.22181712962962963</v>
      </c>
      <c r="J92" s="15">
        <f t="shared" si="9"/>
        <v>3.4837962962962765E-3</v>
      </c>
      <c r="K92" s="5">
        <f t="shared" si="7"/>
        <v>300.99999999999829</v>
      </c>
      <c r="L92" s="18">
        <v>1800</v>
      </c>
      <c r="M92" s="4" t="s">
        <v>158</v>
      </c>
      <c r="N92" s="4" t="s">
        <v>19</v>
      </c>
      <c r="O92" s="4" t="s">
        <v>241</v>
      </c>
      <c r="P92" s="4" t="s">
        <v>137</v>
      </c>
    </row>
    <row r="93" spans="1:16">
      <c r="A93" s="4">
        <v>22</v>
      </c>
      <c r="B93" s="4" t="s">
        <v>20</v>
      </c>
      <c r="C93" s="5" t="s">
        <v>18</v>
      </c>
      <c r="D93" s="4">
        <v>10</v>
      </c>
      <c r="E93" s="48" t="s">
        <v>317</v>
      </c>
      <c r="F93" s="4">
        <v>6</v>
      </c>
      <c r="G93" s="4" t="s">
        <v>22</v>
      </c>
      <c r="H93" s="26">
        <v>0.2253009259259259</v>
      </c>
      <c r="I93" s="15">
        <f t="shared" si="8"/>
        <v>0.24613425925925925</v>
      </c>
      <c r="J93" s="15">
        <f t="shared" si="9"/>
        <v>3.4837962962962765E-3</v>
      </c>
      <c r="K93" s="5">
        <f t="shared" si="7"/>
        <v>300.99999999999829</v>
      </c>
      <c r="L93" s="18">
        <v>1800</v>
      </c>
      <c r="M93" s="4" t="s">
        <v>158</v>
      </c>
      <c r="N93" s="4" t="s">
        <v>19</v>
      </c>
      <c r="O93" s="4" t="s">
        <v>242</v>
      </c>
      <c r="P93" s="4" t="s">
        <v>137</v>
      </c>
    </row>
    <row r="94" spans="1:16">
      <c r="A94" s="4">
        <v>22</v>
      </c>
      <c r="B94" s="4" t="s">
        <v>20</v>
      </c>
      <c r="C94" s="5" t="s">
        <v>18</v>
      </c>
      <c r="D94" s="4">
        <v>11</v>
      </c>
      <c r="E94" s="48" t="s">
        <v>317</v>
      </c>
      <c r="F94" s="4">
        <v>6</v>
      </c>
      <c r="G94" s="4" t="s">
        <v>21</v>
      </c>
      <c r="H94" s="26">
        <v>0.24961805555555558</v>
      </c>
      <c r="I94" s="15">
        <f t="shared" si="8"/>
        <v>0.27045138888888892</v>
      </c>
      <c r="J94" s="15">
        <f t="shared" si="9"/>
        <v>3.483796296296332E-3</v>
      </c>
      <c r="K94" s="5">
        <f t="shared" si="7"/>
        <v>301.00000000000307</v>
      </c>
      <c r="L94" s="18">
        <v>1800</v>
      </c>
      <c r="M94" s="4" t="s">
        <v>158</v>
      </c>
      <c r="N94" s="4" t="s">
        <v>19</v>
      </c>
      <c r="O94" s="4" t="s">
        <v>243</v>
      </c>
      <c r="P94" s="4" t="s">
        <v>137</v>
      </c>
    </row>
    <row r="95" spans="1:16">
      <c r="A95" s="4">
        <v>22</v>
      </c>
      <c r="B95" s="4" t="s">
        <v>20</v>
      </c>
      <c r="C95" s="5" t="s">
        <v>18</v>
      </c>
      <c r="D95" s="4">
        <v>12</v>
      </c>
      <c r="E95" s="48" t="s">
        <v>317</v>
      </c>
      <c r="F95" s="4">
        <v>6</v>
      </c>
      <c r="G95" s="4" t="s">
        <v>22</v>
      </c>
      <c r="H95" s="26">
        <v>0.27393518518518517</v>
      </c>
      <c r="I95" s="15">
        <f t="shared" si="8"/>
        <v>0.29476851851851849</v>
      </c>
      <c r="J95" s="15">
        <f t="shared" si="9"/>
        <v>3.4837962962962488E-3</v>
      </c>
      <c r="K95" s="5">
        <f t="shared" si="7"/>
        <v>300.99999999999591</v>
      </c>
      <c r="L95" s="18">
        <v>1800</v>
      </c>
      <c r="M95" s="4" t="s">
        <v>158</v>
      </c>
      <c r="N95" s="4" t="s">
        <v>19</v>
      </c>
      <c r="O95" s="4" t="s">
        <v>244</v>
      </c>
      <c r="P95" s="4" t="s">
        <v>137</v>
      </c>
    </row>
    <row r="96" spans="1:16">
      <c r="A96" s="4">
        <v>22</v>
      </c>
      <c r="B96" s="4" t="s">
        <v>20</v>
      </c>
      <c r="C96" s="5" t="s">
        <v>18</v>
      </c>
      <c r="D96" s="4">
        <v>13</v>
      </c>
      <c r="E96" s="48" t="s">
        <v>317</v>
      </c>
      <c r="F96" s="4">
        <v>6</v>
      </c>
      <c r="G96" s="4" t="s">
        <v>21</v>
      </c>
      <c r="H96" s="26">
        <v>0.29825231481481479</v>
      </c>
      <c r="I96" s="15">
        <f t="shared" si="8"/>
        <v>0.3190856481481481</v>
      </c>
      <c r="J96" s="15">
        <f t="shared" si="9"/>
        <v>3.4837962962963043E-3</v>
      </c>
      <c r="K96" s="5">
        <f t="shared" si="7"/>
        <v>301.00000000000068</v>
      </c>
      <c r="L96" s="18">
        <v>1800</v>
      </c>
      <c r="M96" s="4" t="s">
        <v>158</v>
      </c>
      <c r="N96" s="4" t="s">
        <v>19</v>
      </c>
      <c r="O96" s="4" t="s">
        <v>245</v>
      </c>
      <c r="P96" s="4" t="s">
        <v>137</v>
      </c>
    </row>
    <row r="97" spans="1:16">
      <c r="A97" s="4">
        <v>22</v>
      </c>
      <c r="B97" s="4" t="s">
        <v>20</v>
      </c>
      <c r="C97" s="5" t="s">
        <v>18</v>
      </c>
      <c r="D97" s="4">
        <v>14</v>
      </c>
      <c r="E97" s="48" t="s">
        <v>317</v>
      </c>
      <c r="F97" s="4">
        <v>6</v>
      </c>
      <c r="G97" s="4" t="s">
        <v>22</v>
      </c>
      <c r="H97" s="26">
        <v>0.32256944444444446</v>
      </c>
      <c r="I97" s="15">
        <f t="shared" si="8"/>
        <v>0.34340277777777778</v>
      </c>
      <c r="J97" s="15">
        <f t="shared" si="9"/>
        <v>3.4837962962963598E-3</v>
      </c>
      <c r="K97" s="5">
        <f t="shared" si="7"/>
        <v>301.00000000000546</v>
      </c>
      <c r="L97" s="18">
        <v>1800</v>
      </c>
      <c r="M97" s="4" t="s">
        <v>158</v>
      </c>
      <c r="N97" s="4" t="s">
        <v>19</v>
      </c>
      <c r="O97" s="4" t="s">
        <v>246</v>
      </c>
      <c r="P97" s="4" t="s">
        <v>137</v>
      </c>
    </row>
    <row r="98" spans="1:16">
      <c r="A98" s="4">
        <v>22</v>
      </c>
      <c r="B98" s="4" t="s">
        <v>20</v>
      </c>
      <c r="C98" s="5" t="s">
        <v>18</v>
      </c>
      <c r="D98" s="5">
        <v>15</v>
      </c>
      <c r="E98" s="48" t="s">
        <v>317</v>
      </c>
      <c r="F98" s="5">
        <v>6</v>
      </c>
      <c r="G98" s="4" t="s">
        <v>21</v>
      </c>
      <c r="H98" s="26">
        <v>0.34687499999999999</v>
      </c>
      <c r="I98" s="15">
        <f t="shared" si="8"/>
        <v>0.3677083333333333</v>
      </c>
      <c r="J98" s="15">
        <f t="shared" si="9"/>
        <v>3.4722222222222099E-3</v>
      </c>
      <c r="K98" s="5">
        <f t="shared" si="7"/>
        <v>299.99999999999892</v>
      </c>
      <c r="L98" s="18">
        <v>1800</v>
      </c>
      <c r="M98" s="4" t="s">
        <v>158</v>
      </c>
      <c r="N98" s="5" t="s">
        <v>19</v>
      </c>
      <c r="O98" s="4" t="s">
        <v>247</v>
      </c>
      <c r="P98" s="4" t="s">
        <v>137</v>
      </c>
    </row>
    <row r="99" spans="1:16">
      <c r="A99" s="4">
        <v>22</v>
      </c>
      <c r="B99" s="4" t="s">
        <v>20</v>
      </c>
      <c r="C99" s="5" t="s">
        <v>18</v>
      </c>
      <c r="D99" s="4">
        <v>16</v>
      </c>
      <c r="E99" s="48" t="s">
        <v>317</v>
      </c>
      <c r="F99" s="4">
        <v>6</v>
      </c>
      <c r="G99" s="4" t="s">
        <v>22</v>
      </c>
      <c r="H99" s="25">
        <v>0.37119212962962966</v>
      </c>
      <c r="I99" s="15">
        <f t="shared" si="8"/>
        <v>0.39202546296296298</v>
      </c>
      <c r="J99" s="15">
        <f t="shared" si="9"/>
        <v>3.4837962962963598E-3</v>
      </c>
      <c r="K99" s="5">
        <f t="shared" si="7"/>
        <v>301.00000000000546</v>
      </c>
      <c r="L99" s="18">
        <v>1800</v>
      </c>
      <c r="M99" s="4" t="s">
        <v>158</v>
      </c>
      <c r="N99" s="4" t="s">
        <v>19</v>
      </c>
      <c r="O99" s="4" t="s">
        <v>248</v>
      </c>
      <c r="P99" s="4" t="s">
        <v>137</v>
      </c>
    </row>
    <row r="100" spans="1:16">
      <c r="A100" s="4">
        <v>22</v>
      </c>
      <c r="B100" s="4" t="s">
        <v>20</v>
      </c>
      <c r="C100" s="5" t="s">
        <v>18</v>
      </c>
      <c r="D100" s="4">
        <v>17</v>
      </c>
      <c r="E100" s="48" t="s">
        <v>317</v>
      </c>
      <c r="F100" s="4">
        <v>6</v>
      </c>
      <c r="G100" s="4" t="s">
        <v>21</v>
      </c>
      <c r="H100" s="25">
        <v>0.39550925925925928</v>
      </c>
      <c r="I100" s="15">
        <f t="shared" si="8"/>
        <v>0.4163425925925926</v>
      </c>
      <c r="J100" s="15">
        <f t="shared" si="9"/>
        <v>3.4837962962963043E-3</v>
      </c>
      <c r="K100" s="5">
        <f t="shared" si="7"/>
        <v>301.00000000000068</v>
      </c>
      <c r="L100" s="18">
        <v>1800</v>
      </c>
      <c r="M100" s="4" t="s">
        <v>158</v>
      </c>
      <c r="N100" s="4" t="s">
        <v>19</v>
      </c>
      <c r="O100" s="4" t="s">
        <v>249</v>
      </c>
      <c r="P100" s="4" t="s">
        <v>137</v>
      </c>
    </row>
    <row r="101" spans="1:16">
      <c r="A101" s="4">
        <v>22</v>
      </c>
      <c r="B101" s="4" t="s">
        <v>20</v>
      </c>
      <c r="C101" s="5" t="s">
        <v>18</v>
      </c>
      <c r="D101" s="4">
        <v>18</v>
      </c>
      <c r="E101" s="48" t="s">
        <v>317</v>
      </c>
      <c r="F101" s="4">
        <v>6</v>
      </c>
      <c r="G101" s="4" t="s">
        <v>22</v>
      </c>
      <c r="H101" s="25">
        <v>0.4198263888888889</v>
      </c>
      <c r="I101" s="15">
        <f t="shared" si="8"/>
        <v>0.44065972222222222</v>
      </c>
      <c r="J101" s="15">
        <f t="shared" si="9"/>
        <v>3.4837962962963043E-3</v>
      </c>
      <c r="K101" s="5">
        <f t="shared" ref="K101:K107" si="10">(J101-INT(J101))*24*3600</f>
        <v>301.00000000000068</v>
      </c>
      <c r="L101" s="18">
        <v>1800</v>
      </c>
      <c r="M101" s="4" t="s">
        <v>158</v>
      </c>
      <c r="N101" s="4" t="s">
        <v>19</v>
      </c>
      <c r="O101" s="4" t="s">
        <v>250</v>
      </c>
      <c r="P101" s="4" t="s">
        <v>137</v>
      </c>
    </row>
    <row r="102" spans="1:16">
      <c r="A102" s="4">
        <v>22</v>
      </c>
      <c r="B102" s="4" t="s">
        <v>20</v>
      </c>
      <c r="C102" s="5" t="s">
        <v>18</v>
      </c>
      <c r="D102" s="4">
        <v>19</v>
      </c>
      <c r="E102" s="48" t="s">
        <v>317</v>
      </c>
      <c r="F102" s="4">
        <v>6</v>
      </c>
      <c r="G102" s="4" t="s">
        <v>21</v>
      </c>
      <c r="H102" s="25">
        <v>0.44414351851851852</v>
      </c>
      <c r="I102" s="15">
        <f t="shared" ref="I102:I107" si="11">H102+TIME(0,30,0)</f>
        <v>0.46497685185185184</v>
      </c>
      <c r="J102" s="15">
        <f t="shared" ref="J102:J107" si="12">H102-I101</f>
        <v>3.4837962962963043E-3</v>
      </c>
      <c r="K102" s="5">
        <f t="shared" si="10"/>
        <v>301.00000000000068</v>
      </c>
      <c r="L102" s="18">
        <v>1800</v>
      </c>
      <c r="M102" s="4" t="s">
        <v>158</v>
      </c>
      <c r="N102" s="4" t="s">
        <v>19</v>
      </c>
      <c r="O102" s="4" t="s">
        <v>251</v>
      </c>
      <c r="P102" s="4" t="s">
        <v>137</v>
      </c>
    </row>
    <row r="103" spans="1:16">
      <c r="A103" s="4">
        <v>22</v>
      </c>
      <c r="B103" s="4" t="s">
        <v>20</v>
      </c>
      <c r="C103" s="5" t="s">
        <v>18</v>
      </c>
      <c r="D103" s="4">
        <v>20</v>
      </c>
      <c r="E103" s="48" t="s">
        <v>317</v>
      </c>
      <c r="F103" s="4">
        <v>6</v>
      </c>
      <c r="G103" s="4" t="s">
        <v>22</v>
      </c>
      <c r="H103" s="25">
        <v>0.46846064814814814</v>
      </c>
      <c r="I103" s="15">
        <f t="shared" si="11"/>
        <v>0.48929398148148145</v>
      </c>
      <c r="J103" s="15">
        <f t="shared" si="12"/>
        <v>3.4837962962963043E-3</v>
      </c>
      <c r="K103" s="5">
        <f t="shared" si="10"/>
        <v>301.00000000000068</v>
      </c>
      <c r="L103" s="18">
        <v>1800</v>
      </c>
      <c r="M103" s="4" t="s">
        <v>158</v>
      </c>
      <c r="N103" s="4" t="s">
        <v>19</v>
      </c>
      <c r="O103" s="4" t="s">
        <v>252</v>
      </c>
      <c r="P103" s="4" t="s">
        <v>137</v>
      </c>
    </row>
    <row r="104" spans="1:16">
      <c r="A104" s="4">
        <v>22</v>
      </c>
      <c r="B104" s="4" t="s">
        <v>20</v>
      </c>
      <c r="C104" s="5" t="s">
        <v>18</v>
      </c>
      <c r="D104" s="4">
        <v>21</v>
      </c>
      <c r="E104" s="48" t="s">
        <v>317</v>
      </c>
      <c r="F104" s="4">
        <v>6</v>
      </c>
      <c r="G104" s="4" t="s">
        <v>21</v>
      </c>
      <c r="H104" s="25">
        <v>0.49277777777777776</v>
      </c>
      <c r="I104" s="15">
        <f t="shared" si="11"/>
        <v>0.51361111111111113</v>
      </c>
      <c r="J104" s="15">
        <f t="shared" si="12"/>
        <v>3.4837962962963043E-3</v>
      </c>
      <c r="K104" s="5">
        <f t="shared" si="10"/>
        <v>301.00000000000068</v>
      </c>
      <c r="L104" s="18">
        <v>1800</v>
      </c>
      <c r="M104" s="4" t="s">
        <v>158</v>
      </c>
      <c r="N104" s="4" t="s">
        <v>19</v>
      </c>
      <c r="O104" s="4" t="s">
        <v>253</v>
      </c>
      <c r="P104" s="4" t="s">
        <v>137</v>
      </c>
    </row>
    <row r="105" spans="1:16">
      <c r="A105" s="4">
        <v>22</v>
      </c>
      <c r="B105" s="4" t="s">
        <v>20</v>
      </c>
      <c r="C105" s="5" t="s">
        <v>18</v>
      </c>
      <c r="D105" s="4">
        <v>22</v>
      </c>
      <c r="E105" s="48" t="s">
        <v>317</v>
      </c>
      <c r="F105" s="4">
        <v>6</v>
      </c>
      <c r="G105" s="4" t="s">
        <v>22</v>
      </c>
      <c r="H105" s="25">
        <v>0.51709490740740738</v>
      </c>
      <c r="I105" s="15">
        <f t="shared" si="11"/>
        <v>0.53792824074074075</v>
      </c>
      <c r="J105" s="15">
        <f t="shared" si="12"/>
        <v>3.4837962962962488E-3</v>
      </c>
      <c r="K105" s="5">
        <f t="shared" si="10"/>
        <v>300.99999999999591</v>
      </c>
      <c r="L105" s="18">
        <v>1800</v>
      </c>
      <c r="M105" s="4" t="s">
        <v>158</v>
      </c>
      <c r="N105" s="4" t="s">
        <v>19</v>
      </c>
      <c r="O105" s="4" t="s">
        <v>254</v>
      </c>
      <c r="P105" s="4" t="s">
        <v>137</v>
      </c>
    </row>
    <row r="106" spans="1:16">
      <c r="A106" s="4">
        <v>22</v>
      </c>
      <c r="B106" s="4" t="s">
        <v>20</v>
      </c>
      <c r="C106" s="5" t="s">
        <v>18</v>
      </c>
      <c r="D106" s="4">
        <v>23</v>
      </c>
      <c r="E106" s="48" t="s">
        <v>317</v>
      </c>
      <c r="F106" s="4">
        <v>6</v>
      </c>
      <c r="G106" s="4" t="s">
        <v>21</v>
      </c>
      <c r="H106" s="25">
        <v>0.54141203703703711</v>
      </c>
      <c r="I106" s="15">
        <f t="shared" si="11"/>
        <v>0.56224537037037048</v>
      </c>
      <c r="J106" s="15">
        <f t="shared" si="12"/>
        <v>3.4837962962963598E-3</v>
      </c>
      <c r="K106" s="5">
        <f t="shared" si="10"/>
        <v>301.00000000000546</v>
      </c>
      <c r="L106" s="18">
        <v>1800</v>
      </c>
      <c r="M106" s="4" t="s">
        <v>158</v>
      </c>
      <c r="N106" s="4" t="s">
        <v>19</v>
      </c>
      <c r="O106" s="4" t="s">
        <v>255</v>
      </c>
      <c r="P106" s="4" t="s">
        <v>137</v>
      </c>
    </row>
    <row r="107" spans="1:16">
      <c r="A107" s="4">
        <v>22</v>
      </c>
      <c r="B107" s="4" t="s">
        <v>20</v>
      </c>
      <c r="C107" s="5" t="s">
        <v>18</v>
      </c>
      <c r="D107" s="4">
        <v>24</v>
      </c>
      <c r="E107" s="48" t="s">
        <v>317</v>
      </c>
      <c r="F107" s="4">
        <v>6</v>
      </c>
      <c r="G107" s="4" t="s">
        <v>21</v>
      </c>
      <c r="H107" s="25">
        <v>0.56572916666666673</v>
      </c>
      <c r="I107" s="15">
        <f t="shared" si="11"/>
        <v>0.5865625000000001</v>
      </c>
      <c r="J107" s="15">
        <f t="shared" si="12"/>
        <v>3.4837962962962488E-3</v>
      </c>
      <c r="K107" s="5">
        <f t="shared" si="10"/>
        <v>300.99999999999591</v>
      </c>
      <c r="L107" s="18">
        <v>1800</v>
      </c>
      <c r="M107" s="4" t="s">
        <v>158</v>
      </c>
      <c r="N107" s="4" t="s">
        <v>19</v>
      </c>
      <c r="O107" s="4" t="s">
        <v>256</v>
      </c>
      <c r="P107" s="4" t="s">
        <v>137</v>
      </c>
    </row>
  </sheetData>
  <mergeCells count="1">
    <mergeCell ref="A1:P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zoomScale="85" zoomScaleNormal="85" workbookViewId="0">
      <selection activeCell="M36" sqref="M36:M104"/>
    </sheetView>
  </sheetViews>
  <sheetFormatPr defaultColWidth="9.140625" defaultRowHeight="15"/>
  <cols>
    <col min="1" max="2" width="9.140625" style="4"/>
    <col min="3" max="16" width="17.14062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1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23</v>
      </c>
      <c r="B3" s="3" t="s">
        <v>16</v>
      </c>
      <c r="C3" s="3" t="s">
        <v>18</v>
      </c>
      <c r="D3" s="37">
        <v>1</v>
      </c>
      <c r="E3" s="37" t="s">
        <v>316</v>
      </c>
      <c r="F3" s="37">
        <v>1</v>
      </c>
      <c r="G3" s="3" t="s">
        <v>22</v>
      </c>
      <c r="H3" s="7">
        <v>8.1018518518518516E-4</v>
      </c>
      <c r="I3" s="8">
        <f>H3+TIME(2,0,0)</f>
        <v>8.414351851851852E-2</v>
      </c>
      <c r="J3" s="7">
        <v>8.1018518518518516E-4</v>
      </c>
      <c r="K3" s="9">
        <f>(J3-INT(J3))*24*3600</f>
        <v>70</v>
      </c>
      <c r="L3" s="10">
        <v>7200</v>
      </c>
      <c r="M3" s="37" t="s">
        <v>369</v>
      </c>
      <c r="N3" s="3" t="s">
        <v>19</v>
      </c>
      <c r="O3" s="38" t="s">
        <v>278</v>
      </c>
      <c r="P3" s="3" t="s">
        <v>279</v>
      </c>
    </row>
    <row r="4" spans="1:16">
      <c r="A4" s="36">
        <v>23</v>
      </c>
      <c r="B4" s="4" t="s">
        <v>16</v>
      </c>
      <c r="C4" s="4" t="s">
        <v>18</v>
      </c>
      <c r="D4" s="36">
        <v>2</v>
      </c>
      <c r="E4" s="36" t="s">
        <v>316</v>
      </c>
      <c r="F4" s="36">
        <v>1</v>
      </c>
      <c r="G4" s="4" t="s">
        <v>21</v>
      </c>
      <c r="H4" s="17">
        <v>8.414351851851852E-2</v>
      </c>
      <c r="I4" s="12">
        <f>H4+TIME(2,0,0)</f>
        <v>0.16747685185185185</v>
      </c>
      <c r="J4" s="12" t="s">
        <v>315</v>
      </c>
      <c r="K4" s="12" t="s">
        <v>315</v>
      </c>
      <c r="L4" s="18">
        <v>7200</v>
      </c>
      <c r="M4" s="36" t="s">
        <v>369</v>
      </c>
      <c r="N4" s="4" t="s">
        <v>19</v>
      </c>
      <c r="O4" s="39" t="s">
        <v>280</v>
      </c>
      <c r="P4" s="4" t="s">
        <v>279</v>
      </c>
    </row>
    <row r="5" spans="1:16">
      <c r="A5" s="36">
        <v>23</v>
      </c>
      <c r="B5" s="4" t="s">
        <v>16</v>
      </c>
      <c r="C5" s="4" t="s">
        <v>18</v>
      </c>
      <c r="D5" s="36">
        <v>3</v>
      </c>
      <c r="E5" s="36" t="s">
        <v>316</v>
      </c>
      <c r="F5" s="36">
        <v>1</v>
      </c>
      <c r="G5" s="4" t="s">
        <v>21</v>
      </c>
      <c r="H5" s="17">
        <v>0.16747685185185185</v>
      </c>
      <c r="I5" s="12">
        <f t="shared" ref="I5:I9" si="0">H5+TIME(2,0,0)</f>
        <v>0.25081018518518516</v>
      </c>
      <c r="J5" s="12" t="s">
        <v>315</v>
      </c>
      <c r="K5" s="12" t="s">
        <v>315</v>
      </c>
      <c r="L5" s="18">
        <v>7200</v>
      </c>
      <c r="M5" s="36" t="s">
        <v>369</v>
      </c>
      <c r="N5" s="4" t="s">
        <v>19</v>
      </c>
      <c r="O5" s="39" t="s">
        <v>281</v>
      </c>
      <c r="P5" s="4" t="s">
        <v>279</v>
      </c>
    </row>
    <row r="6" spans="1:16">
      <c r="A6" s="36">
        <v>23</v>
      </c>
      <c r="B6" s="4" t="s">
        <v>16</v>
      </c>
      <c r="C6" s="4" t="s">
        <v>18</v>
      </c>
      <c r="D6" s="36">
        <v>4</v>
      </c>
      <c r="E6" s="36" t="s">
        <v>316</v>
      </c>
      <c r="F6" s="36">
        <v>1</v>
      </c>
      <c r="G6" s="4" t="s">
        <v>22</v>
      </c>
      <c r="H6" s="17">
        <v>0.25081018518518516</v>
      </c>
      <c r="I6" s="12">
        <f t="shared" si="0"/>
        <v>0.33414351851851848</v>
      </c>
      <c r="J6" s="12" t="s">
        <v>315</v>
      </c>
      <c r="K6" s="12" t="s">
        <v>315</v>
      </c>
      <c r="L6" s="18">
        <v>7200</v>
      </c>
      <c r="M6" s="36" t="s">
        <v>369</v>
      </c>
      <c r="N6" s="4" t="s">
        <v>19</v>
      </c>
      <c r="O6" s="39" t="s">
        <v>282</v>
      </c>
      <c r="P6" s="4" t="s">
        <v>279</v>
      </c>
    </row>
    <row r="7" spans="1:16">
      <c r="A7" s="36">
        <v>23</v>
      </c>
      <c r="B7" s="4" t="s">
        <v>16</v>
      </c>
      <c r="C7" s="4" t="s">
        <v>18</v>
      </c>
      <c r="D7" s="36">
        <v>5</v>
      </c>
      <c r="E7" s="36" t="s">
        <v>316</v>
      </c>
      <c r="F7" s="36">
        <v>1</v>
      </c>
      <c r="G7" s="4" t="s">
        <v>21</v>
      </c>
      <c r="H7" s="17">
        <v>0.33414351851851848</v>
      </c>
      <c r="I7" s="12">
        <f t="shared" si="0"/>
        <v>0.41747685185185179</v>
      </c>
      <c r="J7" s="12" t="s">
        <v>315</v>
      </c>
      <c r="K7" s="12" t="s">
        <v>315</v>
      </c>
      <c r="L7" s="18">
        <v>7200</v>
      </c>
      <c r="M7" s="36" t="s">
        <v>369</v>
      </c>
      <c r="N7" s="4" t="s">
        <v>19</v>
      </c>
      <c r="O7" s="39" t="s">
        <v>283</v>
      </c>
      <c r="P7" s="4" t="s">
        <v>279</v>
      </c>
    </row>
    <row r="8" spans="1:16">
      <c r="A8" s="36">
        <v>23</v>
      </c>
      <c r="B8" s="4" t="s">
        <v>16</v>
      </c>
      <c r="C8" s="4" t="s">
        <v>18</v>
      </c>
      <c r="D8" s="36">
        <v>6</v>
      </c>
      <c r="E8" s="36" t="s">
        <v>316</v>
      </c>
      <c r="F8" s="36">
        <v>1</v>
      </c>
      <c r="G8" s="4" t="s">
        <v>22</v>
      </c>
      <c r="H8" s="17">
        <v>0.41747685185185179</v>
      </c>
      <c r="I8" s="12">
        <f t="shared" si="0"/>
        <v>0.50081018518518516</v>
      </c>
      <c r="J8" s="12" t="s">
        <v>315</v>
      </c>
      <c r="K8" s="12" t="s">
        <v>315</v>
      </c>
      <c r="L8" s="18">
        <v>7200</v>
      </c>
      <c r="M8" s="36" t="s">
        <v>369</v>
      </c>
      <c r="N8" s="4" t="s">
        <v>19</v>
      </c>
      <c r="O8" s="39" t="s">
        <v>284</v>
      </c>
      <c r="P8" s="4" t="s">
        <v>279</v>
      </c>
    </row>
    <row r="9" spans="1:16">
      <c r="A9" s="36">
        <v>23</v>
      </c>
      <c r="B9" s="4" t="s">
        <v>16</v>
      </c>
      <c r="C9" s="4" t="s">
        <v>18</v>
      </c>
      <c r="D9" s="36">
        <v>7</v>
      </c>
      <c r="E9" s="36" t="s">
        <v>316</v>
      </c>
      <c r="F9" s="36">
        <v>1</v>
      </c>
      <c r="G9" s="4" t="s">
        <v>22</v>
      </c>
      <c r="H9" s="17">
        <v>0.50081018518518516</v>
      </c>
      <c r="I9" s="12">
        <f t="shared" si="0"/>
        <v>0.58414351851851853</v>
      </c>
      <c r="J9" s="12" t="s">
        <v>315</v>
      </c>
      <c r="K9" s="12" t="s">
        <v>315</v>
      </c>
      <c r="L9" s="18">
        <v>7200</v>
      </c>
      <c r="M9" s="36" t="s">
        <v>369</v>
      </c>
      <c r="N9" s="4" t="s">
        <v>19</v>
      </c>
      <c r="O9" s="39" t="s">
        <v>285</v>
      </c>
      <c r="P9" s="4" t="s">
        <v>279</v>
      </c>
    </row>
    <row r="10" spans="1:16">
      <c r="A10" s="37">
        <v>23</v>
      </c>
      <c r="B10" s="3" t="s">
        <v>16</v>
      </c>
      <c r="C10" s="3" t="s">
        <v>18</v>
      </c>
      <c r="D10" s="37">
        <v>1</v>
      </c>
      <c r="E10" s="37" t="s">
        <v>316</v>
      </c>
      <c r="F10" s="37">
        <v>2</v>
      </c>
      <c r="G10" s="42" t="s">
        <v>22</v>
      </c>
      <c r="H10" s="46">
        <v>2.0127314814814817E-2</v>
      </c>
      <c r="I10" s="8">
        <f>H10+TIME(1,0,0)</f>
        <v>6.1793981481481478E-2</v>
      </c>
      <c r="J10" s="46">
        <v>2.0127314814814817E-2</v>
      </c>
      <c r="K10" s="9">
        <f>(J10-INT(J10))*24*3600</f>
        <v>1739</v>
      </c>
      <c r="L10" s="10">
        <v>3600</v>
      </c>
      <c r="M10" s="37" t="s">
        <v>370</v>
      </c>
      <c r="N10" s="3" t="s">
        <v>19</v>
      </c>
      <c r="O10" s="37" t="s">
        <v>286</v>
      </c>
      <c r="P10" s="37" t="s">
        <v>140</v>
      </c>
    </row>
    <row r="11" spans="1:16">
      <c r="A11" s="36">
        <v>23</v>
      </c>
      <c r="B11" s="4" t="s">
        <v>16</v>
      </c>
      <c r="C11" s="4" t="s">
        <v>18</v>
      </c>
      <c r="D11" s="36">
        <v>2</v>
      </c>
      <c r="E11" s="36" t="s">
        <v>316</v>
      </c>
      <c r="F11" s="36">
        <v>2</v>
      </c>
      <c r="G11" s="40" t="s">
        <v>21</v>
      </c>
      <c r="H11" s="44">
        <v>6.5312499999999996E-2</v>
      </c>
      <c r="I11" s="12">
        <f>H11+TIME(1,0,0)</f>
        <v>0.10697916666666665</v>
      </c>
      <c r="J11" s="12">
        <f>H11-I10</f>
        <v>3.518518518518518E-3</v>
      </c>
      <c r="K11" s="13">
        <f t="shared" ref="K11:K22" si="1">(J11-INT(J11))*24*3600</f>
        <v>303.99999999999994</v>
      </c>
      <c r="L11" s="18">
        <v>3600</v>
      </c>
      <c r="M11" s="36" t="s">
        <v>370</v>
      </c>
      <c r="N11" s="4" t="s">
        <v>19</v>
      </c>
      <c r="O11" s="36" t="s">
        <v>288</v>
      </c>
      <c r="P11" s="36" t="s">
        <v>140</v>
      </c>
    </row>
    <row r="12" spans="1:16">
      <c r="A12" s="36">
        <v>23</v>
      </c>
      <c r="B12" s="4" t="s">
        <v>16</v>
      </c>
      <c r="C12" s="4" t="s">
        <v>18</v>
      </c>
      <c r="D12" s="36">
        <v>3</v>
      </c>
      <c r="E12" s="36" t="s">
        <v>316</v>
      </c>
      <c r="F12" s="36">
        <v>2</v>
      </c>
      <c r="G12" s="40" t="s">
        <v>22</v>
      </c>
      <c r="H12" s="44">
        <v>0.11047453703703704</v>
      </c>
      <c r="I12" s="12">
        <f t="shared" ref="I12:I22" si="2">H12+TIME(1,0,0)</f>
        <v>0.15214120370370371</v>
      </c>
      <c r="J12" s="12">
        <f t="shared" ref="J12:J22" si="3">H12-I11</f>
        <v>3.4953703703703848E-3</v>
      </c>
      <c r="K12" s="13">
        <f t="shared" si="1"/>
        <v>302.00000000000125</v>
      </c>
      <c r="L12" s="18">
        <v>3600</v>
      </c>
      <c r="M12" s="36" t="s">
        <v>370</v>
      </c>
      <c r="N12" s="4" t="s">
        <v>19</v>
      </c>
      <c r="O12" s="36" t="s">
        <v>289</v>
      </c>
      <c r="P12" s="36" t="s">
        <v>140</v>
      </c>
    </row>
    <row r="13" spans="1:16">
      <c r="A13" s="36">
        <v>23</v>
      </c>
      <c r="B13" s="4" t="s">
        <v>16</v>
      </c>
      <c r="C13" s="4" t="s">
        <v>18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0.15564814814814815</v>
      </c>
      <c r="I13" s="12">
        <f t="shared" si="2"/>
        <v>0.1973148148148148</v>
      </c>
      <c r="J13" s="12">
        <f t="shared" si="3"/>
        <v>3.5069444444444375E-3</v>
      </c>
      <c r="K13" s="13">
        <f t="shared" si="1"/>
        <v>302.99999999999943</v>
      </c>
      <c r="L13" s="18">
        <v>3600</v>
      </c>
      <c r="M13" s="36" t="s">
        <v>370</v>
      </c>
      <c r="N13" s="4" t="s">
        <v>19</v>
      </c>
      <c r="O13" s="36" t="s">
        <v>290</v>
      </c>
      <c r="P13" s="36" t="s">
        <v>140</v>
      </c>
    </row>
    <row r="14" spans="1:16">
      <c r="A14" s="36">
        <v>23</v>
      </c>
      <c r="B14" s="4" t="s">
        <v>16</v>
      </c>
      <c r="C14" s="4" t="s">
        <v>18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0.20113425925925923</v>
      </c>
      <c r="I14" s="12">
        <f t="shared" si="2"/>
        <v>0.24280092592592589</v>
      </c>
      <c r="J14" s="12">
        <f t="shared" si="3"/>
        <v>3.8194444444444309E-3</v>
      </c>
      <c r="K14" s="13">
        <f t="shared" si="1"/>
        <v>329.99999999999881</v>
      </c>
      <c r="L14" s="18">
        <v>3600</v>
      </c>
      <c r="M14" s="36" t="s">
        <v>370</v>
      </c>
      <c r="N14" s="4" t="s">
        <v>19</v>
      </c>
      <c r="O14" s="36" t="s">
        <v>291</v>
      </c>
      <c r="P14" s="36" t="s">
        <v>140</v>
      </c>
    </row>
    <row r="15" spans="1:16">
      <c r="A15" s="36">
        <v>23</v>
      </c>
      <c r="B15" s="4" t="s">
        <v>16</v>
      </c>
      <c r="C15" s="4" t="s">
        <v>18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0.24630787037037036</v>
      </c>
      <c r="I15" s="12">
        <f t="shared" si="2"/>
        <v>0.28797453703703701</v>
      </c>
      <c r="J15" s="12">
        <f t="shared" si="3"/>
        <v>3.5069444444444653E-3</v>
      </c>
      <c r="K15" s="13">
        <f t="shared" si="1"/>
        <v>303.00000000000182</v>
      </c>
      <c r="L15" s="18">
        <v>3600</v>
      </c>
      <c r="M15" s="36" t="s">
        <v>370</v>
      </c>
      <c r="N15" s="4" t="s">
        <v>19</v>
      </c>
      <c r="O15" s="36" t="s">
        <v>292</v>
      </c>
      <c r="P15" s="36" t="s">
        <v>140</v>
      </c>
    </row>
    <row r="16" spans="1:16">
      <c r="A16" s="36">
        <v>23</v>
      </c>
      <c r="B16" s="4" t="s">
        <v>16</v>
      </c>
      <c r="C16" s="4" t="s">
        <v>18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0.29148148148148151</v>
      </c>
      <c r="I16" s="12">
        <f t="shared" si="2"/>
        <v>0.33314814814814819</v>
      </c>
      <c r="J16" s="12">
        <f t="shared" si="3"/>
        <v>3.506944444444493E-3</v>
      </c>
      <c r="K16" s="13">
        <f t="shared" si="1"/>
        <v>303.00000000000421</v>
      </c>
      <c r="L16" s="18">
        <v>3600</v>
      </c>
      <c r="M16" s="36" t="s">
        <v>370</v>
      </c>
      <c r="N16" s="4" t="s">
        <v>19</v>
      </c>
      <c r="O16" s="36" t="s">
        <v>293</v>
      </c>
      <c r="P16" s="36" t="s">
        <v>140</v>
      </c>
    </row>
    <row r="17" spans="1:16">
      <c r="A17" s="36">
        <v>23</v>
      </c>
      <c r="B17" s="4" t="s">
        <v>16</v>
      </c>
      <c r="C17" s="4" t="s">
        <v>18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0.33665509259259258</v>
      </c>
      <c r="I17" s="12">
        <f t="shared" si="2"/>
        <v>0.37832175925925926</v>
      </c>
      <c r="J17" s="12">
        <f t="shared" si="3"/>
        <v>3.506944444444382E-3</v>
      </c>
      <c r="K17" s="13">
        <f t="shared" si="1"/>
        <v>302.9999999999946</v>
      </c>
      <c r="L17" s="18">
        <v>3600</v>
      </c>
      <c r="M17" s="36" t="s">
        <v>370</v>
      </c>
      <c r="N17" s="4" t="s">
        <v>19</v>
      </c>
      <c r="O17" s="36" t="s">
        <v>294</v>
      </c>
      <c r="P17" s="36" t="s">
        <v>140</v>
      </c>
    </row>
    <row r="18" spans="1:16">
      <c r="A18" s="36">
        <v>23</v>
      </c>
      <c r="B18" s="4" t="s">
        <v>16</v>
      </c>
      <c r="C18" s="4" t="s">
        <v>18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0.38180555555555556</v>
      </c>
      <c r="I18" s="12">
        <f t="shared" si="2"/>
        <v>0.42347222222222225</v>
      </c>
      <c r="J18" s="12">
        <f t="shared" si="3"/>
        <v>3.4837962962963043E-3</v>
      </c>
      <c r="K18" s="13">
        <f t="shared" si="1"/>
        <v>301.00000000000068</v>
      </c>
      <c r="L18" s="18">
        <v>3600</v>
      </c>
      <c r="M18" s="36" t="s">
        <v>370</v>
      </c>
      <c r="N18" s="4" t="s">
        <v>19</v>
      </c>
      <c r="O18" s="36" t="s">
        <v>295</v>
      </c>
      <c r="P18" s="36" t="s">
        <v>140</v>
      </c>
    </row>
    <row r="19" spans="1:16">
      <c r="A19" s="36">
        <v>23</v>
      </c>
      <c r="B19" s="4" t="s">
        <v>16</v>
      </c>
      <c r="C19" s="4" t="s">
        <v>18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0.42697916666666669</v>
      </c>
      <c r="I19" s="12">
        <f t="shared" si="2"/>
        <v>0.46864583333333337</v>
      </c>
      <c r="J19" s="12">
        <f t="shared" si="3"/>
        <v>3.5069444444444375E-3</v>
      </c>
      <c r="K19" s="13">
        <f t="shared" si="1"/>
        <v>302.99999999999943</v>
      </c>
      <c r="L19" s="18">
        <v>3600</v>
      </c>
      <c r="M19" s="36" t="s">
        <v>370</v>
      </c>
      <c r="N19" s="4" t="s">
        <v>19</v>
      </c>
      <c r="O19" s="36" t="s">
        <v>296</v>
      </c>
      <c r="P19" s="36" t="s">
        <v>140</v>
      </c>
    </row>
    <row r="20" spans="1:16">
      <c r="A20" s="36">
        <v>23</v>
      </c>
      <c r="B20" s="4" t="s">
        <v>16</v>
      </c>
      <c r="C20" s="4" t="s">
        <v>18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0.47212962962962962</v>
      </c>
      <c r="I20" s="12">
        <f t="shared" si="2"/>
        <v>0.51379629629629631</v>
      </c>
      <c r="J20" s="12">
        <f t="shared" si="3"/>
        <v>3.4837962962962488E-3</v>
      </c>
      <c r="K20" s="13">
        <f t="shared" si="1"/>
        <v>300.99999999999591</v>
      </c>
      <c r="L20" s="18">
        <v>3600</v>
      </c>
      <c r="M20" s="36" t="s">
        <v>370</v>
      </c>
      <c r="N20" s="4" t="s">
        <v>19</v>
      </c>
      <c r="O20" s="36" t="s">
        <v>297</v>
      </c>
      <c r="P20" s="36" t="s">
        <v>140</v>
      </c>
    </row>
    <row r="21" spans="1:16">
      <c r="A21" s="36">
        <v>23</v>
      </c>
      <c r="B21" s="4" t="s">
        <v>16</v>
      </c>
      <c r="C21" s="4" t="s">
        <v>18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0.51728009259259256</v>
      </c>
      <c r="I21" s="12">
        <f t="shared" si="2"/>
        <v>0.55894675925925918</v>
      </c>
      <c r="J21" s="12">
        <f t="shared" si="3"/>
        <v>3.4837962962962488E-3</v>
      </c>
      <c r="K21" s="13">
        <f t="shared" si="1"/>
        <v>300.99999999999591</v>
      </c>
      <c r="L21" s="18">
        <v>3600</v>
      </c>
      <c r="M21" s="36" t="s">
        <v>370</v>
      </c>
      <c r="N21" s="4" t="s">
        <v>19</v>
      </c>
      <c r="O21" s="36" t="s">
        <v>298</v>
      </c>
      <c r="P21" s="36" t="s">
        <v>140</v>
      </c>
    </row>
    <row r="22" spans="1:16">
      <c r="A22" s="36">
        <v>23</v>
      </c>
      <c r="B22" s="4" t="s">
        <v>16</v>
      </c>
      <c r="C22" s="4" t="s">
        <v>18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0.56245370370370373</v>
      </c>
      <c r="I22" s="12">
        <f t="shared" si="2"/>
        <v>0.60412037037037036</v>
      </c>
      <c r="J22" s="12">
        <f t="shared" si="3"/>
        <v>3.5069444444445486E-3</v>
      </c>
      <c r="K22" s="13">
        <f t="shared" si="1"/>
        <v>303.00000000000898</v>
      </c>
      <c r="L22" s="18">
        <v>3600</v>
      </c>
      <c r="M22" s="36" t="s">
        <v>370</v>
      </c>
      <c r="N22" s="4" t="s">
        <v>19</v>
      </c>
      <c r="O22" s="36" t="s">
        <v>299</v>
      </c>
      <c r="P22" s="36" t="s">
        <v>140</v>
      </c>
    </row>
    <row r="23" spans="1:16">
      <c r="A23" s="37">
        <v>23</v>
      </c>
      <c r="B23" s="3" t="s">
        <v>16</v>
      </c>
      <c r="C23" s="3" t="s">
        <v>18</v>
      </c>
      <c r="D23" s="37">
        <v>1</v>
      </c>
      <c r="E23" s="37" t="s">
        <v>316</v>
      </c>
      <c r="F23" s="37">
        <v>3</v>
      </c>
      <c r="G23" s="42" t="s">
        <v>21</v>
      </c>
      <c r="H23" s="45">
        <v>1.59375E-2</v>
      </c>
      <c r="I23" s="8">
        <f>H23+TIME(1,0,0)</f>
        <v>5.7604166666666665E-2</v>
      </c>
      <c r="J23" s="45">
        <v>1.59375E-2</v>
      </c>
      <c r="K23" s="9">
        <f>(J23-INT(J23))*24*3600</f>
        <v>1377</v>
      </c>
      <c r="L23" s="10">
        <v>3600</v>
      </c>
      <c r="M23" s="37" t="s">
        <v>371</v>
      </c>
      <c r="N23" s="3" t="s">
        <v>19</v>
      </c>
      <c r="O23" s="37" t="s">
        <v>287</v>
      </c>
      <c r="P23" s="37" t="s">
        <v>139</v>
      </c>
    </row>
    <row r="24" spans="1:16">
      <c r="A24" s="36">
        <v>23</v>
      </c>
      <c r="B24" s="4" t="s">
        <v>16</v>
      </c>
      <c r="C24" s="4" t="s">
        <v>18</v>
      </c>
      <c r="D24" s="36">
        <v>2</v>
      </c>
      <c r="E24" s="36" t="s">
        <v>316</v>
      </c>
      <c r="F24" s="36">
        <v>3</v>
      </c>
      <c r="G24" s="40" t="s">
        <v>22</v>
      </c>
      <c r="H24" s="44">
        <v>6.1041666666666661E-2</v>
      </c>
      <c r="I24" s="12">
        <f>H24+TIME(1,0,0)</f>
        <v>0.10270833333333332</v>
      </c>
      <c r="J24" s="12">
        <f>H24-I23</f>
        <v>3.4374999999999961E-3</v>
      </c>
      <c r="K24" s="13">
        <f t="shared" ref="K24:K35" si="4">(J24-INT(J24))*24*3600</f>
        <v>296.99999999999966</v>
      </c>
      <c r="L24" s="18">
        <v>3600</v>
      </c>
      <c r="M24" s="36" t="s">
        <v>371</v>
      </c>
      <c r="N24" s="4" t="s">
        <v>19</v>
      </c>
      <c r="O24" s="36" t="s">
        <v>300</v>
      </c>
      <c r="P24" s="36" t="s">
        <v>139</v>
      </c>
    </row>
    <row r="25" spans="1:16">
      <c r="A25" s="36">
        <v>23</v>
      </c>
      <c r="B25" s="4" t="s">
        <v>16</v>
      </c>
      <c r="C25" s="4" t="s">
        <v>18</v>
      </c>
      <c r="D25" s="36">
        <v>3</v>
      </c>
      <c r="E25" s="36" t="s">
        <v>316</v>
      </c>
      <c r="F25" s="36">
        <v>3</v>
      </c>
      <c r="G25" s="40" t="s">
        <v>21</v>
      </c>
      <c r="H25" s="44">
        <v>0.10616898148148148</v>
      </c>
      <c r="I25" s="12">
        <f t="shared" ref="I25:I35" si="5">H25+TIME(1,0,0)</f>
        <v>0.14783564814814815</v>
      </c>
      <c r="J25" s="12">
        <f t="shared" ref="J25:J35" si="6">H25-I24</f>
        <v>3.4606481481481571E-3</v>
      </c>
      <c r="K25" s="13">
        <f t="shared" si="4"/>
        <v>299.0000000000008</v>
      </c>
      <c r="L25" s="18">
        <v>3600</v>
      </c>
      <c r="M25" s="36" t="s">
        <v>371</v>
      </c>
      <c r="N25" s="4" t="s">
        <v>19</v>
      </c>
      <c r="O25" s="36" t="s">
        <v>301</v>
      </c>
      <c r="P25" s="36" t="s">
        <v>139</v>
      </c>
    </row>
    <row r="26" spans="1:16">
      <c r="A26" s="36">
        <v>23</v>
      </c>
      <c r="B26" s="4" t="s">
        <v>16</v>
      </c>
      <c r="C26" s="4" t="s">
        <v>18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0.15125</v>
      </c>
      <c r="I26" s="12">
        <f t="shared" si="5"/>
        <v>0.19291666666666665</v>
      </c>
      <c r="J26" s="12">
        <f t="shared" si="6"/>
        <v>3.414351851851849E-3</v>
      </c>
      <c r="K26" s="13">
        <f t="shared" si="4"/>
        <v>294.99999999999977</v>
      </c>
      <c r="L26" s="18">
        <v>3600</v>
      </c>
      <c r="M26" s="36" t="s">
        <v>371</v>
      </c>
      <c r="N26" s="4" t="s">
        <v>19</v>
      </c>
      <c r="O26" s="36" t="s">
        <v>302</v>
      </c>
      <c r="P26" s="36" t="s">
        <v>139</v>
      </c>
    </row>
    <row r="27" spans="1:16">
      <c r="A27" s="36">
        <v>23</v>
      </c>
      <c r="B27" s="4" t="s">
        <v>16</v>
      </c>
      <c r="C27" s="4" t="s">
        <v>18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0.19636574074074073</v>
      </c>
      <c r="I27" s="12">
        <f t="shared" si="5"/>
        <v>0.23803240740740739</v>
      </c>
      <c r="J27" s="12">
        <f t="shared" si="6"/>
        <v>3.4490740740740766E-3</v>
      </c>
      <c r="K27" s="13">
        <f t="shared" si="4"/>
        <v>298.00000000000023</v>
      </c>
      <c r="L27" s="18">
        <v>3600</v>
      </c>
      <c r="M27" s="36" t="s">
        <v>371</v>
      </c>
      <c r="N27" s="4" t="s">
        <v>19</v>
      </c>
      <c r="O27" s="36" t="s">
        <v>303</v>
      </c>
      <c r="P27" s="36" t="s">
        <v>139</v>
      </c>
    </row>
    <row r="28" spans="1:16">
      <c r="A28" s="36">
        <v>23</v>
      </c>
      <c r="B28" s="4" t="s">
        <v>16</v>
      </c>
      <c r="C28" s="4" t="s">
        <v>18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0.24148148148148149</v>
      </c>
      <c r="I28" s="12">
        <f t="shared" si="5"/>
        <v>0.28314814814814815</v>
      </c>
      <c r="J28" s="12">
        <f t="shared" si="6"/>
        <v>3.4490740740741044E-3</v>
      </c>
      <c r="K28" s="13">
        <f t="shared" si="4"/>
        <v>298.00000000000261</v>
      </c>
      <c r="L28" s="18">
        <v>3600</v>
      </c>
      <c r="M28" s="36" t="s">
        <v>371</v>
      </c>
      <c r="N28" s="4" t="s">
        <v>19</v>
      </c>
      <c r="O28" s="36" t="s">
        <v>304</v>
      </c>
      <c r="P28" s="36" t="s">
        <v>139</v>
      </c>
    </row>
    <row r="29" spans="1:16">
      <c r="A29" s="36">
        <v>23</v>
      </c>
      <c r="B29" s="4" t="s">
        <v>16</v>
      </c>
      <c r="C29" s="4" t="s">
        <v>18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0.28657407407407409</v>
      </c>
      <c r="I29" s="12">
        <f t="shared" si="5"/>
        <v>0.32824074074074078</v>
      </c>
      <c r="J29" s="12">
        <f t="shared" si="6"/>
        <v>3.4259259259259434E-3</v>
      </c>
      <c r="K29" s="13">
        <f t="shared" si="4"/>
        <v>296.00000000000148</v>
      </c>
      <c r="L29" s="18">
        <v>3600</v>
      </c>
      <c r="M29" s="36" t="s">
        <v>371</v>
      </c>
      <c r="N29" s="4" t="s">
        <v>19</v>
      </c>
      <c r="O29" s="36" t="s">
        <v>305</v>
      </c>
      <c r="P29" s="36" t="s">
        <v>139</v>
      </c>
    </row>
    <row r="30" spans="1:16">
      <c r="A30" s="36">
        <v>23</v>
      </c>
      <c r="B30" s="4" t="s">
        <v>16</v>
      </c>
      <c r="C30" s="4" t="s">
        <v>18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0.33170138888888889</v>
      </c>
      <c r="I30" s="12">
        <f t="shared" si="5"/>
        <v>0.37336805555555558</v>
      </c>
      <c r="J30" s="12">
        <f t="shared" si="6"/>
        <v>3.4606481481481155E-3</v>
      </c>
      <c r="K30" s="13">
        <f t="shared" si="4"/>
        <v>298.99999999999716</v>
      </c>
      <c r="L30" s="18">
        <v>3600</v>
      </c>
      <c r="M30" s="36" t="s">
        <v>371</v>
      </c>
      <c r="N30" s="4" t="s">
        <v>19</v>
      </c>
      <c r="O30" s="36" t="s">
        <v>306</v>
      </c>
      <c r="P30" s="36" t="s">
        <v>139</v>
      </c>
    </row>
    <row r="31" spans="1:16">
      <c r="A31" s="36">
        <v>23</v>
      </c>
      <c r="B31" s="4" t="s">
        <v>16</v>
      </c>
      <c r="C31" s="4" t="s">
        <v>18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0.37681712962962965</v>
      </c>
      <c r="I31" s="12">
        <f t="shared" si="5"/>
        <v>0.41848379629629634</v>
      </c>
      <c r="J31" s="12">
        <f t="shared" si="6"/>
        <v>3.4490740740740766E-3</v>
      </c>
      <c r="K31" s="13">
        <f t="shared" si="4"/>
        <v>298.00000000000023</v>
      </c>
      <c r="L31" s="18">
        <v>3600</v>
      </c>
      <c r="M31" s="36" t="s">
        <v>371</v>
      </c>
      <c r="N31" s="4" t="s">
        <v>19</v>
      </c>
      <c r="O31" s="36" t="s">
        <v>307</v>
      </c>
      <c r="P31" s="36" t="s">
        <v>139</v>
      </c>
    </row>
    <row r="32" spans="1:16">
      <c r="A32" s="36">
        <v>23</v>
      </c>
      <c r="B32" s="4" t="s">
        <v>16</v>
      </c>
      <c r="C32" s="4" t="s">
        <v>18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0.42197916666666663</v>
      </c>
      <c r="I32" s="12">
        <f t="shared" si="5"/>
        <v>0.46364583333333331</v>
      </c>
      <c r="J32" s="12">
        <f t="shared" si="6"/>
        <v>3.4953703703702876E-3</v>
      </c>
      <c r="K32" s="13">
        <f t="shared" si="4"/>
        <v>301.99999999999284</v>
      </c>
      <c r="L32" s="18">
        <v>3600</v>
      </c>
      <c r="M32" s="36" t="s">
        <v>371</v>
      </c>
      <c r="N32" s="4" t="s">
        <v>19</v>
      </c>
      <c r="O32" s="36" t="s">
        <v>308</v>
      </c>
      <c r="P32" s="36" t="s">
        <v>139</v>
      </c>
    </row>
    <row r="33" spans="1:16">
      <c r="A33" s="36">
        <v>23</v>
      </c>
      <c r="B33" s="4" t="s">
        <v>16</v>
      </c>
      <c r="C33" s="4" t="s">
        <v>18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0.46708333333333335</v>
      </c>
      <c r="I33" s="12">
        <f t="shared" si="5"/>
        <v>0.50875000000000004</v>
      </c>
      <c r="J33" s="12">
        <f t="shared" si="6"/>
        <v>3.4375000000000377E-3</v>
      </c>
      <c r="K33" s="13">
        <f t="shared" si="4"/>
        <v>297.00000000000324</v>
      </c>
      <c r="L33" s="18">
        <v>3600</v>
      </c>
      <c r="M33" s="36" t="s">
        <v>371</v>
      </c>
      <c r="N33" s="4" t="s">
        <v>19</v>
      </c>
      <c r="O33" s="36" t="s">
        <v>309</v>
      </c>
      <c r="P33" s="36" t="s">
        <v>139</v>
      </c>
    </row>
    <row r="34" spans="1:16">
      <c r="A34" s="36">
        <v>23</v>
      </c>
      <c r="B34" s="4" t="s">
        <v>16</v>
      </c>
      <c r="C34" s="4" t="s">
        <v>18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0.51219907407407406</v>
      </c>
      <c r="I34" s="12">
        <f t="shared" si="5"/>
        <v>0.55386574074074069</v>
      </c>
      <c r="J34" s="12">
        <f t="shared" si="6"/>
        <v>3.4490740740740211E-3</v>
      </c>
      <c r="K34" s="13">
        <f t="shared" si="4"/>
        <v>297.99999999999545</v>
      </c>
      <c r="L34" s="18">
        <v>3600</v>
      </c>
      <c r="M34" s="36" t="s">
        <v>371</v>
      </c>
      <c r="N34" s="4" t="s">
        <v>19</v>
      </c>
      <c r="O34" s="36" t="s">
        <v>310</v>
      </c>
      <c r="P34" s="36" t="s">
        <v>139</v>
      </c>
    </row>
    <row r="35" spans="1:16">
      <c r="A35" s="36">
        <v>23</v>
      </c>
      <c r="B35" s="4" t="s">
        <v>16</v>
      </c>
      <c r="C35" s="4" t="s">
        <v>18</v>
      </c>
      <c r="D35" s="36">
        <v>13</v>
      </c>
      <c r="E35" s="36" t="s">
        <v>316</v>
      </c>
      <c r="F35" s="36">
        <v>3</v>
      </c>
      <c r="G35" s="40" t="s">
        <v>21</v>
      </c>
      <c r="H35" s="47">
        <v>0.55732638888888886</v>
      </c>
      <c r="I35" s="12">
        <f t="shared" si="5"/>
        <v>0.59899305555555549</v>
      </c>
      <c r="J35" s="12">
        <f t="shared" si="6"/>
        <v>3.460648148148171E-3</v>
      </c>
      <c r="K35" s="13">
        <f t="shared" si="4"/>
        <v>299.00000000000199</v>
      </c>
      <c r="L35" s="18">
        <v>3600</v>
      </c>
      <c r="M35" s="36" t="s">
        <v>371</v>
      </c>
      <c r="N35" s="4" t="s">
        <v>19</v>
      </c>
      <c r="O35" s="36" t="s">
        <v>311</v>
      </c>
      <c r="P35" s="36" t="s">
        <v>139</v>
      </c>
    </row>
    <row r="36" spans="1:16">
      <c r="A36" s="3">
        <v>23</v>
      </c>
      <c r="B36" s="3" t="s">
        <v>16</v>
      </c>
      <c r="C36" s="3" t="s">
        <v>18</v>
      </c>
      <c r="D36" s="3">
        <v>4</v>
      </c>
      <c r="E36" s="3" t="s">
        <v>317</v>
      </c>
      <c r="F36" s="3">
        <v>4</v>
      </c>
      <c r="G36" s="3" t="s">
        <v>22</v>
      </c>
      <c r="H36" s="28">
        <v>1.894675925925926E-2</v>
      </c>
      <c r="I36" s="8">
        <f>H36+TIME(0,30,0)</f>
        <v>3.9780092592592589E-2</v>
      </c>
      <c r="J36" s="28">
        <v>1.894675925925926E-2</v>
      </c>
      <c r="K36" s="3">
        <f t="shared" ref="K36:K97" si="7">(J36-INT(J36))*24*3600</f>
        <v>1637</v>
      </c>
      <c r="L36" s="10">
        <v>1800</v>
      </c>
      <c r="M36" s="3" t="s">
        <v>408</v>
      </c>
      <c r="N36" s="3" t="s">
        <v>19</v>
      </c>
      <c r="O36" s="31" t="s">
        <v>188</v>
      </c>
      <c r="P36" s="3" t="s">
        <v>136</v>
      </c>
    </row>
    <row r="37" spans="1:16">
      <c r="A37" s="4">
        <v>23</v>
      </c>
      <c r="B37" s="4" t="s">
        <v>16</v>
      </c>
      <c r="C37" s="5" t="s">
        <v>18</v>
      </c>
      <c r="D37" s="4">
        <v>5</v>
      </c>
      <c r="E37" s="4" t="s">
        <v>317</v>
      </c>
      <c r="F37" s="4">
        <v>4</v>
      </c>
      <c r="G37" s="4" t="s">
        <v>22</v>
      </c>
      <c r="H37" s="26">
        <v>4.3252314814814813E-2</v>
      </c>
      <c r="I37" s="15">
        <f>H37+TIME(0,30,0)</f>
        <v>6.4085648148148142E-2</v>
      </c>
      <c r="J37" s="15">
        <f>H37-I36</f>
        <v>3.4722222222222238E-3</v>
      </c>
      <c r="K37" s="5">
        <f t="shared" si="7"/>
        <v>300.00000000000011</v>
      </c>
      <c r="L37" s="14">
        <v>1800</v>
      </c>
      <c r="M37" s="4" t="s">
        <v>408</v>
      </c>
      <c r="N37" s="4" t="s">
        <v>19</v>
      </c>
      <c r="O37" s="29" t="s">
        <v>189</v>
      </c>
      <c r="P37" s="4" t="s">
        <v>136</v>
      </c>
    </row>
    <row r="38" spans="1:16">
      <c r="A38" s="4">
        <v>23</v>
      </c>
      <c r="B38" s="4" t="s">
        <v>16</v>
      </c>
      <c r="C38" s="5" t="s">
        <v>18</v>
      </c>
      <c r="D38" s="4">
        <v>6</v>
      </c>
      <c r="E38" s="4" t="s">
        <v>317</v>
      </c>
      <c r="F38" s="4">
        <v>4</v>
      </c>
      <c r="G38" s="4" t="s">
        <v>21</v>
      </c>
      <c r="H38" s="26">
        <v>6.7557870370370365E-2</v>
      </c>
      <c r="I38" s="15">
        <f>H38+TIME(0,30,0)</f>
        <v>8.8391203703703694E-2</v>
      </c>
      <c r="J38" s="15">
        <f>H38-I37</f>
        <v>3.4722222222222238E-3</v>
      </c>
      <c r="K38" s="5">
        <f t="shared" si="7"/>
        <v>300.00000000000011</v>
      </c>
      <c r="L38" s="14">
        <v>1800</v>
      </c>
      <c r="M38" s="4" t="s">
        <v>408</v>
      </c>
      <c r="N38" s="4" t="s">
        <v>19</v>
      </c>
      <c r="O38" s="29" t="s">
        <v>190</v>
      </c>
      <c r="P38" s="4" t="s">
        <v>136</v>
      </c>
    </row>
    <row r="39" spans="1:16">
      <c r="A39" s="4">
        <v>23</v>
      </c>
      <c r="B39" s="4" t="s">
        <v>16</v>
      </c>
      <c r="C39" s="5" t="s">
        <v>18</v>
      </c>
      <c r="D39" s="4">
        <v>7</v>
      </c>
      <c r="E39" s="4" t="s">
        <v>317</v>
      </c>
      <c r="F39" s="4">
        <v>4</v>
      </c>
      <c r="G39" s="4" t="s">
        <v>22</v>
      </c>
      <c r="H39" s="26">
        <v>9.1840277777777771E-2</v>
      </c>
      <c r="I39" s="15">
        <f t="shared" ref="I39:I98" si="8">H39+TIME(0,30,0)</f>
        <v>0.1126736111111111</v>
      </c>
      <c r="J39" s="15">
        <f t="shared" ref="J39:J98" si="9">H39-I38</f>
        <v>3.4490740740740766E-3</v>
      </c>
      <c r="K39" s="5">
        <f t="shared" si="7"/>
        <v>298.00000000000023</v>
      </c>
      <c r="L39" s="14">
        <v>1800</v>
      </c>
      <c r="M39" s="4" t="s">
        <v>408</v>
      </c>
      <c r="N39" s="4" t="s">
        <v>19</v>
      </c>
      <c r="O39" s="29" t="s">
        <v>191</v>
      </c>
      <c r="P39" s="4" t="s">
        <v>136</v>
      </c>
    </row>
    <row r="40" spans="1:16">
      <c r="A40" s="4">
        <v>23</v>
      </c>
      <c r="B40" s="4" t="s">
        <v>16</v>
      </c>
      <c r="C40" s="5" t="s">
        <v>18</v>
      </c>
      <c r="D40" s="4">
        <v>8</v>
      </c>
      <c r="E40" s="4" t="s">
        <v>317</v>
      </c>
      <c r="F40" s="4">
        <v>4</v>
      </c>
      <c r="G40" s="4" t="s">
        <v>21</v>
      </c>
      <c r="H40" s="26">
        <v>0.11612268518518519</v>
      </c>
      <c r="I40" s="15">
        <f t="shared" si="8"/>
        <v>0.13695601851851852</v>
      </c>
      <c r="J40" s="15">
        <f t="shared" si="9"/>
        <v>3.4490740740740905E-3</v>
      </c>
      <c r="K40" s="5">
        <f t="shared" si="7"/>
        <v>298.00000000000142</v>
      </c>
      <c r="L40" s="14">
        <v>1800</v>
      </c>
      <c r="M40" s="4" t="s">
        <v>408</v>
      </c>
      <c r="N40" s="4" t="s">
        <v>19</v>
      </c>
      <c r="O40" s="29" t="s">
        <v>192</v>
      </c>
      <c r="P40" s="4" t="s">
        <v>136</v>
      </c>
    </row>
    <row r="41" spans="1:16">
      <c r="A41" s="4">
        <v>23</v>
      </c>
      <c r="B41" s="4" t="s">
        <v>16</v>
      </c>
      <c r="C41" s="5" t="s">
        <v>18</v>
      </c>
      <c r="D41" s="4">
        <v>9</v>
      </c>
      <c r="E41" s="4" t="s">
        <v>317</v>
      </c>
      <c r="F41" s="4">
        <v>4</v>
      </c>
      <c r="G41" s="4" t="s">
        <v>22</v>
      </c>
      <c r="H41" s="26">
        <v>0.14042824074074076</v>
      </c>
      <c r="I41" s="15">
        <f t="shared" si="8"/>
        <v>0.1612615740740741</v>
      </c>
      <c r="J41" s="15">
        <f t="shared" si="9"/>
        <v>3.4722222222222376E-3</v>
      </c>
      <c r="K41" s="5">
        <f t="shared" si="7"/>
        <v>300.00000000000131</v>
      </c>
      <c r="L41" s="14">
        <v>1800</v>
      </c>
      <c r="M41" s="4" t="s">
        <v>408</v>
      </c>
      <c r="N41" s="4" t="s">
        <v>19</v>
      </c>
      <c r="O41" s="29" t="s">
        <v>193</v>
      </c>
      <c r="P41" s="4" t="s">
        <v>136</v>
      </c>
    </row>
    <row r="42" spans="1:16">
      <c r="A42" s="4">
        <v>23</v>
      </c>
      <c r="B42" s="4" t="s">
        <v>16</v>
      </c>
      <c r="C42" s="5" t="s">
        <v>18</v>
      </c>
      <c r="D42" s="4">
        <v>10</v>
      </c>
      <c r="E42" s="4" t="s">
        <v>317</v>
      </c>
      <c r="F42" s="4">
        <v>4</v>
      </c>
      <c r="G42" s="4" t="s">
        <v>21</v>
      </c>
      <c r="H42" s="26">
        <v>0.16471064814814815</v>
      </c>
      <c r="I42" s="15">
        <f t="shared" si="8"/>
        <v>0.18554398148148149</v>
      </c>
      <c r="J42" s="15">
        <f t="shared" si="9"/>
        <v>3.4490740740740489E-3</v>
      </c>
      <c r="K42" s="5">
        <f t="shared" si="7"/>
        <v>297.99999999999784</v>
      </c>
      <c r="L42" s="14">
        <v>1800</v>
      </c>
      <c r="M42" s="4" t="s">
        <v>408</v>
      </c>
      <c r="N42" s="4" t="s">
        <v>19</v>
      </c>
      <c r="O42" s="29" t="s">
        <v>194</v>
      </c>
      <c r="P42" s="4" t="s">
        <v>136</v>
      </c>
    </row>
    <row r="43" spans="1:16">
      <c r="A43" s="4">
        <v>23</v>
      </c>
      <c r="B43" s="4" t="s">
        <v>16</v>
      </c>
      <c r="C43" s="5" t="s">
        <v>18</v>
      </c>
      <c r="D43" s="4">
        <v>11</v>
      </c>
      <c r="E43" s="4" t="s">
        <v>317</v>
      </c>
      <c r="F43" s="4">
        <v>4</v>
      </c>
      <c r="G43" s="4" t="s">
        <v>21</v>
      </c>
      <c r="H43" s="26">
        <v>0.18901620370370367</v>
      </c>
      <c r="I43" s="15">
        <f t="shared" si="8"/>
        <v>0.20984953703703701</v>
      </c>
      <c r="J43" s="15">
        <f t="shared" si="9"/>
        <v>3.4722222222221821E-3</v>
      </c>
      <c r="K43" s="5">
        <f t="shared" si="7"/>
        <v>299.99999999999653</v>
      </c>
      <c r="L43" s="14">
        <v>1800</v>
      </c>
      <c r="M43" s="4" t="s">
        <v>408</v>
      </c>
      <c r="N43" s="4" t="s">
        <v>19</v>
      </c>
      <c r="O43" s="29" t="s">
        <v>195</v>
      </c>
      <c r="P43" s="4" t="s">
        <v>136</v>
      </c>
    </row>
    <row r="44" spans="1:16">
      <c r="A44" s="4">
        <v>23</v>
      </c>
      <c r="B44" s="4" t="s">
        <v>16</v>
      </c>
      <c r="C44" s="5" t="s">
        <v>18</v>
      </c>
      <c r="D44" s="4">
        <v>12</v>
      </c>
      <c r="E44" s="4" t="s">
        <v>317</v>
      </c>
      <c r="F44" s="4">
        <v>4</v>
      </c>
      <c r="G44" s="4" t="s">
        <v>22</v>
      </c>
      <c r="H44" s="26">
        <v>0.21328703703703702</v>
      </c>
      <c r="I44" s="15">
        <f t="shared" si="8"/>
        <v>0.23412037037037037</v>
      </c>
      <c r="J44" s="15">
        <f t="shared" si="9"/>
        <v>3.43750000000001E-3</v>
      </c>
      <c r="K44" s="5">
        <f t="shared" si="7"/>
        <v>297.00000000000085</v>
      </c>
      <c r="L44" s="18">
        <v>1800</v>
      </c>
      <c r="M44" s="4" t="s">
        <v>408</v>
      </c>
      <c r="N44" s="4" t="s">
        <v>19</v>
      </c>
      <c r="O44" s="29" t="s">
        <v>196</v>
      </c>
      <c r="P44" s="4" t="s">
        <v>136</v>
      </c>
    </row>
    <row r="45" spans="1:16">
      <c r="A45" s="4">
        <v>23</v>
      </c>
      <c r="B45" s="4" t="s">
        <v>16</v>
      </c>
      <c r="C45" s="5" t="s">
        <v>18</v>
      </c>
      <c r="D45" s="4">
        <v>13</v>
      </c>
      <c r="E45" s="4" t="s">
        <v>317</v>
      </c>
      <c r="F45" s="4">
        <v>4</v>
      </c>
      <c r="G45" s="4" t="s">
        <v>21</v>
      </c>
      <c r="H45" s="26">
        <v>0.23759259259259258</v>
      </c>
      <c r="I45" s="15">
        <f t="shared" si="8"/>
        <v>0.25842592592592589</v>
      </c>
      <c r="J45" s="15">
        <f t="shared" si="9"/>
        <v>3.4722222222222099E-3</v>
      </c>
      <c r="K45" s="5">
        <f t="shared" si="7"/>
        <v>299.99999999999892</v>
      </c>
      <c r="L45" s="18">
        <v>1800</v>
      </c>
      <c r="M45" s="4" t="s">
        <v>408</v>
      </c>
      <c r="N45" s="4" t="s">
        <v>19</v>
      </c>
      <c r="O45" s="29" t="s">
        <v>197</v>
      </c>
      <c r="P45" s="4" t="s">
        <v>136</v>
      </c>
    </row>
    <row r="46" spans="1:16">
      <c r="A46" s="4">
        <v>23</v>
      </c>
      <c r="B46" s="4" t="s">
        <v>16</v>
      </c>
      <c r="C46" s="5" t="s">
        <v>18</v>
      </c>
      <c r="D46" s="4">
        <v>14</v>
      </c>
      <c r="E46" s="4" t="s">
        <v>317</v>
      </c>
      <c r="F46" s="4">
        <v>4</v>
      </c>
      <c r="G46" s="4" t="s">
        <v>22</v>
      </c>
      <c r="H46" s="26">
        <v>0.26188657407407406</v>
      </c>
      <c r="I46" s="15">
        <f t="shared" si="8"/>
        <v>0.28271990740740738</v>
      </c>
      <c r="J46" s="15">
        <f t="shared" si="9"/>
        <v>3.460648148148171E-3</v>
      </c>
      <c r="K46" s="5">
        <f t="shared" si="7"/>
        <v>299.00000000000199</v>
      </c>
      <c r="L46" s="18">
        <v>1800</v>
      </c>
      <c r="M46" s="4" t="s">
        <v>408</v>
      </c>
      <c r="N46" s="4" t="s">
        <v>19</v>
      </c>
      <c r="O46" s="29" t="s">
        <v>198</v>
      </c>
      <c r="P46" s="4" t="s">
        <v>136</v>
      </c>
    </row>
    <row r="47" spans="1:16">
      <c r="A47" s="4">
        <v>23</v>
      </c>
      <c r="B47" s="4" t="s">
        <v>16</v>
      </c>
      <c r="C47" s="5" t="s">
        <v>18</v>
      </c>
      <c r="D47" s="5">
        <v>15</v>
      </c>
      <c r="E47" s="4" t="s">
        <v>317</v>
      </c>
      <c r="F47" s="5">
        <v>4</v>
      </c>
      <c r="G47" s="4" t="s">
        <v>21</v>
      </c>
      <c r="H47" s="26">
        <v>0.28619212962962964</v>
      </c>
      <c r="I47" s="15">
        <f t="shared" si="8"/>
        <v>0.30702546296296296</v>
      </c>
      <c r="J47" s="15">
        <f t="shared" si="9"/>
        <v>3.4722222222222654E-3</v>
      </c>
      <c r="K47" s="5">
        <f t="shared" si="7"/>
        <v>300.00000000000375</v>
      </c>
      <c r="L47" s="18">
        <v>1800</v>
      </c>
      <c r="M47" s="4" t="s">
        <v>408</v>
      </c>
      <c r="N47" s="5" t="s">
        <v>19</v>
      </c>
      <c r="O47" s="29" t="s">
        <v>199</v>
      </c>
      <c r="P47" s="4" t="s">
        <v>136</v>
      </c>
    </row>
    <row r="48" spans="1:16">
      <c r="A48" s="4">
        <v>23</v>
      </c>
      <c r="B48" s="4" t="s">
        <v>16</v>
      </c>
      <c r="C48" s="5" t="s">
        <v>18</v>
      </c>
      <c r="D48" s="4">
        <v>16</v>
      </c>
      <c r="E48" s="4" t="s">
        <v>317</v>
      </c>
      <c r="F48" s="4">
        <v>4</v>
      </c>
      <c r="G48" s="4" t="s">
        <v>21</v>
      </c>
      <c r="H48" s="25">
        <v>0.31048611111111113</v>
      </c>
      <c r="I48" s="15">
        <f t="shared" si="8"/>
        <v>0.33131944444444444</v>
      </c>
      <c r="J48" s="15">
        <f t="shared" si="9"/>
        <v>3.460648148148171E-3</v>
      </c>
      <c r="K48" s="5">
        <f t="shared" si="7"/>
        <v>299.00000000000199</v>
      </c>
      <c r="L48" s="18">
        <v>1800</v>
      </c>
      <c r="M48" s="4" t="s">
        <v>408</v>
      </c>
      <c r="N48" s="4" t="s">
        <v>19</v>
      </c>
      <c r="O48" s="29" t="s">
        <v>200</v>
      </c>
      <c r="P48" s="4" t="s">
        <v>136</v>
      </c>
    </row>
    <row r="49" spans="1:16">
      <c r="A49" s="4">
        <v>23</v>
      </c>
      <c r="B49" s="4" t="s">
        <v>16</v>
      </c>
      <c r="C49" s="5" t="s">
        <v>18</v>
      </c>
      <c r="D49" s="4">
        <v>17</v>
      </c>
      <c r="E49" s="4" t="s">
        <v>317</v>
      </c>
      <c r="F49" s="4">
        <v>4</v>
      </c>
      <c r="G49" s="4" t="s">
        <v>22</v>
      </c>
      <c r="H49" s="25">
        <v>0.33475694444444443</v>
      </c>
      <c r="I49" s="15">
        <f t="shared" si="8"/>
        <v>0.35559027777777774</v>
      </c>
      <c r="J49" s="15">
        <f t="shared" si="9"/>
        <v>3.4374999999999822E-3</v>
      </c>
      <c r="K49" s="5">
        <f t="shared" si="7"/>
        <v>296.99999999999847</v>
      </c>
      <c r="L49" s="18">
        <v>1800</v>
      </c>
      <c r="M49" s="4" t="s">
        <v>408</v>
      </c>
      <c r="N49" s="4" t="s">
        <v>19</v>
      </c>
      <c r="O49" s="29" t="s">
        <v>201</v>
      </c>
      <c r="P49" s="4" t="s">
        <v>136</v>
      </c>
    </row>
    <row r="50" spans="1:16">
      <c r="A50" s="4">
        <v>23</v>
      </c>
      <c r="B50" s="4" t="s">
        <v>16</v>
      </c>
      <c r="C50" s="5" t="s">
        <v>18</v>
      </c>
      <c r="D50" s="4">
        <v>18</v>
      </c>
      <c r="E50" s="4" t="s">
        <v>317</v>
      </c>
      <c r="F50" s="4">
        <v>4</v>
      </c>
      <c r="G50" s="4" t="s">
        <v>21</v>
      </c>
      <c r="H50" s="25">
        <v>0.35903935185185182</v>
      </c>
      <c r="I50" s="15">
        <f t="shared" si="8"/>
        <v>0.37987268518518513</v>
      </c>
      <c r="J50" s="15">
        <f t="shared" si="9"/>
        <v>3.4490740740740766E-3</v>
      </c>
      <c r="K50" s="5">
        <f t="shared" si="7"/>
        <v>298.00000000000023</v>
      </c>
      <c r="L50" s="18">
        <v>1800</v>
      </c>
      <c r="M50" s="4" t="s">
        <v>408</v>
      </c>
      <c r="N50" s="4" t="s">
        <v>19</v>
      </c>
      <c r="O50" s="29" t="s">
        <v>202</v>
      </c>
      <c r="P50" s="4" t="s">
        <v>136</v>
      </c>
    </row>
    <row r="51" spans="1:16">
      <c r="A51" s="4">
        <v>23</v>
      </c>
      <c r="B51" s="4" t="s">
        <v>16</v>
      </c>
      <c r="C51" s="5" t="s">
        <v>18</v>
      </c>
      <c r="D51" s="4">
        <v>19</v>
      </c>
      <c r="E51" s="4" t="s">
        <v>317</v>
      </c>
      <c r="F51" s="4">
        <v>4</v>
      </c>
      <c r="G51" s="4" t="s">
        <v>22</v>
      </c>
      <c r="H51" s="25">
        <v>0.3833333333333333</v>
      </c>
      <c r="I51" s="15">
        <f t="shared" si="8"/>
        <v>0.40416666666666662</v>
      </c>
      <c r="J51" s="15">
        <f t="shared" si="9"/>
        <v>3.460648148148171E-3</v>
      </c>
      <c r="K51" s="5">
        <f t="shared" si="7"/>
        <v>299.00000000000199</v>
      </c>
      <c r="L51" s="18">
        <v>1800</v>
      </c>
      <c r="M51" s="4" t="s">
        <v>408</v>
      </c>
      <c r="N51" s="4" t="s">
        <v>19</v>
      </c>
      <c r="O51" s="29" t="s">
        <v>203</v>
      </c>
      <c r="P51" s="4" t="s">
        <v>136</v>
      </c>
    </row>
    <row r="52" spans="1:16">
      <c r="A52" s="4">
        <v>23</v>
      </c>
      <c r="B52" s="4" t="s">
        <v>16</v>
      </c>
      <c r="C52" s="5" t="s">
        <v>18</v>
      </c>
      <c r="D52" s="4">
        <v>20</v>
      </c>
      <c r="E52" s="4" t="s">
        <v>317</v>
      </c>
      <c r="F52" s="4">
        <v>4</v>
      </c>
      <c r="G52" s="4" t="s">
        <v>21</v>
      </c>
      <c r="H52" s="25">
        <v>0.40761574074074075</v>
      </c>
      <c r="I52" s="15">
        <f t="shared" si="8"/>
        <v>0.42844907407407407</v>
      </c>
      <c r="J52" s="15">
        <f t="shared" si="9"/>
        <v>3.4490740740741321E-3</v>
      </c>
      <c r="K52" s="5">
        <f t="shared" si="7"/>
        <v>298.000000000005</v>
      </c>
      <c r="L52" s="18">
        <v>1800</v>
      </c>
      <c r="M52" s="4" t="s">
        <v>408</v>
      </c>
      <c r="N52" s="4" t="s">
        <v>19</v>
      </c>
      <c r="O52" s="29" t="s">
        <v>204</v>
      </c>
      <c r="P52" s="4" t="s">
        <v>136</v>
      </c>
    </row>
    <row r="53" spans="1:16">
      <c r="A53" s="4">
        <v>23</v>
      </c>
      <c r="B53" s="4" t="s">
        <v>16</v>
      </c>
      <c r="C53" s="5" t="s">
        <v>18</v>
      </c>
      <c r="D53" s="4">
        <v>21</v>
      </c>
      <c r="E53" s="4" t="s">
        <v>317</v>
      </c>
      <c r="F53" s="4">
        <v>4</v>
      </c>
      <c r="G53" s="4" t="s">
        <v>22</v>
      </c>
      <c r="H53" s="25">
        <v>0.43192129629629633</v>
      </c>
      <c r="I53" s="15">
        <f t="shared" si="8"/>
        <v>0.45275462962962965</v>
      </c>
      <c r="J53" s="15">
        <f t="shared" si="9"/>
        <v>3.4722222222222654E-3</v>
      </c>
      <c r="K53" s="5">
        <f t="shared" si="7"/>
        <v>300.00000000000375</v>
      </c>
      <c r="L53" s="18">
        <v>1800</v>
      </c>
      <c r="M53" s="4" t="s">
        <v>408</v>
      </c>
      <c r="N53" s="4" t="s">
        <v>19</v>
      </c>
      <c r="O53" s="29" t="s">
        <v>205</v>
      </c>
      <c r="P53" s="4" t="s">
        <v>136</v>
      </c>
    </row>
    <row r="54" spans="1:16">
      <c r="A54" s="4">
        <v>23</v>
      </c>
      <c r="B54" s="4" t="s">
        <v>16</v>
      </c>
      <c r="C54" s="5" t="s">
        <v>18</v>
      </c>
      <c r="D54" s="4">
        <v>22</v>
      </c>
      <c r="E54" s="4" t="s">
        <v>317</v>
      </c>
      <c r="F54" s="4">
        <v>4</v>
      </c>
      <c r="G54" s="4" t="s">
        <v>21</v>
      </c>
      <c r="H54" s="25">
        <v>0.4562268518518518</v>
      </c>
      <c r="I54" s="15">
        <f t="shared" si="8"/>
        <v>0.47706018518518511</v>
      </c>
      <c r="J54" s="15">
        <f t="shared" si="9"/>
        <v>3.4722222222221544E-3</v>
      </c>
      <c r="K54" s="5">
        <f t="shared" si="7"/>
        <v>299.99999999999415</v>
      </c>
      <c r="L54" s="18">
        <v>1800</v>
      </c>
      <c r="M54" s="4" t="s">
        <v>408</v>
      </c>
      <c r="N54" s="4" t="s">
        <v>19</v>
      </c>
      <c r="O54" s="29" t="s">
        <v>206</v>
      </c>
      <c r="P54" s="4" t="s">
        <v>136</v>
      </c>
    </row>
    <row r="55" spans="1:16">
      <c r="A55" s="4">
        <v>23</v>
      </c>
      <c r="B55" s="4" t="s">
        <v>16</v>
      </c>
      <c r="C55" s="5" t="s">
        <v>18</v>
      </c>
      <c r="D55" s="4">
        <v>23</v>
      </c>
      <c r="E55" s="4" t="s">
        <v>317</v>
      </c>
      <c r="F55" s="4">
        <v>4</v>
      </c>
      <c r="G55" s="4" t="s">
        <v>21</v>
      </c>
      <c r="H55" s="25">
        <v>0.48048611111111111</v>
      </c>
      <c r="I55" s="15">
        <f t="shared" si="8"/>
        <v>0.50131944444444443</v>
      </c>
      <c r="J55" s="15">
        <f t="shared" si="9"/>
        <v>3.4259259259259989E-3</v>
      </c>
      <c r="K55" s="5">
        <f t="shared" si="7"/>
        <v>296.00000000000631</v>
      </c>
      <c r="L55" s="18">
        <v>1800</v>
      </c>
      <c r="M55" s="4" t="s">
        <v>408</v>
      </c>
      <c r="N55" s="4" t="s">
        <v>19</v>
      </c>
      <c r="O55" s="29" t="s">
        <v>207</v>
      </c>
      <c r="P55" s="4" t="s">
        <v>136</v>
      </c>
    </row>
    <row r="56" spans="1:16">
      <c r="A56" s="4">
        <v>23</v>
      </c>
      <c r="B56" s="4" t="s">
        <v>16</v>
      </c>
      <c r="C56" s="5" t="s">
        <v>18</v>
      </c>
      <c r="D56" s="4">
        <v>24</v>
      </c>
      <c r="E56" s="4" t="s">
        <v>317</v>
      </c>
      <c r="F56" s="4">
        <v>4</v>
      </c>
      <c r="G56" s="4" t="s">
        <v>22</v>
      </c>
      <c r="H56" s="25">
        <v>0.5047800925925926</v>
      </c>
      <c r="I56" s="15">
        <f t="shared" si="8"/>
        <v>0.52561342592592597</v>
      </c>
      <c r="J56" s="15">
        <f>H56-I55</f>
        <v>3.460648148148171E-3</v>
      </c>
      <c r="K56" s="5">
        <f t="shared" si="7"/>
        <v>299.00000000000199</v>
      </c>
      <c r="L56" s="18">
        <v>1800</v>
      </c>
      <c r="M56" s="4" t="s">
        <v>408</v>
      </c>
      <c r="N56" s="4" t="s">
        <v>19</v>
      </c>
      <c r="O56" s="29" t="s">
        <v>208</v>
      </c>
      <c r="P56" s="4" t="s">
        <v>136</v>
      </c>
    </row>
    <row r="57" spans="1:16">
      <c r="A57" s="3">
        <v>23</v>
      </c>
      <c r="B57" s="3" t="s">
        <v>16</v>
      </c>
      <c r="C57" s="3" t="s">
        <v>18</v>
      </c>
      <c r="D57" s="6">
        <v>1</v>
      </c>
      <c r="E57" s="3" t="s">
        <v>317</v>
      </c>
      <c r="F57" s="3">
        <v>5</v>
      </c>
      <c r="G57" s="3" t="s">
        <v>21</v>
      </c>
      <c r="H57" s="28">
        <v>3.7592592592592594E-2</v>
      </c>
      <c r="I57" s="8">
        <f t="shared" si="8"/>
        <v>5.8425925925925923E-2</v>
      </c>
      <c r="J57" s="28">
        <v>3.7592592592592594E-2</v>
      </c>
      <c r="K57" s="3">
        <f t="shared" si="7"/>
        <v>3248</v>
      </c>
      <c r="L57" s="10">
        <v>1800</v>
      </c>
      <c r="M57" s="3" t="s">
        <v>409</v>
      </c>
      <c r="N57" s="3" t="s">
        <v>19</v>
      </c>
      <c r="O57" s="3" t="s">
        <v>209</v>
      </c>
      <c r="P57" s="3" t="s">
        <v>138</v>
      </c>
    </row>
    <row r="58" spans="1:16">
      <c r="A58" s="4">
        <v>23</v>
      </c>
      <c r="B58" s="4" t="s">
        <v>16</v>
      </c>
      <c r="C58" s="5" t="s">
        <v>18</v>
      </c>
      <c r="D58" s="4">
        <v>2</v>
      </c>
      <c r="E58" s="4" t="s">
        <v>317</v>
      </c>
      <c r="F58" s="4">
        <v>5</v>
      </c>
      <c r="G58" s="4" t="s">
        <v>22</v>
      </c>
      <c r="H58" s="26">
        <v>6.1875000000000006E-2</v>
      </c>
      <c r="I58" s="15">
        <f t="shared" si="8"/>
        <v>8.2708333333333342E-2</v>
      </c>
      <c r="J58" s="15">
        <f t="shared" si="9"/>
        <v>3.4490740740740836E-3</v>
      </c>
      <c r="K58" s="5">
        <f t="shared" si="7"/>
        <v>298.0000000000008</v>
      </c>
      <c r="L58" s="14">
        <v>1800</v>
      </c>
      <c r="M58" s="4" t="s">
        <v>409</v>
      </c>
      <c r="N58" s="4" t="s">
        <v>19</v>
      </c>
      <c r="O58" s="4" t="s">
        <v>210</v>
      </c>
      <c r="P58" s="4" t="s">
        <v>138</v>
      </c>
    </row>
    <row r="59" spans="1:16">
      <c r="A59" s="4">
        <v>23</v>
      </c>
      <c r="B59" s="4" t="s">
        <v>16</v>
      </c>
      <c r="C59" s="5" t="s">
        <v>18</v>
      </c>
      <c r="D59" s="43">
        <v>3</v>
      </c>
      <c r="E59" s="4" t="s">
        <v>317</v>
      </c>
      <c r="F59" s="4">
        <v>5</v>
      </c>
      <c r="G59" s="4" t="s">
        <v>21</v>
      </c>
      <c r="H59" s="26">
        <v>8.6168981481481485E-2</v>
      </c>
      <c r="I59" s="15">
        <f t="shared" si="8"/>
        <v>0.10700231481481481</v>
      </c>
      <c r="J59" s="15">
        <f t="shared" si="9"/>
        <v>3.4606481481481433E-3</v>
      </c>
      <c r="K59" s="5">
        <f t="shared" si="7"/>
        <v>298.9999999999996</v>
      </c>
      <c r="L59" s="14">
        <v>1800</v>
      </c>
      <c r="M59" s="4" t="s">
        <v>409</v>
      </c>
      <c r="N59" s="4" t="s">
        <v>19</v>
      </c>
      <c r="O59" s="4" t="s">
        <v>211</v>
      </c>
      <c r="P59" s="4" t="s">
        <v>138</v>
      </c>
    </row>
    <row r="60" spans="1:16">
      <c r="A60" s="4">
        <v>23</v>
      </c>
      <c r="B60" s="4" t="s">
        <v>16</v>
      </c>
      <c r="C60" s="5" t="s">
        <v>18</v>
      </c>
      <c r="D60" s="43">
        <v>4</v>
      </c>
      <c r="E60" s="4" t="s">
        <v>317</v>
      </c>
      <c r="F60" s="4">
        <v>5</v>
      </c>
      <c r="G60" s="4" t="s">
        <v>22</v>
      </c>
      <c r="H60" s="26">
        <v>0.11046296296296297</v>
      </c>
      <c r="I60" s="15">
        <f t="shared" si="8"/>
        <v>0.1312962962962963</v>
      </c>
      <c r="J60" s="15">
        <f t="shared" si="9"/>
        <v>3.4606481481481571E-3</v>
      </c>
      <c r="K60" s="5">
        <f t="shared" si="7"/>
        <v>299.0000000000008</v>
      </c>
      <c r="L60" s="14">
        <v>1800</v>
      </c>
      <c r="M60" s="4" t="s">
        <v>409</v>
      </c>
      <c r="N60" s="4" t="s">
        <v>19</v>
      </c>
      <c r="O60" s="4" t="s">
        <v>212</v>
      </c>
      <c r="P60" s="4" t="s">
        <v>138</v>
      </c>
    </row>
    <row r="61" spans="1:16">
      <c r="A61" s="4">
        <v>23</v>
      </c>
      <c r="B61" s="4" t="s">
        <v>16</v>
      </c>
      <c r="C61" s="5" t="s">
        <v>18</v>
      </c>
      <c r="D61" s="4">
        <v>5</v>
      </c>
      <c r="E61" s="4" t="s">
        <v>317</v>
      </c>
      <c r="F61" s="4">
        <v>5</v>
      </c>
      <c r="G61" s="4" t="s">
        <v>21</v>
      </c>
      <c r="H61" s="26">
        <v>0.13475694444444444</v>
      </c>
      <c r="I61" s="15">
        <f t="shared" si="8"/>
        <v>0.15559027777777779</v>
      </c>
      <c r="J61" s="15">
        <f t="shared" si="9"/>
        <v>3.4606481481481433E-3</v>
      </c>
      <c r="K61" s="5">
        <f t="shared" si="7"/>
        <v>298.9999999999996</v>
      </c>
      <c r="L61" s="14">
        <v>1800</v>
      </c>
      <c r="M61" s="4" t="s">
        <v>409</v>
      </c>
      <c r="N61" s="4" t="s">
        <v>19</v>
      </c>
      <c r="O61" s="4" t="s">
        <v>213</v>
      </c>
      <c r="P61" s="4" t="s">
        <v>138</v>
      </c>
    </row>
    <row r="62" spans="1:16">
      <c r="A62" s="4">
        <v>23</v>
      </c>
      <c r="B62" s="4" t="s">
        <v>16</v>
      </c>
      <c r="C62" s="5" t="s">
        <v>18</v>
      </c>
      <c r="D62" s="43">
        <v>6</v>
      </c>
      <c r="E62" s="4" t="s">
        <v>317</v>
      </c>
      <c r="F62" s="4">
        <v>5</v>
      </c>
      <c r="G62" s="4" t="s">
        <v>21</v>
      </c>
      <c r="H62" s="26">
        <v>0.15903935185185183</v>
      </c>
      <c r="I62" s="15">
        <f t="shared" si="8"/>
        <v>0.17987268518518518</v>
      </c>
      <c r="J62" s="15">
        <f t="shared" si="9"/>
        <v>3.4490740740740489E-3</v>
      </c>
      <c r="K62" s="5">
        <f t="shared" si="7"/>
        <v>297.99999999999784</v>
      </c>
      <c r="L62" s="14">
        <v>1800</v>
      </c>
      <c r="M62" s="4" t="s">
        <v>409</v>
      </c>
      <c r="N62" s="4" t="s">
        <v>19</v>
      </c>
      <c r="O62" s="4" t="s">
        <v>214</v>
      </c>
      <c r="P62" s="4" t="s">
        <v>138</v>
      </c>
    </row>
    <row r="63" spans="1:16">
      <c r="A63" s="4">
        <v>23</v>
      </c>
      <c r="B63" s="4" t="s">
        <v>16</v>
      </c>
      <c r="C63" s="5" t="s">
        <v>18</v>
      </c>
      <c r="D63" s="43">
        <v>7</v>
      </c>
      <c r="E63" s="4" t="s">
        <v>317</v>
      </c>
      <c r="F63" s="4">
        <v>5</v>
      </c>
      <c r="G63" s="4" t="s">
        <v>22</v>
      </c>
      <c r="H63" s="26">
        <v>0.18333333333333335</v>
      </c>
      <c r="I63" s="15">
        <f t="shared" si="8"/>
        <v>0.20416666666666669</v>
      </c>
      <c r="J63" s="15">
        <f t="shared" si="9"/>
        <v>3.460648148148171E-3</v>
      </c>
      <c r="K63" s="5">
        <f t="shared" si="7"/>
        <v>299.00000000000199</v>
      </c>
      <c r="L63" s="14">
        <v>1800</v>
      </c>
      <c r="M63" s="4" t="s">
        <v>409</v>
      </c>
      <c r="N63" s="4" t="s">
        <v>19</v>
      </c>
      <c r="O63" s="4" t="s">
        <v>215</v>
      </c>
      <c r="P63" s="4" t="s">
        <v>138</v>
      </c>
    </row>
    <row r="64" spans="1:16">
      <c r="A64" s="4">
        <v>23</v>
      </c>
      <c r="B64" s="4" t="s">
        <v>16</v>
      </c>
      <c r="C64" s="5" t="s">
        <v>18</v>
      </c>
      <c r="D64" s="4">
        <v>8</v>
      </c>
      <c r="E64" s="4" t="s">
        <v>317</v>
      </c>
      <c r="F64" s="4">
        <v>5</v>
      </c>
      <c r="G64" s="4" t="s">
        <v>21</v>
      </c>
      <c r="H64" s="26">
        <v>0.20767361111111113</v>
      </c>
      <c r="I64" s="15">
        <f t="shared" si="8"/>
        <v>0.22850694444444447</v>
      </c>
      <c r="J64" s="15">
        <f t="shared" si="9"/>
        <v>3.5069444444444375E-3</v>
      </c>
      <c r="K64" s="5">
        <f t="shared" si="7"/>
        <v>302.99999999999943</v>
      </c>
      <c r="L64" s="14">
        <v>1800</v>
      </c>
      <c r="M64" s="4" t="s">
        <v>409</v>
      </c>
      <c r="N64" s="4" t="s">
        <v>19</v>
      </c>
      <c r="O64" s="4" t="s">
        <v>216</v>
      </c>
      <c r="P64" s="4" t="s">
        <v>138</v>
      </c>
    </row>
    <row r="65" spans="1:16">
      <c r="A65" s="4">
        <v>23</v>
      </c>
      <c r="B65" s="4" t="s">
        <v>16</v>
      </c>
      <c r="C65" s="5" t="s">
        <v>18</v>
      </c>
      <c r="D65" s="43">
        <v>9</v>
      </c>
      <c r="E65" s="4" t="s">
        <v>317</v>
      </c>
      <c r="F65" s="4">
        <v>5</v>
      </c>
      <c r="G65" s="4" t="s">
        <v>22</v>
      </c>
      <c r="H65" s="26">
        <v>0.23195601851851852</v>
      </c>
      <c r="I65" s="15">
        <f t="shared" si="8"/>
        <v>0.25278935185185186</v>
      </c>
      <c r="J65" s="15">
        <f t="shared" si="9"/>
        <v>3.4490740740740489E-3</v>
      </c>
      <c r="K65" s="5">
        <f t="shared" si="7"/>
        <v>297.99999999999784</v>
      </c>
      <c r="L65" s="14">
        <v>1800</v>
      </c>
      <c r="M65" s="4" t="s">
        <v>409</v>
      </c>
      <c r="N65" s="4" t="s">
        <v>19</v>
      </c>
      <c r="O65" s="4" t="s">
        <v>217</v>
      </c>
      <c r="P65" s="4" t="s">
        <v>138</v>
      </c>
    </row>
    <row r="66" spans="1:16">
      <c r="A66" s="4">
        <v>23</v>
      </c>
      <c r="B66" s="4" t="s">
        <v>16</v>
      </c>
      <c r="C66" s="5" t="s">
        <v>18</v>
      </c>
      <c r="D66" s="43">
        <v>10</v>
      </c>
      <c r="E66" s="4" t="s">
        <v>317</v>
      </c>
      <c r="F66" s="4">
        <v>5</v>
      </c>
      <c r="G66" s="4" t="s">
        <v>21</v>
      </c>
      <c r="H66" s="26">
        <v>0.25625000000000003</v>
      </c>
      <c r="I66" s="15">
        <f t="shared" si="8"/>
        <v>0.27708333333333335</v>
      </c>
      <c r="J66" s="15">
        <f t="shared" si="9"/>
        <v>3.460648148148171E-3</v>
      </c>
      <c r="K66" s="5">
        <f t="shared" si="7"/>
        <v>299.00000000000199</v>
      </c>
      <c r="L66" s="14">
        <v>1800</v>
      </c>
      <c r="M66" s="4" t="s">
        <v>409</v>
      </c>
      <c r="N66" s="4" t="s">
        <v>19</v>
      </c>
      <c r="O66" s="4" t="s">
        <v>218</v>
      </c>
      <c r="P66" s="4" t="s">
        <v>138</v>
      </c>
    </row>
    <row r="67" spans="1:16">
      <c r="A67" s="4">
        <v>23</v>
      </c>
      <c r="B67" s="4" t="s">
        <v>16</v>
      </c>
      <c r="C67" s="5" t="s">
        <v>18</v>
      </c>
      <c r="D67" s="4">
        <v>11</v>
      </c>
      <c r="E67" s="4" t="s">
        <v>317</v>
      </c>
      <c r="F67" s="4">
        <v>5</v>
      </c>
      <c r="G67" s="4" t="s">
        <v>22</v>
      </c>
      <c r="H67" s="26">
        <v>0.28053240740740742</v>
      </c>
      <c r="I67" s="15">
        <f t="shared" si="8"/>
        <v>0.30136574074074074</v>
      </c>
      <c r="J67" s="15">
        <f t="shared" si="9"/>
        <v>3.4490740740740766E-3</v>
      </c>
      <c r="K67" s="5">
        <f t="shared" si="7"/>
        <v>298.00000000000023</v>
      </c>
      <c r="L67" s="14">
        <v>1800</v>
      </c>
      <c r="M67" s="4" t="s">
        <v>409</v>
      </c>
      <c r="N67" s="4" t="s">
        <v>19</v>
      </c>
      <c r="O67" s="4" t="s">
        <v>219</v>
      </c>
      <c r="P67" s="4" t="s">
        <v>138</v>
      </c>
    </row>
    <row r="68" spans="1:16">
      <c r="A68" s="4">
        <v>23</v>
      </c>
      <c r="B68" s="4" t="s">
        <v>16</v>
      </c>
      <c r="C68" s="5" t="s">
        <v>18</v>
      </c>
      <c r="D68" s="43">
        <v>12</v>
      </c>
      <c r="E68" s="4" t="s">
        <v>317</v>
      </c>
      <c r="F68" s="4">
        <v>5</v>
      </c>
      <c r="G68" s="4" t="s">
        <v>21</v>
      </c>
      <c r="H68" s="26">
        <v>0.30481481481481482</v>
      </c>
      <c r="I68" s="15">
        <f t="shared" si="8"/>
        <v>0.32564814814814813</v>
      </c>
      <c r="J68" s="15">
        <f t="shared" si="9"/>
        <v>3.4490740740740766E-3</v>
      </c>
      <c r="K68" s="5">
        <f t="shared" si="7"/>
        <v>298.00000000000023</v>
      </c>
      <c r="L68" s="14">
        <v>1800</v>
      </c>
      <c r="M68" s="4" t="s">
        <v>409</v>
      </c>
      <c r="N68" s="4" t="s">
        <v>19</v>
      </c>
      <c r="O68" s="4" t="s">
        <v>220</v>
      </c>
      <c r="P68" s="4" t="s">
        <v>138</v>
      </c>
    </row>
    <row r="69" spans="1:16">
      <c r="A69" s="4">
        <v>23</v>
      </c>
      <c r="B69" s="4" t="s">
        <v>16</v>
      </c>
      <c r="C69" s="5" t="s">
        <v>18</v>
      </c>
      <c r="D69" s="43">
        <v>13</v>
      </c>
      <c r="E69" s="4" t="s">
        <v>317</v>
      </c>
      <c r="F69" s="4">
        <v>5</v>
      </c>
      <c r="G69" s="4" t="s">
        <v>22</v>
      </c>
      <c r="H69" s="26">
        <v>0.3291203703703704</v>
      </c>
      <c r="I69" s="15">
        <f t="shared" si="8"/>
        <v>0.34995370370370371</v>
      </c>
      <c r="J69" s="15">
        <f t="shared" si="9"/>
        <v>3.4722222222222654E-3</v>
      </c>
      <c r="K69" s="5">
        <f t="shared" si="7"/>
        <v>300.00000000000375</v>
      </c>
      <c r="L69" s="14">
        <v>1800</v>
      </c>
      <c r="M69" s="4" t="s">
        <v>409</v>
      </c>
      <c r="N69" s="4" t="s">
        <v>19</v>
      </c>
      <c r="O69" s="4" t="s">
        <v>221</v>
      </c>
      <c r="P69" s="4" t="s">
        <v>138</v>
      </c>
    </row>
    <row r="70" spans="1:16">
      <c r="A70" s="4">
        <v>23</v>
      </c>
      <c r="B70" s="4" t="s">
        <v>16</v>
      </c>
      <c r="C70" s="5" t="s">
        <v>18</v>
      </c>
      <c r="D70" s="4">
        <v>14</v>
      </c>
      <c r="E70" s="4" t="s">
        <v>317</v>
      </c>
      <c r="F70" s="4">
        <v>5</v>
      </c>
      <c r="G70" s="4" t="s">
        <v>21</v>
      </c>
      <c r="H70" s="26">
        <v>0.35341435185185183</v>
      </c>
      <c r="I70" s="15">
        <f t="shared" si="8"/>
        <v>0.37424768518518514</v>
      </c>
      <c r="J70" s="15">
        <f t="shared" si="9"/>
        <v>3.4606481481481155E-3</v>
      </c>
      <c r="K70" s="5">
        <f t="shared" si="7"/>
        <v>298.99999999999716</v>
      </c>
      <c r="L70" s="14">
        <v>1800</v>
      </c>
      <c r="M70" s="4" t="s">
        <v>409</v>
      </c>
      <c r="N70" s="4" t="s">
        <v>19</v>
      </c>
      <c r="O70" s="4" t="s">
        <v>222</v>
      </c>
      <c r="P70" s="4" t="s">
        <v>138</v>
      </c>
    </row>
    <row r="71" spans="1:16">
      <c r="A71" s="4">
        <v>23</v>
      </c>
      <c r="B71" s="4" t="s">
        <v>16</v>
      </c>
      <c r="C71" s="5" t="s">
        <v>18</v>
      </c>
      <c r="D71" s="5">
        <v>15</v>
      </c>
      <c r="E71" s="4" t="s">
        <v>317</v>
      </c>
      <c r="F71" s="5">
        <v>5</v>
      </c>
      <c r="G71" s="4" t="s">
        <v>21</v>
      </c>
      <c r="H71" s="26">
        <v>0.37769675925925927</v>
      </c>
      <c r="I71" s="15">
        <f t="shared" si="8"/>
        <v>0.39853009259259259</v>
      </c>
      <c r="J71" s="15">
        <f t="shared" si="9"/>
        <v>3.4490740740741321E-3</v>
      </c>
      <c r="K71" s="5">
        <f t="shared" si="7"/>
        <v>298.000000000005</v>
      </c>
      <c r="L71" s="14">
        <v>1800</v>
      </c>
      <c r="M71" s="4" t="s">
        <v>409</v>
      </c>
      <c r="N71" s="5" t="s">
        <v>19</v>
      </c>
      <c r="O71" s="4" t="s">
        <v>223</v>
      </c>
      <c r="P71" s="4" t="s">
        <v>138</v>
      </c>
    </row>
    <row r="72" spans="1:16">
      <c r="A72" s="4">
        <v>23</v>
      </c>
      <c r="B72" s="4" t="s">
        <v>16</v>
      </c>
      <c r="C72" s="5" t="s">
        <v>18</v>
      </c>
      <c r="D72" s="43">
        <v>16</v>
      </c>
      <c r="E72" s="4" t="s">
        <v>317</v>
      </c>
      <c r="F72" s="4">
        <v>5</v>
      </c>
      <c r="G72" s="4" t="s">
        <v>22</v>
      </c>
      <c r="H72" s="26">
        <v>0.40199074074074076</v>
      </c>
      <c r="I72" s="15">
        <f t="shared" si="8"/>
        <v>0.42282407407407407</v>
      </c>
      <c r="J72" s="15">
        <f t="shared" si="9"/>
        <v>3.460648148148171E-3</v>
      </c>
      <c r="K72" s="5">
        <f t="shared" si="7"/>
        <v>299.00000000000199</v>
      </c>
      <c r="L72" s="14">
        <v>1800</v>
      </c>
      <c r="M72" s="4" t="s">
        <v>409</v>
      </c>
      <c r="N72" s="4" t="s">
        <v>19</v>
      </c>
      <c r="O72" s="4" t="s">
        <v>224</v>
      </c>
      <c r="P72" s="4" t="s">
        <v>138</v>
      </c>
    </row>
    <row r="73" spans="1:16">
      <c r="A73" s="4">
        <v>23</v>
      </c>
      <c r="B73" s="4" t="s">
        <v>16</v>
      </c>
      <c r="C73" s="5" t="s">
        <v>18</v>
      </c>
      <c r="D73" s="4">
        <v>17</v>
      </c>
      <c r="E73" s="4" t="s">
        <v>317</v>
      </c>
      <c r="F73" s="4">
        <v>5</v>
      </c>
      <c r="G73" s="4" t="s">
        <v>21</v>
      </c>
      <c r="H73" s="26">
        <v>0.42627314814814815</v>
      </c>
      <c r="I73" s="15">
        <f t="shared" si="8"/>
        <v>0.44710648148148147</v>
      </c>
      <c r="J73" s="15">
        <f t="shared" si="9"/>
        <v>3.4490740740740766E-3</v>
      </c>
      <c r="K73" s="5">
        <f t="shared" si="7"/>
        <v>298.00000000000023</v>
      </c>
      <c r="L73" s="14">
        <v>1800</v>
      </c>
      <c r="M73" s="4" t="s">
        <v>409</v>
      </c>
      <c r="N73" s="4" t="s">
        <v>19</v>
      </c>
      <c r="O73" s="4" t="s">
        <v>225</v>
      </c>
      <c r="P73" s="4" t="s">
        <v>138</v>
      </c>
    </row>
    <row r="74" spans="1:16">
      <c r="A74" s="4">
        <v>23</v>
      </c>
      <c r="B74" s="4" t="s">
        <v>16</v>
      </c>
      <c r="C74" s="5" t="s">
        <v>18</v>
      </c>
      <c r="D74" s="43">
        <v>18</v>
      </c>
      <c r="E74" s="4" t="s">
        <v>317</v>
      </c>
      <c r="F74" s="4">
        <v>5</v>
      </c>
      <c r="G74" s="4" t="s">
        <v>22</v>
      </c>
      <c r="H74" s="26">
        <v>0.45056712962962964</v>
      </c>
      <c r="I74" s="15">
        <f t="shared" si="8"/>
        <v>0.47140046296296295</v>
      </c>
      <c r="J74" s="15">
        <f t="shared" si="9"/>
        <v>3.460648148148171E-3</v>
      </c>
      <c r="K74" s="5">
        <f t="shared" si="7"/>
        <v>299.00000000000199</v>
      </c>
      <c r="L74" s="14">
        <v>1800</v>
      </c>
      <c r="M74" s="4" t="s">
        <v>409</v>
      </c>
      <c r="N74" s="4" t="s">
        <v>19</v>
      </c>
      <c r="O74" s="4" t="s">
        <v>226</v>
      </c>
      <c r="P74" s="4" t="s">
        <v>138</v>
      </c>
    </row>
    <row r="75" spans="1:16">
      <c r="A75" s="4">
        <v>23</v>
      </c>
      <c r="B75" s="4" t="s">
        <v>16</v>
      </c>
      <c r="C75" s="5" t="s">
        <v>18</v>
      </c>
      <c r="D75" s="4">
        <v>19</v>
      </c>
      <c r="E75" s="4" t="s">
        <v>317</v>
      </c>
      <c r="F75" s="4">
        <v>5</v>
      </c>
      <c r="G75" s="4" t="s">
        <v>21</v>
      </c>
      <c r="H75" s="26">
        <v>0.47487268518518522</v>
      </c>
      <c r="I75" s="15">
        <f t="shared" si="8"/>
        <v>0.49570601851851853</v>
      </c>
      <c r="J75" s="15">
        <f t="shared" si="9"/>
        <v>3.4722222222222654E-3</v>
      </c>
      <c r="K75" s="5">
        <f t="shared" si="7"/>
        <v>300.00000000000375</v>
      </c>
      <c r="L75" s="14">
        <v>1800</v>
      </c>
      <c r="M75" s="4" t="s">
        <v>409</v>
      </c>
      <c r="N75" s="4" t="s">
        <v>19</v>
      </c>
      <c r="O75" s="4" t="s">
        <v>227</v>
      </c>
      <c r="P75" s="4" t="s">
        <v>138</v>
      </c>
    </row>
    <row r="76" spans="1:16">
      <c r="A76" s="4">
        <v>23</v>
      </c>
      <c r="B76" s="4" t="s">
        <v>16</v>
      </c>
      <c r="C76" s="5" t="s">
        <v>18</v>
      </c>
      <c r="D76" s="43">
        <v>20</v>
      </c>
      <c r="E76" s="4" t="s">
        <v>317</v>
      </c>
      <c r="F76" s="4">
        <v>5</v>
      </c>
      <c r="G76" s="4" t="s">
        <v>22</v>
      </c>
      <c r="H76" s="26">
        <v>0.49915509259259255</v>
      </c>
      <c r="I76" s="15">
        <f t="shared" si="8"/>
        <v>0.51998842592592587</v>
      </c>
      <c r="J76" s="15">
        <f t="shared" si="9"/>
        <v>3.4490740740740211E-3</v>
      </c>
      <c r="K76" s="5">
        <f t="shared" si="7"/>
        <v>297.99999999999545</v>
      </c>
      <c r="L76" s="14">
        <v>1800</v>
      </c>
      <c r="M76" s="4" t="s">
        <v>409</v>
      </c>
      <c r="N76" s="4" t="s">
        <v>19</v>
      </c>
      <c r="O76" s="4" t="s">
        <v>228</v>
      </c>
      <c r="P76" s="4" t="s">
        <v>138</v>
      </c>
    </row>
    <row r="77" spans="1:16">
      <c r="A77" s="4">
        <v>23</v>
      </c>
      <c r="B77" s="4" t="s">
        <v>16</v>
      </c>
      <c r="C77" s="5" t="s">
        <v>18</v>
      </c>
      <c r="D77" s="4">
        <v>21</v>
      </c>
      <c r="E77" s="4" t="s">
        <v>317</v>
      </c>
      <c r="F77" s="4">
        <v>5</v>
      </c>
      <c r="G77" s="4" t="s">
        <v>21</v>
      </c>
      <c r="H77" s="26">
        <v>0.52344907407407404</v>
      </c>
      <c r="I77" s="15">
        <f t="shared" si="8"/>
        <v>0.54428240740740741</v>
      </c>
      <c r="J77" s="15">
        <f t="shared" si="9"/>
        <v>3.460648148148171E-3</v>
      </c>
      <c r="K77" s="5">
        <f t="shared" si="7"/>
        <v>299.00000000000199</v>
      </c>
      <c r="L77" s="14">
        <v>1800</v>
      </c>
      <c r="M77" s="4" t="s">
        <v>409</v>
      </c>
      <c r="N77" s="4" t="s">
        <v>19</v>
      </c>
      <c r="O77" s="4" t="s">
        <v>229</v>
      </c>
      <c r="P77" s="4" t="s">
        <v>138</v>
      </c>
    </row>
    <row r="78" spans="1:16">
      <c r="A78" s="4">
        <v>23</v>
      </c>
      <c r="B78" s="4" t="s">
        <v>16</v>
      </c>
      <c r="C78" s="5" t="s">
        <v>18</v>
      </c>
      <c r="D78" s="43">
        <v>22</v>
      </c>
      <c r="E78" s="4" t="s">
        <v>317</v>
      </c>
      <c r="F78" s="4">
        <v>5</v>
      </c>
      <c r="G78" s="4" t="s">
        <v>22</v>
      </c>
      <c r="H78" s="26">
        <v>0.54774305555555558</v>
      </c>
      <c r="I78" s="15">
        <f t="shared" si="8"/>
        <v>0.56857638888888895</v>
      </c>
      <c r="J78" s="15">
        <f t="shared" si="9"/>
        <v>3.460648148148171E-3</v>
      </c>
      <c r="K78" s="5">
        <f t="shared" si="7"/>
        <v>299.00000000000199</v>
      </c>
      <c r="L78" s="14">
        <v>1800</v>
      </c>
      <c r="M78" s="4" t="s">
        <v>409</v>
      </c>
      <c r="N78" s="4" t="s">
        <v>19</v>
      </c>
      <c r="O78" s="4" t="s">
        <v>230</v>
      </c>
      <c r="P78" s="4" t="s">
        <v>138</v>
      </c>
    </row>
    <row r="79" spans="1:16">
      <c r="A79" s="4">
        <v>23</v>
      </c>
      <c r="B79" s="4" t="s">
        <v>16</v>
      </c>
      <c r="C79" s="5" t="s">
        <v>18</v>
      </c>
      <c r="D79" s="43">
        <v>23</v>
      </c>
      <c r="E79" s="4" t="s">
        <v>317</v>
      </c>
      <c r="F79" s="4">
        <v>5</v>
      </c>
      <c r="G79" s="4" t="s">
        <v>22</v>
      </c>
      <c r="H79" s="26">
        <v>0.57204861111111105</v>
      </c>
      <c r="I79" s="15">
        <f t="shared" si="8"/>
        <v>0.59288194444444442</v>
      </c>
      <c r="J79" s="15">
        <f t="shared" si="9"/>
        <v>3.4722222222220989E-3</v>
      </c>
      <c r="K79" s="5">
        <f t="shared" si="7"/>
        <v>299.99999999998931</v>
      </c>
      <c r="L79" s="14">
        <v>1800</v>
      </c>
      <c r="M79" s="4" t="s">
        <v>409</v>
      </c>
      <c r="N79" s="4" t="s">
        <v>19</v>
      </c>
      <c r="O79" s="4" t="s">
        <v>231</v>
      </c>
      <c r="P79" s="4" t="s">
        <v>138</v>
      </c>
    </row>
    <row r="80" spans="1:16">
      <c r="A80" s="4">
        <v>23</v>
      </c>
      <c r="B80" s="4" t="s">
        <v>16</v>
      </c>
      <c r="C80" s="5" t="s">
        <v>18</v>
      </c>
      <c r="D80" s="4">
        <v>24</v>
      </c>
      <c r="E80" s="4" t="s">
        <v>317</v>
      </c>
      <c r="F80" s="4">
        <v>5</v>
      </c>
      <c r="G80" s="4" t="s">
        <v>21</v>
      </c>
      <c r="H80" s="26">
        <v>0.59634259259259259</v>
      </c>
      <c r="I80" s="15">
        <f t="shared" si="8"/>
        <v>0.61717592592592596</v>
      </c>
      <c r="J80" s="15">
        <f t="shared" si="9"/>
        <v>3.460648148148171E-3</v>
      </c>
      <c r="K80" s="5">
        <f t="shared" si="7"/>
        <v>299.00000000000199</v>
      </c>
      <c r="L80" s="14">
        <v>1800</v>
      </c>
      <c r="M80" s="4" t="s">
        <v>409</v>
      </c>
      <c r="N80" s="4" t="s">
        <v>19</v>
      </c>
      <c r="O80" s="4" t="s">
        <v>232</v>
      </c>
      <c r="P80" s="4" t="s">
        <v>138</v>
      </c>
    </row>
    <row r="81" spans="1:16">
      <c r="A81" s="3">
        <v>23</v>
      </c>
      <c r="B81" s="3" t="s">
        <v>16</v>
      </c>
      <c r="C81" s="3" t="s">
        <v>18</v>
      </c>
      <c r="D81" s="3">
        <v>1</v>
      </c>
      <c r="E81" s="3" t="s">
        <v>317</v>
      </c>
      <c r="F81" s="3">
        <v>6</v>
      </c>
      <c r="G81" s="3" t="s">
        <v>21</v>
      </c>
      <c r="H81" s="27">
        <v>9.4097222222222238E-3</v>
      </c>
      <c r="I81" s="8">
        <f t="shared" si="8"/>
        <v>3.0243055555555558E-2</v>
      </c>
      <c r="J81" s="27">
        <v>9.4097222222222238E-3</v>
      </c>
      <c r="K81" s="3">
        <f t="shared" si="7"/>
        <v>813.00000000000023</v>
      </c>
      <c r="L81" s="10">
        <v>1800</v>
      </c>
      <c r="M81" s="3" t="s">
        <v>410</v>
      </c>
      <c r="N81" s="3" t="s">
        <v>19</v>
      </c>
      <c r="O81" s="3" t="s">
        <v>233</v>
      </c>
      <c r="P81" s="3" t="s">
        <v>137</v>
      </c>
    </row>
    <row r="82" spans="1:16">
      <c r="A82" s="4">
        <v>23</v>
      </c>
      <c r="B82" s="4" t="s">
        <v>16</v>
      </c>
      <c r="C82" s="5" t="s">
        <v>18</v>
      </c>
      <c r="D82" s="4">
        <v>2</v>
      </c>
      <c r="E82" s="4" t="s">
        <v>317</v>
      </c>
      <c r="F82" s="4">
        <v>6</v>
      </c>
      <c r="G82" s="4" t="s">
        <v>22</v>
      </c>
      <c r="H82" s="25">
        <v>3.3715277777777775E-2</v>
      </c>
      <c r="I82" s="15">
        <f t="shared" si="8"/>
        <v>5.4548611111111103E-2</v>
      </c>
      <c r="J82" s="15">
        <f t="shared" si="9"/>
        <v>3.4722222222222168E-3</v>
      </c>
      <c r="K82" s="5">
        <f t="shared" si="7"/>
        <v>299.99999999999955</v>
      </c>
      <c r="L82" s="18">
        <v>1800</v>
      </c>
      <c r="M82" s="4" t="s">
        <v>410</v>
      </c>
      <c r="N82" s="4" t="s">
        <v>19</v>
      </c>
      <c r="O82" s="4" t="s">
        <v>234</v>
      </c>
      <c r="P82" s="4" t="s">
        <v>137</v>
      </c>
    </row>
    <row r="83" spans="1:16">
      <c r="A83" s="4">
        <v>23</v>
      </c>
      <c r="B83" s="4" t="s">
        <v>16</v>
      </c>
      <c r="C83" s="5" t="s">
        <v>18</v>
      </c>
      <c r="D83" s="4">
        <v>3</v>
      </c>
      <c r="E83" s="4" t="s">
        <v>317</v>
      </c>
      <c r="F83" s="4">
        <v>6</v>
      </c>
      <c r="G83" s="4" t="s">
        <v>21</v>
      </c>
      <c r="H83" s="25">
        <v>5.8020833333333334E-2</v>
      </c>
      <c r="I83" s="15">
        <f t="shared" si="8"/>
        <v>7.885416666666667E-2</v>
      </c>
      <c r="J83" s="15">
        <f t="shared" si="9"/>
        <v>3.4722222222222307E-3</v>
      </c>
      <c r="K83" s="5">
        <f t="shared" si="7"/>
        <v>300.00000000000074</v>
      </c>
      <c r="L83" s="18">
        <v>1800</v>
      </c>
      <c r="M83" s="4" t="s">
        <v>410</v>
      </c>
      <c r="N83" s="4" t="s">
        <v>19</v>
      </c>
      <c r="O83" s="4" t="s">
        <v>235</v>
      </c>
      <c r="P83" s="4" t="s">
        <v>137</v>
      </c>
    </row>
    <row r="84" spans="1:16">
      <c r="A84" s="4">
        <v>23</v>
      </c>
      <c r="B84" s="4" t="s">
        <v>16</v>
      </c>
      <c r="C84" s="5" t="s">
        <v>18</v>
      </c>
      <c r="D84" s="4">
        <v>4</v>
      </c>
      <c r="E84" s="4" t="s">
        <v>317</v>
      </c>
      <c r="F84" s="4">
        <v>6</v>
      </c>
      <c r="G84" s="4" t="s">
        <v>22</v>
      </c>
      <c r="H84" s="26">
        <v>8.2303240740740746E-2</v>
      </c>
      <c r="I84" s="15">
        <f t="shared" si="8"/>
        <v>0.10313657407407407</v>
      </c>
      <c r="J84" s="15">
        <f t="shared" si="9"/>
        <v>3.4490740740740766E-3</v>
      </c>
      <c r="K84" s="5">
        <f t="shared" si="7"/>
        <v>298.00000000000023</v>
      </c>
      <c r="L84" s="18">
        <v>1800</v>
      </c>
      <c r="M84" s="4" t="s">
        <v>410</v>
      </c>
      <c r="N84" s="4" t="s">
        <v>19</v>
      </c>
      <c r="O84" s="4" t="s">
        <v>236</v>
      </c>
      <c r="P84" s="4" t="s">
        <v>137</v>
      </c>
    </row>
    <row r="85" spans="1:16">
      <c r="A85" s="4">
        <v>23</v>
      </c>
      <c r="B85" s="4" t="s">
        <v>16</v>
      </c>
      <c r="C85" s="5" t="s">
        <v>18</v>
      </c>
      <c r="D85" s="4">
        <v>5</v>
      </c>
      <c r="E85" s="4" t="s">
        <v>317</v>
      </c>
      <c r="F85" s="4">
        <v>6</v>
      </c>
      <c r="G85" s="4" t="s">
        <v>22</v>
      </c>
      <c r="H85" s="26">
        <v>0.10658564814814815</v>
      </c>
      <c r="I85" s="15">
        <f t="shared" si="8"/>
        <v>0.12741898148148148</v>
      </c>
      <c r="J85" s="15">
        <f t="shared" si="9"/>
        <v>3.4490740740740766E-3</v>
      </c>
      <c r="K85" s="5">
        <f t="shared" si="7"/>
        <v>298.00000000000023</v>
      </c>
      <c r="L85" s="18">
        <v>1800</v>
      </c>
      <c r="M85" s="4" t="s">
        <v>410</v>
      </c>
      <c r="N85" s="4" t="s">
        <v>19</v>
      </c>
      <c r="O85" s="4" t="s">
        <v>237</v>
      </c>
      <c r="P85" s="4" t="s">
        <v>137</v>
      </c>
    </row>
    <row r="86" spans="1:16">
      <c r="A86" s="4">
        <v>23</v>
      </c>
      <c r="B86" s="4" t="s">
        <v>16</v>
      </c>
      <c r="C86" s="5" t="s">
        <v>18</v>
      </c>
      <c r="D86" s="4">
        <v>6</v>
      </c>
      <c r="E86" s="4" t="s">
        <v>317</v>
      </c>
      <c r="F86" s="4">
        <v>6</v>
      </c>
      <c r="G86" s="4" t="s">
        <v>21</v>
      </c>
      <c r="H86" s="26">
        <v>0.13089120370370369</v>
      </c>
      <c r="I86" s="15">
        <f t="shared" si="8"/>
        <v>0.15172453703703703</v>
      </c>
      <c r="J86" s="15">
        <f t="shared" si="9"/>
        <v>3.4722222222222099E-3</v>
      </c>
      <c r="K86" s="5">
        <f t="shared" si="7"/>
        <v>299.99999999999892</v>
      </c>
      <c r="L86" s="18">
        <v>1800</v>
      </c>
      <c r="M86" s="4" t="s">
        <v>410</v>
      </c>
      <c r="N86" s="4" t="s">
        <v>19</v>
      </c>
      <c r="O86" s="4" t="s">
        <v>238</v>
      </c>
      <c r="P86" s="4" t="s">
        <v>137</v>
      </c>
    </row>
    <row r="87" spans="1:16">
      <c r="A87" s="4">
        <v>23</v>
      </c>
      <c r="B87" s="4" t="s">
        <v>16</v>
      </c>
      <c r="C87" s="5" t="s">
        <v>18</v>
      </c>
      <c r="D87" s="4">
        <v>7</v>
      </c>
      <c r="E87" s="4" t="s">
        <v>317</v>
      </c>
      <c r="F87" s="4">
        <v>6</v>
      </c>
      <c r="G87" s="4" t="s">
        <v>22</v>
      </c>
      <c r="H87" s="26">
        <v>0.15517361111111111</v>
      </c>
      <c r="I87" s="15">
        <f t="shared" si="8"/>
        <v>0.17600694444444445</v>
      </c>
      <c r="J87" s="15">
        <f t="shared" si="9"/>
        <v>3.4490740740740766E-3</v>
      </c>
      <c r="K87" s="5">
        <f t="shared" si="7"/>
        <v>298.00000000000023</v>
      </c>
      <c r="L87" s="18">
        <v>1800</v>
      </c>
      <c r="M87" s="4" t="s">
        <v>410</v>
      </c>
      <c r="N87" s="4" t="s">
        <v>19</v>
      </c>
      <c r="O87" s="4" t="s">
        <v>239</v>
      </c>
      <c r="P87" s="4" t="s">
        <v>137</v>
      </c>
    </row>
    <row r="88" spans="1:16">
      <c r="A88" s="4">
        <v>23</v>
      </c>
      <c r="B88" s="4" t="s">
        <v>16</v>
      </c>
      <c r="C88" s="5" t="s">
        <v>18</v>
      </c>
      <c r="D88" s="4">
        <v>8</v>
      </c>
      <c r="E88" s="4" t="s">
        <v>317</v>
      </c>
      <c r="F88" s="4">
        <v>6</v>
      </c>
      <c r="G88" s="4" t="s">
        <v>21</v>
      </c>
      <c r="H88" s="26">
        <v>0.17943287037037037</v>
      </c>
      <c r="I88" s="15">
        <f t="shared" si="8"/>
        <v>0.20026620370370371</v>
      </c>
      <c r="J88" s="15">
        <f t="shared" si="9"/>
        <v>3.4259259259259156E-3</v>
      </c>
      <c r="K88" s="5">
        <f t="shared" si="7"/>
        <v>295.99999999999909</v>
      </c>
      <c r="L88" s="18">
        <v>1800</v>
      </c>
      <c r="M88" s="4" t="s">
        <v>410</v>
      </c>
      <c r="N88" s="4" t="s">
        <v>19</v>
      </c>
      <c r="O88" s="4" t="s">
        <v>240</v>
      </c>
      <c r="P88" s="4" t="s">
        <v>137</v>
      </c>
    </row>
    <row r="89" spans="1:16">
      <c r="A89" s="4">
        <v>23</v>
      </c>
      <c r="B89" s="4" t="s">
        <v>16</v>
      </c>
      <c r="C89" s="5" t="s">
        <v>18</v>
      </c>
      <c r="D89" s="4">
        <v>9</v>
      </c>
      <c r="E89" s="4" t="s">
        <v>317</v>
      </c>
      <c r="F89" s="4">
        <v>6</v>
      </c>
      <c r="G89" s="4" t="s">
        <v>22</v>
      </c>
      <c r="H89" s="26">
        <v>0.20371527777777776</v>
      </c>
      <c r="I89" s="15">
        <f t="shared" si="8"/>
        <v>0.2245486111111111</v>
      </c>
      <c r="J89" s="15">
        <f t="shared" si="9"/>
        <v>3.4490740740740489E-3</v>
      </c>
      <c r="K89" s="5">
        <f t="shared" si="7"/>
        <v>297.99999999999784</v>
      </c>
      <c r="L89" s="18">
        <v>1800</v>
      </c>
      <c r="M89" s="4" t="s">
        <v>410</v>
      </c>
      <c r="N89" s="4" t="s">
        <v>19</v>
      </c>
      <c r="O89" s="4" t="s">
        <v>241</v>
      </c>
      <c r="P89" s="4" t="s">
        <v>137</v>
      </c>
    </row>
    <row r="90" spans="1:16">
      <c r="A90" s="4">
        <v>23</v>
      </c>
      <c r="B90" s="4" t="s">
        <v>16</v>
      </c>
      <c r="C90" s="5" t="s">
        <v>18</v>
      </c>
      <c r="D90" s="4">
        <v>10</v>
      </c>
      <c r="E90" s="4" t="s">
        <v>317</v>
      </c>
      <c r="F90" s="4">
        <v>6</v>
      </c>
      <c r="G90" s="4" t="s">
        <v>22</v>
      </c>
      <c r="H90" s="26">
        <v>0.22799768518518518</v>
      </c>
      <c r="I90" s="15">
        <f t="shared" si="8"/>
        <v>0.24883101851851852</v>
      </c>
      <c r="J90" s="15">
        <f t="shared" si="9"/>
        <v>3.4490740740740766E-3</v>
      </c>
      <c r="K90" s="5">
        <f t="shared" si="7"/>
        <v>298.00000000000023</v>
      </c>
      <c r="L90" s="18">
        <v>1800</v>
      </c>
      <c r="M90" s="4" t="s">
        <v>410</v>
      </c>
      <c r="N90" s="4" t="s">
        <v>19</v>
      </c>
      <c r="O90" s="4" t="s">
        <v>242</v>
      </c>
      <c r="P90" s="4" t="s">
        <v>137</v>
      </c>
    </row>
    <row r="91" spans="1:16">
      <c r="A91" s="4">
        <v>23</v>
      </c>
      <c r="B91" s="4" t="s">
        <v>16</v>
      </c>
      <c r="C91" s="5" t="s">
        <v>18</v>
      </c>
      <c r="D91" s="4">
        <v>11</v>
      </c>
      <c r="E91" s="4" t="s">
        <v>317</v>
      </c>
      <c r="F91" s="4">
        <v>6</v>
      </c>
      <c r="G91" s="4" t="s">
        <v>21</v>
      </c>
      <c r="H91" s="26">
        <v>0.25229166666666664</v>
      </c>
      <c r="I91" s="15">
        <f t="shared" si="8"/>
        <v>0.27312499999999995</v>
      </c>
      <c r="J91" s="15">
        <f t="shared" si="9"/>
        <v>3.4606481481481155E-3</v>
      </c>
      <c r="K91" s="5">
        <f t="shared" si="7"/>
        <v>298.99999999999716</v>
      </c>
      <c r="L91" s="18">
        <v>1800</v>
      </c>
      <c r="M91" s="4" t="s">
        <v>410</v>
      </c>
      <c r="N91" s="4" t="s">
        <v>19</v>
      </c>
      <c r="O91" s="4" t="s">
        <v>243</v>
      </c>
      <c r="P91" s="4" t="s">
        <v>137</v>
      </c>
    </row>
    <row r="92" spans="1:16">
      <c r="A92" s="4">
        <v>23</v>
      </c>
      <c r="B92" s="4" t="s">
        <v>16</v>
      </c>
      <c r="C92" s="5" t="s">
        <v>18</v>
      </c>
      <c r="D92" s="4">
        <v>12</v>
      </c>
      <c r="E92" s="4" t="s">
        <v>317</v>
      </c>
      <c r="F92" s="4">
        <v>6</v>
      </c>
      <c r="G92" s="4" t="s">
        <v>22</v>
      </c>
      <c r="H92" s="26">
        <v>0.27660879629629631</v>
      </c>
      <c r="I92" s="15">
        <f t="shared" si="8"/>
        <v>0.29744212962962963</v>
      </c>
      <c r="J92" s="15">
        <f t="shared" si="9"/>
        <v>3.4837962962963598E-3</v>
      </c>
      <c r="K92" s="5">
        <f t="shared" si="7"/>
        <v>301.00000000000546</v>
      </c>
      <c r="L92" s="18">
        <v>1800</v>
      </c>
      <c r="M92" s="4" t="s">
        <v>410</v>
      </c>
      <c r="N92" s="4" t="s">
        <v>19</v>
      </c>
      <c r="O92" s="4" t="s">
        <v>244</v>
      </c>
      <c r="P92" s="4" t="s">
        <v>137</v>
      </c>
    </row>
    <row r="93" spans="1:16">
      <c r="A93" s="4">
        <v>23</v>
      </c>
      <c r="B93" s="4" t="s">
        <v>16</v>
      </c>
      <c r="C93" s="5" t="s">
        <v>18</v>
      </c>
      <c r="D93" s="4">
        <v>13</v>
      </c>
      <c r="E93" s="4" t="s">
        <v>317</v>
      </c>
      <c r="F93" s="4">
        <v>6</v>
      </c>
      <c r="G93" s="4" t="s">
        <v>21</v>
      </c>
      <c r="H93" s="26">
        <v>0.30086805555555557</v>
      </c>
      <c r="I93" s="15">
        <f t="shared" si="8"/>
        <v>0.32170138888888888</v>
      </c>
      <c r="J93" s="15">
        <f t="shared" si="9"/>
        <v>3.4259259259259434E-3</v>
      </c>
      <c r="K93" s="5">
        <f t="shared" si="7"/>
        <v>296.00000000000148</v>
      </c>
      <c r="L93" s="18">
        <v>1800</v>
      </c>
      <c r="M93" s="4" t="s">
        <v>410</v>
      </c>
      <c r="N93" s="4" t="s">
        <v>19</v>
      </c>
      <c r="O93" s="4" t="s">
        <v>245</v>
      </c>
      <c r="P93" s="4" t="s">
        <v>137</v>
      </c>
    </row>
    <row r="94" spans="1:16">
      <c r="A94" s="4">
        <v>23</v>
      </c>
      <c r="B94" s="4" t="s">
        <v>16</v>
      </c>
      <c r="C94" s="5" t="s">
        <v>18</v>
      </c>
      <c r="D94" s="4">
        <v>14</v>
      </c>
      <c r="E94" s="4" t="s">
        <v>317</v>
      </c>
      <c r="F94" s="4">
        <v>6</v>
      </c>
      <c r="G94" s="4" t="s">
        <v>22</v>
      </c>
      <c r="H94" s="26">
        <v>0.325162037037037</v>
      </c>
      <c r="I94" s="15">
        <f t="shared" si="8"/>
        <v>0.34599537037037031</v>
      </c>
      <c r="J94" s="15">
        <f t="shared" si="9"/>
        <v>3.4606481481481155E-3</v>
      </c>
      <c r="K94" s="5">
        <f t="shared" si="7"/>
        <v>298.99999999999716</v>
      </c>
      <c r="L94" s="18">
        <v>1800</v>
      </c>
      <c r="M94" s="4" t="s">
        <v>410</v>
      </c>
      <c r="N94" s="4" t="s">
        <v>19</v>
      </c>
      <c r="O94" s="4" t="s">
        <v>246</v>
      </c>
      <c r="P94" s="4" t="s">
        <v>137</v>
      </c>
    </row>
    <row r="95" spans="1:16">
      <c r="A95" s="4">
        <v>23</v>
      </c>
      <c r="B95" s="4" t="s">
        <v>16</v>
      </c>
      <c r="C95" s="5" t="s">
        <v>18</v>
      </c>
      <c r="D95" s="5">
        <v>15</v>
      </c>
      <c r="E95" s="4" t="s">
        <v>317</v>
      </c>
      <c r="F95" s="5">
        <v>6</v>
      </c>
      <c r="G95" s="4" t="s">
        <v>21</v>
      </c>
      <c r="H95" s="26">
        <v>0.34943287037037035</v>
      </c>
      <c r="I95" s="15">
        <f t="shared" si="8"/>
        <v>0.37026620370370367</v>
      </c>
      <c r="J95" s="15">
        <f t="shared" si="9"/>
        <v>3.4375000000000377E-3</v>
      </c>
      <c r="K95" s="5">
        <f t="shared" si="7"/>
        <v>297.00000000000324</v>
      </c>
      <c r="L95" s="18">
        <v>1800</v>
      </c>
      <c r="M95" s="4" t="s">
        <v>410</v>
      </c>
      <c r="N95" s="5" t="s">
        <v>19</v>
      </c>
      <c r="O95" s="4" t="s">
        <v>247</v>
      </c>
      <c r="P95" s="4" t="s">
        <v>137</v>
      </c>
    </row>
    <row r="96" spans="1:16">
      <c r="A96" s="4">
        <v>23</v>
      </c>
      <c r="B96" s="4" t="s">
        <v>16</v>
      </c>
      <c r="C96" s="5" t="s">
        <v>18</v>
      </c>
      <c r="D96" s="4">
        <v>16</v>
      </c>
      <c r="E96" s="4" t="s">
        <v>317</v>
      </c>
      <c r="F96" s="4">
        <v>6</v>
      </c>
      <c r="G96" s="4" t="s">
        <v>22</v>
      </c>
      <c r="H96" s="25">
        <v>0.37373842592592593</v>
      </c>
      <c r="I96" s="15">
        <f t="shared" si="8"/>
        <v>0.39457175925925925</v>
      </c>
      <c r="J96" s="15">
        <f t="shared" si="9"/>
        <v>3.4722222222222654E-3</v>
      </c>
      <c r="K96" s="5">
        <f t="shared" si="7"/>
        <v>300.00000000000375</v>
      </c>
      <c r="L96" s="18">
        <v>1800</v>
      </c>
      <c r="M96" s="4" t="s">
        <v>410</v>
      </c>
      <c r="N96" s="4" t="s">
        <v>19</v>
      </c>
      <c r="O96" s="4" t="s">
        <v>248</v>
      </c>
      <c r="P96" s="4" t="s">
        <v>137</v>
      </c>
    </row>
    <row r="97" spans="1:16">
      <c r="A97" s="4">
        <v>23</v>
      </c>
      <c r="B97" s="4" t="s">
        <v>16</v>
      </c>
      <c r="C97" s="5" t="s">
        <v>18</v>
      </c>
      <c r="D97" s="4">
        <v>17</v>
      </c>
      <c r="E97" s="4" t="s">
        <v>317</v>
      </c>
      <c r="F97" s="4">
        <v>6</v>
      </c>
      <c r="G97" s="4" t="s">
        <v>21</v>
      </c>
      <c r="H97" s="25">
        <v>0.39803240740740736</v>
      </c>
      <c r="I97" s="15">
        <f t="shared" si="8"/>
        <v>0.41886574074074068</v>
      </c>
      <c r="J97" s="15">
        <f t="shared" si="9"/>
        <v>3.4606481481481155E-3</v>
      </c>
      <c r="K97" s="5">
        <f t="shared" si="7"/>
        <v>298.99999999999716</v>
      </c>
      <c r="L97" s="18">
        <v>1800</v>
      </c>
      <c r="M97" s="4" t="s">
        <v>410</v>
      </c>
      <c r="N97" s="4" t="s">
        <v>19</v>
      </c>
      <c r="O97" s="4" t="s">
        <v>249</v>
      </c>
      <c r="P97" s="4" t="s">
        <v>137</v>
      </c>
    </row>
    <row r="98" spans="1:16">
      <c r="A98" s="4">
        <v>23</v>
      </c>
      <c r="B98" s="4" t="s">
        <v>16</v>
      </c>
      <c r="C98" s="5" t="s">
        <v>18</v>
      </c>
      <c r="D98" s="4">
        <v>18</v>
      </c>
      <c r="E98" s="4" t="s">
        <v>317</v>
      </c>
      <c r="F98" s="4">
        <v>6</v>
      </c>
      <c r="G98" s="4" t="s">
        <v>22</v>
      </c>
      <c r="H98" s="25">
        <v>0.42233796296296294</v>
      </c>
      <c r="I98" s="15">
        <f t="shared" si="8"/>
        <v>0.44317129629629626</v>
      </c>
      <c r="J98" s="15">
        <f t="shared" si="9"/>
        <v>3.4722222222222654E-3</v>
      </c>
      <c r="K98" s="5">
        <f t="shared" ref="K98:K104" si="10">(J98-INT(J98))*24*3600</f>
        <v>300.00000000000375</v>
      </c>
      <c r="L98" s="18">
        <v>1800</v>
      </c>
      <c r="M98" s="4" t="s">
        <v>410</v>
      </c>
      <c r="N98" s="4" t="s">
        <v>19</v>
      </c>
      <c r="O98" s="4" t="s">
        <v>250</v>
      </c>
      <c r="P98" s="4" t="s">
        <v>137</v>
      </c>
    </row>
    <row r="99" spans="1:16">
      <c r="A99" s="4">
        <v>23</v>
      </c>
      <c r="B99" s="4" t="s">
        <v>16</v>
      </c>
      <c r="C99" s="5" t="s">
        <v>18</v>
      </c>
      <c r="D99" s="4">
        <v>19</v>
      </c>
      <c r="E99" s="4" t="s">
        <v>317</v>
      </c>
      <c r="F99" s="4">
        <v>6</v>
      </c>
      <c r="G99" s="4" t="s">
        <v>21</v>
      </c>
      <c r="H99" s="25">
        <v>0.44663194444444443</v>
      </c>
      <c r="I99" s="15">
        <f t="shared" ref="I99:I104" si="11">H99+TIME(0,30,0)</f>
        <v>0.46746527777777774</v>
      </c>
      <c r="J99" s="15">
        <f t="shared" ref="J99:J104" si="12">H99-I98</f>
        <v>3.460648148148171E-3</v>
      </c>
      <c r="K99" s="5">
        <f t="shared" si="10"/>
        <v>299.00000000000199</v>
      </c>
      <c r="L99" s="18">
        <v>1800</v>
      </c>
      <c r="M99" s="4" t="s">
        <v>410</v>
      </c>
      <c r="N99" s="4" t="s">
        <v>19</v>
      </c>
      <c r="O99" s="4" t="s">
        <v>251</v>
      </c>
      <c r="P99" s="4" t="s">
        <v>137</v>
      </c>
    </row>
    <row r="100" spans="1:16">
      <c r="A100" s="4">
        <v>23</v>
      </c>
      <c r="B100" s="4" t="s">
        <v>16</v>
      </c>
      <c r="C100" s="5" t="s">
        <v>18</v>
      </c>
      <c r="D100" s="4">
        <v>20</v>
      </c>
      <c r="E100" s="4" t="s">
        <v>317</v>
      </c>
      <c r="F100" s="4">
        <v>6</v>
      </c>
      <c r="G100" s="4" t="s">
        <v>22</v>
      </c>
      <c r="H100" s="25">
        <v>0.47092592592592591</v>
      </c>
      <c r="I100" s="15">
        <f t="shared" si="11"/>
        <v>0.49175925925925923</v>
      </c>
      <c r="J100" s="15">
        <f t="shared" si="12"/>
        <v>3.460648148148171E-3</v>
      </c>
      <c r="K100" s="5">
        <f t="shared" si="10"/>
        <v>299.00000000000199</v>
      </c>
      <c r="L100" s="18">
        <v>1800</v>
      </c>
      <c r="M100" s="4" t="s">
        <v>410</v>
      </c>
      <c r="N100" s="4" t="s">
        <v>19</v>
      </c>
      <c r="O100" s="4" t="s">
        <v>252</v>
      </c>
      <c r="P100" s="4" t="s">
        <v>137</v>
      </c>
    </row>
    <row r="101" spans="1:16">
      <c r="A101" s="4">
        <v>23</v>
      </c>
      <c r="B101" s="4" t="s">
        <v>16</v>
      </c>
      <c r="C101" s="5" t="s">
        <v>18</v>
      </c>
      <c r="D101" s="4">
        <v>21</v>
      </c>
      <c r="E101" s="4" t="s">
        <v>317</v>
      </c>
      <c r="F101" s="4">
        <v>6</v>
      </c>
      <c r="G101" s="4" t="s">
        <v>21</v>
      </c>
      <c r="H101" s="25">
        <v>0.49523148148148149</v>
      </c>
      <c r="I101" s="15">
        <f t="shared" si="11"/>
        <v>0.51606481481481481</v>
      </c>
      <c r="J101" s="15">
        <f t="shared" si="12"/>
        <v>3.4722222222222654E-3</v>
      </c>
      <c r="K101" s="5">
        <f t="shared" si="10"/>
        <v>300.00000000000375</v>
      </c>
      <c r="L101" s="18">
        <v>1800</v>
      </c>
      <c r="M101" s="4" t="s">
        <v>410</v>
      </c>
      <c r="N101" s="4" t="s">
        <v>19</v>
      </c>
      <c r="O101" s="4" t="s">
        <v>253</v>
      </c>
      <c r="P101" s="4" t="s">
        <v>137</v>
      </c>
    </row>
    <row r="102" spans="1:16">
      <c r="A102" s="4">
        <v>23</v>
      </c>
      <c r="B102" s="4" t="s">
        <v>16</v>
      </c>
      <c r="C102" s="5" t="s">
        <v>18</v>
      </c>
      <c r="D102" s="4">
        <v>22</v>
      </c>
      <c r="E102" s="4" t="s">
        <v>317</v>
      </c>
      <c r="F102" s="4">
        <v>6</v>
      </c>
      <c r="G102" s="4" t="s">
        <v>22</v>
      </c>
      <c r="H102" s="25">
        <v>0.51952546296296298</v>
      </c>
      <c r="I102" s="15">
        <f t="shared" si="11"/>
        <v>0.54035879629629635</v>
      </c>
      <c r="J102" s="15">
        <f t="shared" si="12"/>
        <v>3.460648148148171E-3</v>
      </c>
      <c r="K102" s="5">
        <f t="shared" si="10"/>
        <v>299.00000000000199</v>
      </c>
      <c r="L102" s="18">
        <v>1800</v>
      </c>
      <c r="M102" s="4" t="s">
        <v>410</v>
      </c>
      <c r="N102" s="4" t="s">
        <v>19</v>
      </c>
      <c r="O102" s="4" t="s">
        <v>254</v>
      </c>
      <c r="P102" s="4" t="s">
        <v>137</v>
      </c>
    </row>
    <row r="103" spans="1:16">
      <c r="A103" s="4">
        <v>23</v>
      </c>
      <c r="B103" s="4" t="s">
        <v>16</v>
      </c>
      <c r="C103" s="5" t="s">
        <v>18</v>
      </c>
      <c r="D103" s="4">
        <v>23</v>
      </c>
      <c r="E103" s="4" t="s">
        <v>317</v>
      </c>
      <c r="F103" s="4">
        <v>6</v>
      </c>
      <c r="G103" s="4" t="s">
        <v>21</v>
      </c>
      <c r="H103" s="25">
        <v>0.54381944444444441</v>
      </c>
      <c r="I103" s="15">
        <f t="shared" si="11"/>
        <v>0.56465277777777778</v>
      </c>
      <c r="J103" s="15">
        <f t="shared" si="12"/>
        <v>3.46064814814806E-3</v>
      </c>
      <c r="K103" s="5">
        <f t="shared" si="10"/>
        <v>298.99999999999238</v>
      </c>
      <c r="L103" s="18">
        <v>1800</v>
      </c>
      <c r="M103" s="4" t="s">
        <v>410</v>
      </c>
      <c r="N103" s="4" t="s">
        <v>19</v>
      </c>
      <c r="O103" s="4" t="s">
        <v>255</v>
      </c>
      <c r="P103" s="4" t="s">
        <v>137</v>
      </c>
    </row>
    <row r="104" spans="1:16">
      <c r="A104" s="4">
        <v>23</v>
      </c>
      <c r="B104" s="4" t="s">
        <v>16</v>
      </c>
      <c r="C104" s="5" t="s">
        <v>18</v>
      </c>
      <c r="D104" s="4">
        <v>24</v>
      </c>
      <c r="E104" s="4" t="s">
        <v>317</v>
      </c>
      <c r="F104" s="4">
        <v>6</v>
      </c>
      <c r="G104" s="4" t="s">
        <v>21</v>
      </c>
      <c r="H104" s="25">
        <v>0.5681018518518518</v>
      </c>
      <c r="I104" s="15">
        <f t="shared" si="11"/>
        <v>0.58893518518518517</v>
      </c>
      <c r="J104" s="15">
        <f t="shared" si="12"/>
        <v>3.4490740740740211E-3</v>
      </c>
      <c r="K104" s="5">
        <f t="shared" si="10"/>
        <v>297.99999999999545</v>
      </c>
      <c r="L104" s="18">
        <v>1800</v>
      </c>
      <c r="M104" s="4" t="s">
        <v>410</v>
      </c>
      <c r="N104" s="4" t="s">
        <v>19</v>
      </c>
      <c r="O104" s="4" t="s">
        <v>256</v>
      </c>
      <c r="P104" s="4" t="s">
        <v>137</v>
      </c>
    </row>
  </sheetData>
  <mergeCells count="1">
    <mergeCell ref="A1:P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opLeftCell="A60" zoomScale="85" zoomScaleNormal="85" workbookViewId="0">
      <selection activeCell="M36" sqref="M36:M104"/>
    </sheetView>
  </sheetViews>
  <sheetFormatPr defaultColWidth="9.140625" defaultRowHeight="15"/>
  <cols>
    <col min="1" max="2" width="9.140625" style="4"/>
    <col min="3" max="16" width="17.14062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1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24</v>
      </c>
      <c r="B3" s="3" t="s">
        <v>16</v>
      </c>
      <c r="C3" s="3" t="s">
        <v>18</v>
      </c>
      <c r="D3" s="37">
        <v>1</v>
      </c>
      <c r="E3" s="37" t="s">
        <v>316</v>
      </c>
      <c r="F3" s="37">
        <v>1</v>
      </c>
      <c r="G3" s="3" t="s">
        <v>22</v>
      </c>
      <c r="H3" s="7">
        <v>7.5231481481481471E-4</v>
      </c>
      <c r="I3" s="8">
        <f>H3+TIME(2,0,0)</f>
        <v>8.4085648148148145E-2</v>
      </c>
      <c r="J3" s="7">
        <v>7.5231481481481471E-4</v>
      </c>
      <c r="K3" s="9">
        <f>(J3-INT(J3))*24*3600</f>
        <v>65</v>
      </c>
      <c r="L3" s="10">
        <v>7200</v>
      </c>
      <c r="M3" s="37" t="s">
        <v>372</v>
      </c>
      <c r="N3" s="3" t="s">
        <v>19</v>
      </c>
      <c r="O3" s="38" t="s">
        <v>278</v>
      </c>
      <c r="P3" s="3" t="s">
        <v>279</v>
      </c>
    </row>
    <row r="4" spans="1:16">
      <c r="A4" s="36">
        <v>24</v>
      </c>
      <c r="B4" s="4" t="s">
        <v>16</v>
      </c>
      <c r="C4" s="4" t="s">
        <v>18</v>
      </c>
      <c r="D4" s="36">
        <v>2</v>
      </c>
      <c r="E4" s="36" t="s">
        <v>316</v>
      </c>
      <c r="F4" s="36">
        <v>1</v>
      </c>
      <c r="G4" s="4" t="s">
        <v>21</v>
      </c>
      <c r="H4" s="17">
        <v>8.4085648148148145E-2</v>
      </c>
      <c r="I4" s="12">
        <f>H4+TIME(2,0,0)</f>
        <v>0.16741898148148149</v>
      </c>
      <c r="J4" s="12" t="s">
        <v>315</v>
      </c>
      <c r="K4" s="12" t="s">
        <v>315</v>
      </c>
      <c r="L4" s="18">
        <v>7200</v>
      </c>
      <c r="M4" s="36" t="s">
        <v>372</v>
      </c>
      <c r="N4" s="4" t="s">
        <v>19</v>
      </c>
      <c r="O4" s="39" t="s">
        <v>280</v>
      </c>
      <c r="P4" s="4" t="s">
        <v>279</v>
      </c>
    </row>
    <row r="5" spans="1:16">
      <c r="A5" s="36">
        <v>24</v>
      </c>
      <c r="B5" s="4" t="s">
        <v>16</v>
      </c>
      <c r="C5" s="4" t="s">
        <v>18</v>
      </c>
      <c r="D5" s="36">
        <v>3</v>
      </c>
      <c r="E5" s="36" t="s">
        <v>316</v>
      </c>
      <c r="F5" s="36">
        <v>1</v>
      </c>
      <c r="G5" s="4" t="s">
        <v>21</v>
      </c>
      <c r="H5" s="17">
        <v>0.16741898148148149</v>
      </c>
      <c r="I5" s="12">
        <f t="shared" ref="I5:I9" si="0">H5+TIME(2,0,0)</f>
        <v>0.2507523148148148</v>
      </c>
      <c r="J5" s="12" t="s">
        <v>315</v>
      </c>
      <c r="K5" s="12" t="s">
        <v>315</v>
      </c>
      <c r="L5" s="18">
        <v>7200</v>
      </c>
      <c r="M5" s="36" t="s">
        <v>372</v>
      </c>
      <c r="N5" s="4" t="s">
        <v>19</v>
      </c>
      <c r="O5" s="39" t="s">
        <v>281</v>
      </c>
      <c r="P5" s="4" t="s">
        <v>279</v>
      </c>
    </row>
    <row r="6" spans="1:16">
      <c r="A6" s="36">
        <v>24</v>
      </c>
      <c r="B6" s="4" t="s">
        <v>16</v>
      </c>
      <c r="C6" s="4" t="s">
        <v>18</v>
      </c>
      <c r="D6" s="36">
        <v>4</v>
      </c>
      <c r="E6" s="36" t="s">
        <v>316</v>
      </c>
      <c r="F6" s="36">
        <v>1</v>
      </c>
      <c r="G6" s="4" t="s">
        <v>22</v>
      </c>
      <c r="H6" s="17">
        <v>0.2507523148148148</v>
      </c>
      <c r="I6" s="12">
        <f t="shared" si="0"/>
        <v>0.33408564814814812</v>
      </c>
      <c r="J6" s="12" t="s">
        <v>315</v>
      </c>
      <c r="K6" s="12" t="s">
        <v>315</v>
      </c>
      <c r="L6" s="18">
        <v>7200</v>
      </c>
      <c r="M6" s="36" t="s">
        <v>372</v>
      </c>
      <c r="N6" s="4" t="s">
        <v>19</v>
      </c>
      <c r="O6" s="39" t="s">
        <v>282</v>
      </c>
      <c r="P6" s="4" t="s">
        <v>279</v>
      </c>
    </row>
    <row r="7" spans="1:16">
      <c r="A7" s="36">
        <v>24</v>
      </c>
      <c r="B7" s="4" t="s">
        <v>16</v>
      </c>
      <c r="C7" s="4" t="s">
        <v>18</v>
      </c>
      <c r="D7" s="36">
        <v>5</v>
      </c>
      <c r="E7" s="36" t="s">
        <v>316</v>
      </c>
      <c r="F7" s="36">
        <v>1</v>
      </c>
      <c r="G7" s="4" t="s">
        <v>21</v>
      </c>
      <c r="H7" s="17">
        <v>0.33408564814814812</v>
      </c>
      <c r="I7" s="12">
        <f t="shared" si="0"/>
        <v>0.41741898148148143</v>
      </c>
      <c r="J7" s="12" t="s">
        <v>315</v>
      </c>
      <c r="K7" s="12" t="s">
        <v>315</v>
      </c>
      <c r="L7" s="18">
        <v>7200</v>
      </c>
      <c r="M7" s="36" t="s">
        <v>372</v>
      </c>
      <c r="N7" s="4" t="s">
        <v>19</v>
      </c>
      <c r="O7" s="39" t="s">
        <v>283</v>
      </c>
      <c r="P7" s="4" t="s">
        <v>279</v>
      </c>
    </row>
    <row r="8" spans="1:16">
      <c r="A8" s="36">
        <v>24</v>
      </c>
      <c r="B8" s="4" t="s">
        <v>16</v>
      </c>
      <c r="C8" s="4" t="s">
        <v>18</v>
      </c>
      <c r="D8" s="36">
        <v>6</v>
      </c>
      <c r="E8" s="36" t="s">
        <v>316</v>
      </c>
      <c r="F8" s="36">
        <v>1</v>
      </c>
      <c r="G8" s="4" t="s">
        <v>22</v>
      </c>
      <c r="H8" s="17">
        <v>0.41741898148148143</v>
      </c>
      <c r="I8" s="12">
        <f t="shared" si="0"/>
        <v>0.50075231481481475</v>
      </c>
      <c r="J8" s="12" t="s">
        <v>315</v>
      </c>
      <c r="K8" s="12" t="s">
        <v>315</v>
      </c>
      <c r="L8" s="18">
        <v>7200</v>
      </c>
      <c r="M8" s="36" t="s">
        <v>372</v>
      </c>
      <c r="N8" s="4" t="s">
        <v>19</v>
      </c>
      <c r="O8" s="39" t="s">
        <v>284</v>
      </c>
      <c r="P8" s="4" t="s">
        <v>279</v>
      </c>
    </row>
    <row r="9" spans="1:16">
      <c r="A9" s="36">
        <v>24</v>
      </c>
      <c r="B9" s="4" t="s">
        <v>16</v>
      </c>
      <c r="C9" s="4" t="s">
        <v>18</v>
      </c>
      <c r="D9" s="36">
        <v>7</v>
      </c>
      <c r="E9" s="36" t="s">
        <v>316</v>
      </c>
      <c r="F9" s="36">
        <v>1</v>
      </c>
      <c r="G9" s="4" t="s">
        <v>22</v>
      </c>
      <c r="H9" s="17">
        <v>0.50075231481481475</v>
      </c>
      <c r="I9" s="12">
        <f t="shared" si="0"/>
        <v>0.58408564814814812</v>
      </c>
      <c r="J9" s="12" t="s">
        <v>315</v>
      </c>
      <c r="K9" s="12" t="s">
        <v>315</v>
      </c>
      <c r="L9" s="18">
        <v>7200</v>
      </c>
      <c r="M9" s="36" t="s">
        <v>372</v>
      </c>
      <c r="N9" s="4" t="s">
        <v>19</v>
      </c>
      <c r="O9" s="39" t="s">
        <v>285</v>
      </c>
      <c r="P9" s="4" t="s">
        <v>279</v>
      </c>
    </row>
    <row r="10" spans="1:16">
      <c r="A10" s="37">
        <v>24</v>
      </c>
      <c r="B10" s="3" t="s">
        <v>16</v>
      </c>
      <c r="C10" s="3" t="s">
        <v>18</v>
      </c>
      <c r="D10" s="37">
        <v>1</v>
      </c>
      <c r="E10" s="37" t="s">
        <v>316</v>
      </c>
      <c r="F10" s="37">
        <v>2</v>
      </c>
      <c r="G10" s="42" t="s">
        <v>22</v>
      </c>
      <c r="H10" s="46">
        <v>2.0590277777777777E-2</v>
      </c>
      <c r="I10" s="8">
        <f>H10+TIME(1,0,0)</f>
        <v>6.2256944444444441E-2</v>
      </c>
      <c r="J10" s="46">
        <v>2.0590277777777777E-2</v>
      </c>
      <c r="K10" s="9">
        <f>(J10-INT(J10))*24*3600</f>
        <v>1779</v>
      </c>
      <c r="L10" s="10">
        <v>3600</v>
      </c>
      <c r="M10" s="37" t="s">
        <v>373</v>
      </c>
      <c r="N10" s="3" t="s">
        <v>19</v>
      </c>
      <c r="O10" s="37" t="s">
        <v>286</v>
      </c>
      <c r="P10" s="37" t="s">
        <v>140</v>
      </c>
    </row>
    <row r="11" spans="1:16">
      <c r="A11" s="36">
        <v>24</v>
      </c>
      <c r="B11" s="4" t="s">
        <v>16</v>
      </c>
      <c r="C11" s="4" t="s">
        <v>18</v>
      </c>
      <c r="D11" s="36">
        <v>2</v>
      </c>
      <c r="E11" s="36" t="s">
        <v>316</v>
      </c>
      <c r="F11" s="36">
        <v>2</v>
      </c>
      <c r="G11" s="40" t="s">
        <v>21</v>
      </c>
      <c r="H11" s="44">
        <v>6.5740740740740738E-2</v>
      </c>
      <c r="I11" s="12">
        <f>H11+TIME(1,0,0)</f>
        <v>0.1074074074074074</v>
      </c>
      <c r="J11" s="12">
        <f>H11-I10</f>
        <v>3.4837962962962973E-3</v>
      </c>
      <c r="K11" s="13">
        <f t="shared" ref="K11:K22" si="1">(J11-INT(J11))*24*3600</f>
        <v>301.00000000000011</v>
      </c>
      <c r="L11" s="18">
        <v>3600</v>
      </c>
      <c r="M11" s="36" t="s">
        <v>373</v>
      </c>
      <c r="N11" s="4" t="s">
        <v>19</v>
      </c>
      <c r="O11" s="36" t="s">
        <v>288</v>
      </c>
      <c r="P11" s="36" t="s">
        <v>140</v>
      </c>
    </row>
    <row r="12" spans="1:16">
      <c r="A12" s="36">
        <v>24</v>
      </c>
      <c r="B12" s="4" t="s">
        <v>16</v>
      </c>
      <c r="C12" s="4" t="s">
        <v>18</v>
      </c>
      <c r="D12" s="36">
        <v>3</v>
      </c>
      <c r="E12" s="36" t="s">
        <v>316</v>
      </c>
      <c r="F12" s="36">
        <v>2</v>
      </c>
      <c r="G12" s="40" t="s">
        <v>22</v>
      </c>
      <c r="H12" s="44">
        <v>0.11090277777777778</v>
      </c>
      <c r="I12" s="12">
        <f t="shared" ref="I12:I22" si="2">H12+TIME(1,0,0)</f>
        <v>0.15256944444444445</v>
      </c>
      <c r="J12" s="12">
        <f t="shared" ref="J12:J22" si="3">H12-I11</f>
        <v>3.4953703703703848E-3</v>
      </c>
      <c r="K12" s="13">
        <f t="shared" si="1"/>
        <v>302.00000000000125</v>
      </c>
      <c r="L12" s="18">
        <v>3600</v>
      </c>
      <c r="M12" s="36" t="s">
        <v>373</v>
      </c>
      <c r="N12" s="4" t="s">
        <v>19</v>
      </c>
      <c r="O12" s="36" t="s">
        <v>289</v>
      </c>
      <c r="P12" s="36" t="s">
        <v>140</v>
      </c>
    </row>
    <row r="13" spans="1:16">
      <c r="A13" s="36">
        <v>24</v>
      </c>
      <c r="B13" s="4" t="s">
        <v>16</v>
      </c>
      <c r="C13" s="4" t="s">
        <v>18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0.15605324074074076</v>
      </c>
      <c r="I13" s="12">
        <f t="shared" si="2"/>
        <v>0.19771990740740741</v>
      </c>
      <c r="J13" s="12">
        <f t="shared" si="3"/>
        <v>3.4837962962963043E-3</v>
      </c>
      <c r="K13" s="13">
        <f t="shared" si="1"/>
        <v>301.00000000000068</v>
      </c>
      <c r="L13" s="18">
        <v>3600</v>
      </c>
      <c r="M13" s="36" t="s">
        <v>373</v>
      </c>
      <c r="N13" s="4" t="s">
        <v>19</v>
      </c>
      <c r="O13" s="36" t="s">
        <v>290</v>
      </c>
      <c r="P13" s="36" t="s">
        <v>140</v>
      </c>
    </row>
    <row r="14" spans="1:16">
      <c r="A14" s="36">
        <v>24</v>
      </c>
      <c r="B14" s="4" t="s">
        <v>16</v>
      </c>
      <c r="C14" s="4" t="s">
        <v>18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0.20121527777777778</v>
      </c>
      <c r="I14" s="12">
        <f t="shared" si="2"/>
        <v>0.24288194444444444</v>
      </c>
      <c r="J14" s="12">
        <f t="shared" si="3"/>
        <v>3.4953703703703709E-3</v>
      </c>
      <c r="K14" s="13">
        <f t="shared" si="1"/>
        <v>302.00000000000006</v>
      </c>
      <c r="L14" s="18">
        <v>3600</v>
      </c>
      <c r="M14" s="36" t="s">
        <v>373</v>
      </c>
      <c r="N14" s="4" t="s">
        <v>19</v>
      </c>
      <c r="O14" s="36" t="s">
        <v>291</v>
      </c>
      <c r="P14" s="36" t="s">
        <v>140</v>
      </c>
    </row>
    <row r="15" spans="1:16">
      <c r="A15" s="36">
        <v>24</v>
      </c>
      <c r="B15" s="4" t="s">
        <v>16</v>
      </c>
      <c r="C15" s="4" t="s">
        <v>18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0.24636574074074072</v>
      </c>
      <c r="I15" s="12">
        <f t="shared" si="2"/>
        <v>0.28803240740740738</v>
      </c>
      <c r="J15" s="12">
        <f t="shared" si="3"/>
        <v>3.4837962962962765E-3</v>
      </c>
      <c r="K15" s="13">
        <f t="shared" si="1"/>
        <v>300.99999999999829</v>
      </c>
      <c r="L15" s="18">
        <v>3600</v>
      </c>
      <c r="M15" s="36" t="s">
        <v>373</v>
      </c>
      <c r="N15" s="4" t="s">
        <v>19</v>
      </c>
      <c r="O15" s="36" t="s">
        <v>292</v>
      </c>
      <c r="P15" s="36" t="s">
        <v>140</v>
      </c>
    </row>
    <row r="16" spans="1:16">
      <c r="A16" s="36">
        <v>24</v>
      </c>
      <c r="B16" s="4" t="s">
        <v>16</v>
      </c>
      <c r="C16" s="4" t="s">
        <v>18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0.29152777777777777</v>
      </c>
      <c r="I16" s="12">
        <f t="shared" si="2"/>
        <v>0.33319444444444446</v>
      </c>
      <c r="J16" s="12">
        <f t="shared" si="3"/>
        <v>3.4953703703703987E-3</v>
      </c>
      <c r="K16" s="13">
        <f t="shared" si="1"/>
        <v>302.00000000000244</v>
      </c>
      <c r="L16" s="18">
        <v>3600</v>
      </c>
      <c r="M16" s="36" t="s">
        <v>373</v>
      </c>
      <c r="N16" s="4" t="s">
        <v>19</v>
      </c>
      <c r="O16" s="36" t="s">
        <v>293</v>
      </c>
      <c r="P16" s="36" t="s">
        <v>140</v>
      </c>
    </row>
    <row r="17" spans="1:16">
      <c r="A17" s="36">
        <v>24</v>
      </c>
      <c r="B17" s="4" t="s">
        <v>16</v>
      </c>
      <c r="C17" s="4" t="s">
        <v>18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0.33667824074074071</v>
      </c>
      <c r="I17" s="12">
        <f t="shared" si="2"/>
        <v>0.37834490740740739</v>
      </c>
      <c r="J17" s="12">
        <f t="shared" si="3"/>
        <v>3.4837962962962488E-3</v>
      </c>
      <c r="K17" s="13">
        <f t="shared" si="1"/>
        <v>300.99999999999591</v>
      </c>
      <c r="L17" s="18">
        <v>3600</v>
      </c>
      <c r="M17" s="36" t="s">
        <v>373</v>
      </c>
      <c r="N17" s="4" t="s">
        <v>19</v>
      </c>
      <c r="O17" s="36" t="s">
        <v>294</v>
      </c>
      <c r="P17" s="36" t="s">
        <v>140</v>
      </c>
    </row>
    <row r="18" spans="1:16">
      <c r="A18" s="36">
        <v>24</v>
      </c>
      <c r="B18" s="4" t="s">
        <v>16</v>
      </c>
      <c r="C18" s="4" t="s">
        <v>18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0.38184027777777779</v>
      </c>
      <c r="I18" s="12">
        <f t="shared" si="2"/>
        <v>0.42350694444444448</v>
      </c>
      <c r="J18" s="12">
        <f t="shared" si="3"/>
        <v>3.4953703703703987E-3</v>
      </c>
      <c r="K18" s="13">
        <f t="shared" si="1"/>
        <v>302.00000000000244</v>
      </c>
      <c r="L18" s="18">
        <v>3600</v>
      </c>
      <c r="M18" s="36" t="s">
        <v>373</v>
      </c>
      <c r="N18" s="4" t="s">
        <v>19</v>
      </c>
      <c r="O18" s="36" t="s">
        <v>295</v>
      </c>
      <c r="P18" s="36" t="s">
        <v>140</v>
      </c>
    </row>
    <row r="19" spans="1:16">
      <c r="A19" s="36">
        <v>24</v>
      </c>
      <c r="B19" s="4" t="s">
        <v>16</v>
      </c>
      <c r="C19" s="4" t="s">
        <v>18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0.42699074074074073</v>
      </c>
      <c r="I19" s="12">
        <f t="shared" si="2"/>
        <v>0.46865740740740741</v>
      </c>
      <c r="J19" s="12">
        <f t="shared" si="3"/>
        <v>3.4837962962962488E-3</v>
      </c>
      <c r="K19" s="13">
        <f t="shared" si="1"/>
        <v>300.99999999999591</v>
      </c>
      <c r="L19" s="18">
        <v>3600</v>
      </c>
      <c r="M19" s="36" t="s">
        <v>373</v>
      </c>
      <c r="N19" s="4" t="s">
        <v>19</v>
      </c>
      <c r="O19" s="36" t="s">
        <v>296</v>
      </c>
      <c r="P19" s="36" t="s">
        <v>140</v>
      </c>
    </row>
    <row r="20" spans="1:16">
      <c r="A20" s="36">
        <v>24</v>
      </c>
      <c r="B20" s="4" t="s">
        <v>16</v>
      </c>
      <c r="C20" s="4" t="s">
        <v>18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0.47215277777777781</v>
      </c>
      <c r="I20" s="12">
        <f t="shared" si="2"/>
        <v>0.5138194444444445</v>
      </c>
      <c r="J20" s="12">
        <f t="shared" si="3"/>
        <v>3.4953703703703987E-3</v>
      </c>
      <c r="K20" s="13">
        <f t="shared" si="1"/>
        <v>302.00000000000244</v>
      </c>
      <c r="L20" s="18">
        <v>3600</v>
      </c>
      <c r="M20" s="36" t="s">
        <v>373</v>
      </c>
      <c r="N20" s="4" t="s">
        <v>19</v>
      </c>
      <c r="O20" s="36" t="s">
        <v>297</v>
      </c>
      <c r="P20" s="36" t="s">
        <v>140</v>
      </c>
    </row>
    <row r="21" spans="1:16">
      <c r="A21" s="36">
        <v>24</v>
      </c>
      <c r="B21" s="4" t="s">
        <v>16</v>
      </c>
      <c r="C21" s="4" t="s">
        <v>18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0.51730324074074074</v>
      </c>
      <c r="I21" s="12">
        <f t="shared" si="2"/>
        <v>0.55896990740740737</v>
      </c>
      <c r="J21" s="12">
        <f t="shared" si="3"/>
        <v>3.4837962962962488E-3</v>
      </c>
      <c r="K21" s="13">
        <f t="shared" si="1"/>
        <v>300.99999999999591</v>
      </c>
      <c r="L21" s="18">
        <v>3600</v>
      </c>
      <c r="M21" s="36" t="s">
        <v>373</v>
      </c>
      <c r="N21" s="4" t="s">
        <v>19</v>
      </c>
      <c r="O21" s="36" t="s">
        <v>298</v>
      </c>
      <c r="P21" s="36" t="s">
        <v>140</v>
      </c>
    </row>
    <row r="22" spans="1:16">
      <c r="A22" s="36">
        <v>24</v>
      </c>
      <c r="B22" s="4" t="s">
        <v>16</v>
      </c>
      <c r="C22" s="4" t="s">
        <v>18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0.56246527777777777</v>
      </c>
      <c r="I22" s="12">
        <f t="shared" si="2"/>
        <v>0.6041319444444444</v>
      </c>
      <c r="J22" s="12">
        <f t="shared" si="3"/>
        <v>3.4953703703703987E-3</v>
      </c>
      <c r="K22" s="13">
        <f t="shared" si="1"/>
        <v>302.00000000000244</v>
      </c>
      <c r="L22" s="18">
        <v>3600</v>
      </c>
      <c r="M22" s="36" t="s">
        <v>373</v>
      </c>
      <c r="N22" s="4" t="s">
        <v>19</v>
      </c>
      <c r="O22" s="36" t="s">
        <v>299</v>
      </c>
      <c r="P22" s="36" t="s">
        <v>140</v>
      </c>
    </row>
    <row r="23" spans="1:16">
      <c r="A23" s="37">
        <v>24</v>
      </c>
      <c r="B23" s="3" t="s">
        <v>16</v>
      </c>
      <c r="C23" s="3" t="s">
        <v>18</v>
      </c>
      <c r="D23" s="37">
        <v>1</v>
      </c>
      <c r="E23" s="37" t="s">
        <v>316</v>
      </c>
      <c r="F23" s="37">
        <v>3</v>
      </c>
      <c r="G23" s="42" t="s">
        <v>21</v>
      </c>
      <c r="H23" s="45">
        <v>1.6736111111111111E-2</v>
      </c>
      <c r="I23" s="8">
        <f>H23+TIME(1,0,0)</f>
        <v>5.8402777777777776E-2</v>
      </c>
      <c r="J23" s="45">
        <v>1.6736111111111111E-2</v>
      </c>
      <c r="K23" s="9">
        <f>(J23-INT(J23))*24*3600</f>
        <v>1446</v>
      </c>
      <c r="L23" s="10">
        <v>3600</v>
      </c>
      <c r="M23" s="37" t="s">
        <v>374</v>
      </c>
      <c r="N23" s="3" t="s">
        <v>19</v>
      </c>
      <c r="O23" s="37" t="s">
        <v>287</v>
      </c>
      <c r="P23" s="37" t="s">
        <v>139</v>
      </c>
    </row>
    <row r="24" spans="1:16">
      <c r="A24" s="36">
        <v>24</v>
      </c>
      <c r="B24" s="4" t="s">
        <v>16</v>
      </c>
      <c r="C24" s="4" t="s">
        <v>18</v>
      </c>
      <c r="D24" s="36">
        <v>2</v>
      </c>
      <c r="E24" s="36" t="s">
        <v>316</v>
      </c>
      <c r="F24" s="36">
        <v>3</v>
      </c>
      <c r="G24" s="40" t="s">
        <v>22</v>
      </c>
      <c r="H24" s="44">
        <v>6.1898148148148147E-2</v>
      </c>
      <c r="I24" s="12">
        <f>H24+TIME(1,0,0)</f>
        <v>0.1035648148148148</v>
      </c>
      <c r="J24" s="12">
        <f>H24-I23</f>
        <v>3.4953703703703709E-3</v>
      </c>
      <c r="K24" s="13">
        <f t="shared" ref="K24:K35" si="4">(J24-INT(J24))*24*3600</f>
        <v>302.00000000000006</v>
      </c>
      <c r="L24" s="18">
        <v>3600</v>
      </c>
      <c r="M24" s="36" t="s">
        <v>374</v>
      </c>
      <c r="N24" s="4" t="s">
        <v>19</v>
      </c>
      <c r="O24" s="36" t="s">
        <v>300</v>
      </c>
      <c r="P24" s="36" t="s">
        <v>139</v>
      </c>
    </row>
    <row r="25" spans="1:16">
      <c r="A25" s="36">
        <v>24</v>
      </c>
      <c r="B25" s="4" t="s">
        <v>16</v>
      </c>
      <c r="C25" s="4" t="s">
        <v>18</v>
      </c>
      <c r="D25" s="36">
        <v>3</v>
      </c>
      <c r="E25" s="36" t="s">
        <v>316</v>
      </c>
      <c r="F25" s="36">
        <v>3</v>
      </c>
      <c r="G25" s="40" t="s">
        <v>21</v>
      </c>
      <c r="H25" s="44">
        <v>0.10704861111111112</v>
      </c>
      <c r="I25" s="12">
        <f t="shared" ref="I25:I35" si="5">H25+TIME(1,0,0)</f>
        <v>0.14871527777777779</v>
      </c>
      <c r="J25" s="12">
        <f t="shared" ref="J25:J35" si="6">H25-I24</f>
        <v>3.4837962962963182E-3</v>
      </c>
      <c r="K25" s="13">
        <f t="shared" si="4"/>
        <v>301.00000000000188</v>
      </c>
      <c r="L25" s="18">
        <v>3600</v>
      </c>
      <c r="M25" s="36" t="s">
        <v>374</v>
      </c>
      <c r="N25" s="4" t="s">
        <v>19</v>
      </c>
      <c r="O25" s="36" t="s">
        <v>301</v>
      </c>
      <c r="P25" s="36" t="s">
        <v>139</v>
      </c>
    </row>
    <row r="26" spans="1:16">
      <c r="A26" s="36">
        <v>24</v>
      </c>
      <c r="B26" s="4" t="s">
        <v>16</v>
      </c>
      <c r="C26" s="4" t="s">
        <v>18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0.15221064814814814</v>
      </c>
      <c r="I26" s="12">
        <f t="shared" si="5"/>
        <v>0.19387731481481479</v>
      </c>
      <c r="J26" s="12">
        <f t="shared" si="6"/>
        <v>3.4953703703703431E-3</v>
      </c>
      <c r="K26" s="13">
        <f t="shared" si="4"/>
        <v>301.99999999999767</v>
      </c>
      <c r="L26" s="18">
        <v>3600</v>
      </c>
      <c r="M26" s="36" t="s">
        <v>374</v>
      </c>
      <c r="N26" s="4" t="s">
        <v>19</v>
      </c>
      <c r="O26" s="36" t="s">
        <v>302</v>
      </c>
      <c r="P26" s="36" t="s">
        <v>139</v>
      </c>
    </row>
    <row r="27" spans="1:16">
      <c r="A27" s="36">
        <v>24</v>
      </c>
      <c r="B27" s="4" t="s">
        <v>16</v>
      </c>
      <c r="C27" s="4" t="s">
        <v>18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0.19737268518518516</v>
      </c>
      <c r="I27" s="12">
        <f t="shared" si="5"/>
        <v>0.23903935185185182</v>
      </c>
      <c r="J27" s="12">
        <f t="shared" si="6"/>
        <v>3.4953703703703709E-3</v>
      </c>
      <c r="K27" s="13">
        <f t="shared" si="4"/>
        <v>302.00000000000006</v>
      </c>
      <c r="L27" s="18">
        <v>3600</v>
      </c>
      <c r="M27" s="36" t="s">
        <v>374</v>
      </c>
      <c r="N27" s="4" t="s">
        <v>19</v>
      </c>
      <c r="O27" s="36" t="s">
        <v>303</v>
      </c>
      <c r="P27" s="36" t="s">
        <v>139</v>
      </c>
    </row>
    <row r="28" spans="1:16">
      <c r="A28" s="36">
        <v>24</v>
      </c>
      <c r="B28" s="4" t="s">
        <v>16</v>
      </c>
      <c r="C28" s="4" t="s">
        <v>18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0.24252314814814815</v>
      </c>
      <c r="I28" s="12">
        <f t="shared" si="5"/>
        <v>0.28418981481481481</v>
      </c>
      <c r="J28" s="12">
        <f t="shared" si="6"/>
        <v>3.483796296296332E-3</v>
      </c>
      <c r="K28" s="13">
        <f t="shared" si="4"/>
        <v>301.00000000000307</v>
      </c>
      <c r="L28" s="18">
        <v>3600</v>
      </c>
      <c r="M28" s="36" t="s">
        <v>374</v>
      </c>
      <c r="N28" s="4" t="s">
        <v>19</v>
      </c>
      <c r="O28" s="36" t="s">
        <v>304</v>
      </c>
      <c r="P28" s="36" t="s">
        <v>139</v>
      </c>
    </row>
    <row r="29" spans="1:16">
      <c r="A29" s="36">
        <v>24</v>
      </c>
      <c r="B29" s="4" t="s">
        <v>16</v>
      </c>
      <c r="C29" s="4" t="s">
        <v>18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0.28768518518518521</v>
      </c>
      <c r="I29" s="12">
        <f t="shared" si="5"/>
        <v>0.3293518518518519</v>
      </c>
      <c r="J29" s="12">
        <f t="shared" si="6"/>
        <v>3.4953703703703987E-3</v>
      </c>
      <c r="K29" s="13">
        <f t="shared" si="4"/>
        <v>302.00000000000244</v>
      </c>
      <c r="L29" s="18">
        <v>3600</v>
      </c>
      <c r="M29" s="36" t="s">
        <v>374</v>
      </c>
      <c r="N29" s="4" t="s">
        <v>19</v>
      </c>
      <c r="O29" s="36" t="s">
        <v>305</v>
      </c>
      <c r="P29" s="36" t="s">
        <v>139</v>
      </c>
    </row>
    <row r="30" spans="1:16">
      <c r="A30" s="36">
        <v>24</v>
      </c>
      <c r="B30" s="4" t="s">
        <v>16</v>
      </c>
      <c r="C30" s="4" t="s">
        <v>18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0.33283564814814814</v>
      </c>
      <c r="I30" s="12">
        <f t="shared" si="5"/>
        <v>0.37450231481481483</v>
      </c>
      <c r="J30" s="12">
        <f t="shared" si="6"/>
        <v>3.4837962962962488E-3</v>
      </c>
      <c r="K30" s="13">
        <f t="shared" si="4"/>
        <v>300.99999999999591</v>
      </c>
      <c r="L30" s="18">
        <v>3600</v>
      </c>
      <c r="M30" s="36" t="s">
        <v>374</v>
      </c>
      <c r="N30" s="4" t="s">
        <v>19</v>
      </c>
      <c r="O30" s="36" t="s">
        <v>306</v>
      </c>
      <c r="P30" s="36" t="s">
        <v>139</v>
      </c>
    </row>
    <row r="31" spans="1:16">
      <c r="A31" s="36">
        <v>24</v>
      </c>
      <c r="B31" s="4" t="s">
        <v>16</v>
      </c>
      <c r="C31" s="4" t="s">
        <v>18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0.37799768518518517</v>
      </c>
      <c r="I31" s="12">
        <f t="shared" si="5"/>
        <v>0.41966435185185186</v>
      </c>
      <c r="J31" s="12">
        <f t="shared" si="6"/>
        <v>3.4953703703703431E-3</v>
      </c>
      <c r="K31" s="13">
        <f t="shared" si="4"/>
        <v>301.99999999999767</v>
      </c>
      <c r="L31" s="18">
        <v>3600</v>
      </c>
      <c r="M31" s="36" t="s">
        <v>374</v>
      </c>
      <c r="N31" s="4" t="s">
        <v>19</v>
      </c>
      <c r="O31" s="36" t="s">
        <v>307</v>
      </c>
      <c r="P31" s="36" t="s">
        <v>139</v>
      </c>
    </row>
    <row r="32" spans="1:16">
      <c r="A32" s="36">
        <v>24</v>
      </c>
      <c r="B32" s="4" t="s">
        <v>16</v>
      </c>
      <c r="C32" s="4" t="s">
        <v>18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0.42314814814814811</v>
      </c>
      <c r="I32" s="12">
        <f t="shared" si="5"/>
        <v>0.46481481481481479</v>
      </c>
      <c r="J32" s="12">
        <f t="shared" si="6"/>
        <v>3.4837962962962488E-3</v>
      </c>
      <c r="K32" s="13">
        <f t="shared" si="4"/>
        <v>300.99999999999591</v>
      </c>
      <c r="L32" s="18">
        <v>3600</v>
      </c>
      <c r="M32" s="36" t="s">
        <v>374</v>
      </c>
      <c r="N32" s="4" t="s">
        <v>19</v>
      </c>
      <c r="O32" s="36" t="s">
        <v>308</v>
      </c>
      <c r="P32" s="36" t="s">
        <v>139</v>
      </c>
    </row>
    <row r="33" spans="1:16">
      <c r="A33" s="36">
        <v>24</v>
      </c>
      <c r="B33" s="4" t="s">
        <v>16</v>
      </c>
      <c r="C33" s="4" t="s">
        <v>18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0.46831018518518519</v>
      </c>
      <c r="I33" s="12">
        <f t="shared" si="5"/>
        <v>0.50997685185185182</v>
      </c>
      <c r="J33" s="12">
        <f t="shared" si="6"/>
        <v>3.4953703703703987E-3</v>
      </c>
      <c r="K33" s="13">
        <f t="shared" si="4"/>
        <v>302.00000000000244</v>
      </c>
      <c r="L33" s="18">
        <v>3600</v>
      </c>
      <c r="M33" s="36" t="s">
        <v>374</v>
      </c>
      <c r="N33" s="4" t="s">
        <v>19</v>
      </c>
      <c r="O33" s="36" t="s">
        <v>309</v>
      </c>
      <c r="P33" s="36" t="s">
        <v>139</v>
      </c>
    </row>
    <row r="34" spans="1:16">
      <c r="A34" s="36">
        <v>24</v>
      </c>
      <c r="B34" s="4" t="s">
        <v>16</v>
      </c>
      <c r="C34" s="4" t="s">
        <v>18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0.51346064814814818</v>
      </c>
      <c r="I34" s="12">
        <f t="shared" si="5"/>
        <v>0.55512731481481481</v>
      </c>
      <c r="J34" s="12">
        <f t="shared" si="6"/>
        <v>3.4837962962963598E-3</v>
      </c>
      <c r="K34" s="13">
        <f t="shared" si="4"/>
        <v>301.00000000000546</v>
      </c>
      <c r="L34" s="18">
        <v>3600</v>
      </c>
      <c r="M34" s="36" t="s">
        <v>374</v>
      </c>
      <c r="N34" s="4" t="s">
        <v>19</v>
      </c>
      <c r="O34" s="36" t="s">
        <v>310</v>
      </c>
      <c r="P34" s="36" t="s">
        <v>139</v>
      </c>
    </row>
    <row r="35" spans="1:16">
      <c r="A35" s="36">
        <v>24</v>
      </c>
      <c r="B35" s="4" t="s">
        <v>16</v>
      </c>
      <c r="C35" s="4" t="s">
        <v>18</v>
      </c>
      <c r="D35" s="36">
        <v>13</v>
      </c>
      <c r="E35" s="36" t="s">
        <v>316</v>
      </c>
      <c r="F35" s="36">
        <v>3</v>
      </c>
      <c r="G35" s="40" t="s">
        <v>21</v>
      </c>
      <c r="H35" s="47">
        <v>0.55862268518518521</v>
      </c>
      <c r="I35" s="12">
        <f t="shared" si="5"/>
        <v>0.60028935185185184</v>
      </c>
      <c r="J35" s="12">
        <f t="shared" si="6"/>
        <v>3.4953703703703987E-3</v>
      </c>
      <c r="K35" s="13">
        <f t="shared" si="4"/>
        <v>302.00000000000244</v>
      </c>
      <c r="L35" s="18">
        <v>3600</v>
      </c>
      <c r="M35" s="36" t="s">
        <v>374</v>
      </c>
      <c r="N35" s="4" t="s">
        <v>19</v>
      </c>
      <c r="O35" s="36" t="s">
        <v>311</v>
      </c>
      <c r="P35" s="36" t="s">
        <v>139</v>
      </c>
    </row>
    <row r="36" spans="1:16">
      <c r="A36" s="3">
        <v>24</v>
      </c>
      <c r="B36" s="3" t="s">
        <v>16</v>
      </c>
      <c r="C36" s="3" t="s">
        <v>18</v>
      </c>
      <c r="D36" s="3">
        <v>4</v>
      </c>
      <c r="E36" s="3" t="s">
        <v>317</v>
      </c>
      <c r="F36" s="3">
        <v>4</v>
      </c>
      <c r="G36" s="3" t="s">
        <v>22</v>
      </c>
      <c r="H36" s="28">
        <v>2.1087962962962961E-2</v>
      </c>
      <c r="I36" s="8">
        <f t="shared" ref="I36:I67" si="7">H36+TIME(0,30,0)</f>
        <v>4.192129629629629E-2</v>
      </c>
      <c r="J36" s="28">
        <v>2.1087962962962961E-2</v>
      </c>
      <c r="K36" s="3">
        <f t="shared" ref="K36:K67" si="8">(J36-INT(J36))*24*3600</f>
        <v>1821.9999999999998</v>
      </c>
      <c r="L36" s="10">
        <v>1800</v>
      </c>
      <c r="M36" s="3" t="s">
        <v>411</v>
      </c>
      <c r="N36" s="3" t="s">
        <v>19</v>
      </c>
      <c r="O36" s="31" t="s">
        <v>188</v>
      </c>
      <c r="P36" s="3" t="s">
        <v>136</v>
      </c>
    </row>
    <row r="37" spans="1:16">
      <c r="A37" s="4">
        <v>24</v>
      </c>
      <c r="B37" s="4" t="s">
        <v>16</v>
      </c>
      <c r="C37" s="5" t="s">
        <v>18</v>
      </c>
      <c r="D37" s="4">
        <v>5</v>
      </c>
      <c r="E37" s="4" t="s">
        <v>317</v>
      </c>
      <c r="F37" s="4">
        <v>4</v>
      </c>
      <c r="G37" s="4" t="s">
        <v>22</v>
      </c>
      <c r="H37" s="26">
        <v>4.5405092592592594E-2</v>
      </c>
      <c r="I37" s="15">
        <f t="shared" si="7"/>
        <v>6.6238425925925923E-2</v>
      </c>
      <c r="J37" s="15">
        <f t="shared" ref="J37:J56" si="9">H37-I36</f>
        <v>3.4837962962963043E-3</v>
      </c>
      <c r="K37" s="5">
        <f t="shared" si="8"/>
        <v>301.00000000000068</v>
      </c>
      <c r="L37" s="14">
        <v>1800</v>
      </c>
      <c r="M37" s="4" t="s">
        <v>411</v>
      </c>
      <c r="N37" s="4" t="s">
        <v>19</v>
      </c>
      <c r="O37" s="29" t="s">
        <v>189</v>
      </c>
      <c r="P37" s="4" t="s">
        <v>136</v>
      </c>
    </row>
    <row r="38" spans="1:16">
      <c r="A38" s="4">
        <v>24</v>
      </c>
      <c r="B38" s="4" t="s">
        <v>16</v>
      </c>
      <c r="C38" s="5" t="s">
        <v>18</v>
      </c>
      <c r="D38" s="4">
        <v>6</v>
      </c>
      <c r="E38" s="4" t="s">
        <v>317</v>
      </c>
      <c r="F38" s="4">
        <v>4</v>
      </c>
      <c r="G38" s="4" t="s">
        <v>21</v>
      </c>
      <c r="H38" s="26">
        <v>6.9722222222222227E-2</v>
      </c>
      <c r="I38" s="15">
        <f t="shared" si="7"/>
        <v>9.0555555555555556E-2</v>
      </c>
      <c r="J38" s="15">
        <f t="shared" si="9"/>
        <v>3.4837962962963043E-3</v>
      </c>
      <c r="K38" s="5">
        <f t="shared" si="8"/>
        <v>301.00000000000068</v>
      </c>
      <c r="L38" s="14">
        <v>1800</v>
      </c>
      <c r="M38" s="4" t="s">
        <v>411</v>
      </c>
      <c r="N38" s="4" t="s">
        <v>19</v>
      </c>
      <c r="O38" s="29" t="s">
        <v>190</v>
      </c>
      <c r="P38" s="4" t="s">
        <v>136</v>
      </c>
    </row>
    <row r="39" spans="1:16">
      <c r="A39" s="4">
        <v>24</v>
      </c>
      <c r="B39" s="4" t="s">
        <v>16</v>
      </c>
      <c r="C39" s="5" t="s">
        <v>18</v>
      </c>
      <c r="D39" s="4">
        <v>7</v>
      </c>
      <c r="E39" s="4" t="s">
        <v>317</v>
      </c>
      <c r="F39" s="4">
        <v>4</v>
      </c>
      <c r="G39" s="4" t="s">
        <v>22</v>
      </c>
      <c r="H39" s="26">
        <v>9.403935185185186E-2</v>
      </c>
      <c r="I39" s="15">
        <f t="shared" si="7"/>
        <v>0.11487268518518519</v>
      </c>
      <c r="J39" s="15">
        <f t="shared" si="9"/>
        <v>3.4837962962963043E-3</v>
      </c>
      <c r="K39" s="5">
        <f t="shared" si="8"/>
        <v>301.00000000000068</v>
      </c>
      <c r="L39" s="14">
        <v>1800</v>
      </c>
      <c r="M39" s="4" t="s">
        <v>411</v>
      </c>
      <c r="N39" s="4" t="s">
        <v>19</v>
      </c>
      <c r="O39" s="29" t="s">
        <v>191</v>
      </c>
      <c r="P39" s="4" t="s">
        <v>136</v>
      </c>
    </row>
    <row r="40" spans="1:16">
      <c r="A40" s="4">
        <v>24</v>
      </c>
      <c r="B40" s="4" t="s">
        <v>16</v>
      </c>
      <c r="C40" s="5" t="s">
        <v>18</v>
      </c>
      <c r="D40" s="4">
        <v>8</v>
      </c>
      <c r="E40" s="4" t="s">
        <v>317</v>
      </c>
      <c r="F40" s="4">
        <v>4</v>
      </c>
      <c r="G40" s="4" t="s">
        <v>21</v>
      </c>
      <c r="H40" s="26">
        <v>0.11835648148148148</v>
      </c>
      <c r="I40" s="15">
        <f t="shared" si="7"/>
        <v>0.13918981481481482</v>
      </c>
      <c r="J40" s="15">
        <f t="shared" si="9"/>
        <v>3.4837962962962904E-3</v>
      </c>
      <c r="K40" s="5">
        <f t="shared" si="8"/>
        <v>300.99999999999949</v>
      </c>
      <c r="L40" s="14">
        <v>1800</v>
      </c>
      <c r="M40" s="4" t="s">
        <v>411</v>
      </c>
      <c r="N40" s="4" t="s">
        <v>19</v>
      </c>
      <c r="O40" s="29" t="s">
        <v>192</v>
      </c>
      <c r="P40" s="4" t="s">
        <v>136</v>
      </c>
    </row>
    <row r="41" spans="1:16">
      <c r="A41" s="4">
        <v>24</v>
      </c>
      <c r="B41" s="4" t="s">
        <v>16</v>
      </c>
      <c r="C41" s="5" t="s">
        <v>18</v>
      </c>
      <c r="D41" s="4">
        <v>9</v>
      </c>
      <c r="E41" s="4" t="s">
        <v>317</v>
      </c>
      <c r="F41" s="4">
        <v>4</v>
      </c>
      <c r="G41" s="4" t="s">
        <v>22</v>
      </c>
      <c r="H41" s="26">
        <v>0.14267361111111113</v>
      </c>
      <c r="I41" s="15">
        <f t="shared" si="7"/>
        <v>0.16350694444444447</v>
      </c>
      <c r="J41" s="15">
        <f t="shared" si="9"/>
        <v>3.4837962962963043E-3</v>
      </c>
      <c r="K41" s="5">
        <f t="shared" si="8"/>
        <v>301.00000000000068</v>
      </c>
      <c r="L41" s="14">
        <v>1800</v>
      </c>
      <c r="M41" s="4" t="s">
        <v>411</v>
      </c>
      <c r="N41" s="4" t="s">
        <v>19</v>
      </c>
      <c r="O41" s="29" t="s">
        <v>193</v>
      </c>
      <c r="P41" s="4" t="s">
        <v>136</v>
      </c>
    </row>
    <row r="42" spans="1:16">
      <c r="A42" s="4">
        <v>24</v>
      </c>
      <c r="B42" s="4" t="s">
        <v>16</v>
      </c>
      <c r="C42" s="5" t="s">
        <v>18</v>
      </c>
      <c r="D42" s="4">
        <v>10</v>
      </c>
      <c r="E42" s="4" t="s">
        <v>317</v>
      </c>
      <c r="F42" s="4">
        <v>4</v>
      </c>
      <c r="G42" s="4" t="s">
        <v>21</v>
      </c>
      <c r="H42" s="26">
        <v>0.16699074074074075</v>
      </c>
      <c r="I42" s="15">
        <f t="shared" si="7"/>
        <v>0.18782407407407409</v>
      </c>
      <c r="J42" s="15">
        <f t="shared" si="9"/>
        <v>3.4837962962962765E-3</v>
      </c>
      <c r="K42" s="5">
        <f t="shared" si="8"/>
        <v>300.99999999999829</v>
      </c>
      <c r="L42" s="14">
        <v>1800</v>
      </c>
      <c r="M42" s="4" t="s">
        <v>411</v>
      </c>
      <c r="N42" s="4" t="s">
        <v>19</v>
      </c>
      <c r="O42" s="29" t="s">
        <v>194</v>
      </c>
      <c r="P42" s="4" t="s">
        <v>136</v>
      </c>
    </row>
    <row r="43" spans="1:16">
      <c r="A43" s="4">
        <v>24</v>
      </c>
      <c r="B43" s="4" t="s">
        <v>16</v>
      </c>
      <c r="C43" s="5" t="s">
        <v>18</v>
      </c>
      <c r="D43" s="4">
        <v>11</v>
      </c>
      <c r="E43" s="4" t="s">
        <v>317</v>
      </c>
      <c r="F43" s="4">
        <v>4</v>
      </c>
      <c r="G43" s="4" t="s">
        <v>21</v>
      </c>
      <c r="H43" s="26">
        <v>0.19130787037037036</v>
      </c>
      <c r="I43" s="15">
        <f t="shared" si="7"/>
        <v>0.21214120370370371</v>
      </c>
      <c r="J43" s="15">
        <f t="shared" si="9"/>
        <v>3.4837962962962765E-3</v>
      </c>
      <c r="K43" s="5">
        <f t="shared" si="8"/>
        <v>300.99999999999829</v>
      </c>
      <c r="L43" s="14">
        <v>1800</v>
      </c>
      <c r="M43" s="4" t="s">
        <v>411</v>
      </c>
      <c r="N43" s="4" t="s">
        <v>19</v>
      </c>
      <c r="O43" s="29" t="s">
        <v>195</v>
      </c>
      <c r="P43" s="4" t="s">
        <v>136</v>
      </c>
    </row>
    <row r="44" spans="1:16">
      <c r="A44" s="4">
        <v>24</v>
      </c>
      <c r="B44" s="4" t="s">
        <v>16</v>
      </c>
      <c r="C44" s="5" t="s">
        <v>18</v>
      </c>
      <c r="D44" s="4">
        <v>12</v>
      </c>
      <c r="E44" s="4" t="s">
        <v>317</v>
      </c>
      <c r="F44" s="4">
        <v>4</v>
      </c>
      <c r="G44" s="4" t="s">
        <v>22</v>
      </c>
      <c r="H44" s="26">
        <v>0.21562499999999998</v>
      </c>
      <c r="I44" s="15">
        <f t="shared" si="7"/>
        <v>0.23645833333333333</v>
      </c>
      <c r="J44" s="15">
        <f t="shared" si="9"/>
        <v>3.4837962962962765E-3</v>
      </c>
      <c r="K44" s="5">
        <f t="shared" si="8"/>
        <v>300.99999999999829</v>
      </c>
      <c r="L44" s="18">
        <v>1800</v>
      </c>
      <c r="M44" s="4" t="s">
        <v>411</v>
      </c>
      <c r="N44" s="4" t="s">
        <v>19</v>
      </c>
      <c r="O44" s="29" t="s">
        <v>196</v>
      </c>
      <c r="P44" s="4" t="s">
        <v>136</v>
      </c>
    </row>
    <row r="45" spans="1:16">
      <c r="A45" s="4">
        <v>24</v>
      </c>
      <c r="B45" s="4" t="s">
        <v>16</v>
      </c>
      <c r="C45" s="5" t="s">
        <v>18</v>
      </c>
      <c r="D45" s="4">
        <v>13</v>
      </c>
      <c r="E45" s="4" t="s">
        <v>317</v>
      </c>
      <c r="F45" s="4">
        <v>4</v>
      </c>
      <c r="G45" s="4" t="s">
        <v>21</v>
      </c>
      <c r="H45" s="26">
        <v>0.23994212962962966</v>
      </c>
      <c r="I45" s="15">
        <f t="shared" si="7"/>
        <v>0.260775462962963</v>
      </c>
      <c r="J45" s="15">
        <f t="shared" si="9"/>
        <v>3.483796296296332E-3</v>
      </c>
      <c r="K45" s="5">
        <f t="shared" si="8"/>
        <v>301.00000000000307</v>
      </c>
      <c r="L45" s="18">
        <v>1800</v>
      </c>
      <c r="M45" s="4" t="s">
        <v>411</v>
      </c>
      <c r="N45" s="4" t="s">
        <v>19</v>
      </c>
      <c r="O45" s="29" t="s">
        <v>197</v>
      </c>
      <c r="P45" s="4" t="s">
        <v>136</v>
      </c>
    </row>
    <row r="46" spans="1:16">
      <c r="A46" s="4">
        <v>24</v>
      </c>
      <c r="B46" s="4" t="s">
        <v>16</v>
      </c>
      <c r="C46" s="5" t="s">
        <v>18</v>
      </c>
      <c r="D46" s="4">
        <v>14</v>
      </c>
      <c r="E46" s="4" t="s">
        <v>317</v>
      </c>
      <c r="F46" s="4">
        <v>4</v>
      </c>
      <c r="G46" s="4" t="s">
        <v>22</v>
      </c>
      <c r="H46" s="26">
        <v>0.26425925925925925</v>
      </c>
      <c r="I46" s="15">
        <f t="shared" si="7"/>
        <v>0.28509259259259256</v>
      </c>
      <c r="J46" s="15">
        <f t="shared" si="9"/>
        <v>3.4837962962962488E-3</v>
      </c>
      <c r="K46" s="5">
        <f t="shared" si="8"/>
        <v>300.99999999999591</v>
      </c>
      <c r="L46" s="18">
        <v>1800</v>
      </c>
      <c r="M46" s="4" t="s">
        <v>411</v>
      </c>
      <c r="N46" s="4" t="s">
        <v>19</v>
      </c>
      <c r="O46" s="29" t="s">
        <v>198</v>
      </c>
      <c r="P46" s="4" t="s">
        <v>136</v>
      </c>
    </row>
    <row r="47" spans="1:16">
      <c r="A47" s="4">
        <v>24</v>
      </c>
      <c r="B47" s="4" t="s">
        <v>16</v>
      </c>
      <c r="C47" s="5" t="s">
        <v>18</v>
      </c>
      <c r="D47" s="5">
        <v>15</v>
      </c>
      <c r="E47" s="4" t="s">
        <v>317</v>
      </c>
      <c r="F47" s="5">
        <v>4</v>
      </c>
      <c r="G47" s="4" t="s">
        <v>21</v>
      </c>
      <c r="H47" s="26">
        <v>0.28857638888888887</v>
      </c>
      <c r="I47" s="15">
        <f t="shared" si="7"/>
        <v>0.30940972222222218</v>
      </c>
      <c r="J47" s="15">
        <f t="shared" si="9"/>
        <v>3.4837962962963043E-3</v>
      </c>
      <c r="K47" s="5">
        <f t="shared" si="8"/>
        <v>301.00000000000068</v>
      </c>
      <c r="L47" s="18">
        <v>1800</v>
      </c>
      <c r="M47" s="4" t="s">
        <v>411</v>
      </c>
      <c r="N47" s="5" t="s">
        <v>19</v>
      </c>
      <c r="O47" s="29" t="s">
        <v>199</v>
      </c>
      <c r="P47" s="4" t="s">
        <v>136</v>
      </c>
    </row>
    <row r="48" spans="1:16">
      <c r="A48" s="4">
        <v>24</v>
      </c>
      <c r="B48" s="4" t="s">
        <v>16</v>
      </c>
      <c r="C48" s="5" t="s">
        <v>18</v>
      </c>
      <c r="D48" s="4">
        <v>16</v>
      </c>
      <c r="E48" s="4" t="s">
        <v>317</v>
      </c>
      <c r="F48" s="4">
        <v>4</v>
      </c>
      <c r="G48" s="4" t="s">
        <v>21</v>
      </c>
      <c r="H48" s="25">
        <v>0.31288194444444445</v>
      </c>
      <c r="I48" s="15">
        <f t="shared" si="7"/>
        <v>0.33371527777777776</v>
      </c>
      <c r="J48" s="15">
        <f t="shared" si="9"/>
        <v>3.4722222222222654E-3</v>
      </c>
      <c r="K48" s="5">
        <f t="shared" si="8"/>
        <v>300.00000000000375</v>
      </c>
      <c r="L48" s="18">
        <v>1800</v>
      </c>
      <c r="M48" s="4" t="s">
        <v>411</v>
      </c>
      <c r="N48" s="4" t="s">
        <v>19</v>
      </c>
      <c r="O48" s="29" t="s">
        <v>200</v>
      </c>
      <c r="P48" s="4" t="s">
        <v>136</v>
      </c>
    </row>
    <row r="49" spans="1:16">
      <c r="A49" s="4">
        <v>24</v>
      </c>
      <c r="B49" s="4" t="s">
        <v>16</v>
      </c>
      <c r="C49" s="5" t="s">
        <v>18</v>
      </c>
      <c r="D49" s="4">
        <v>17</v>
      </c>
      <c r="E49" s="4" t="s">
        <v>317</v>
      </c>
      <c r="F49" s="4">
        <v>4</v>
      </c>
      <c r="G49" s="4" t="s">
        <v>22</v>
      </c>
      <c r="H49" s="25">
        <v>0.33719907407407407</v>
      </c>
      <c r="I49" s="15">
        <f t="shared" si="7"/>
        <v>0.35803240740740738</v>
      </c>
      <c r="J49" s="15">
        <f t="shared" si="9"/>
        <v>3.4837962962963043E-3</v>
      </c>
      <c r="K49" s="5">
        <f t="shared" si="8"/>
        <v>301.00000000000068</v>
      </c>
      <c r="L49" s="18">
        <v>1800</v>
      </c>
      <c r="M49" s="4" t="s">
        <v>411</v>
      </c>
      <c r="N49" s="4" t="s">
        <v>19</v>
      </c>
      <c r="O49" s="29" t="s">
        <v>201</v>
      </c>
      <c r="P49" s="4" t="s">
        <v>136</v>
      </c>
    </row>
    <row r="50" spans="1:16">
      <c r="A50" s="4">
        <v>24</v>
      </c>
      <c r="B50" s="4" t="s">
        <v>16</v>
      </c>
      <c r="C50" s="5" t="s">
        <v>18</v>
      </c>
      <c r="D50" s="4">
        <v>18</v>
      </c>
      <c r="E50" s="4" t="s">
        <v>317</v>
      </c>
      <c r="F50" s="4">
        <v>4</v>
      </c>
      <c r="G50" s="4" t="s">
        <v>21</v>
      </c>
      <c r="H50" s="25">
        <v>0.36151620370370369</v>
      </c>
      <c r="I50" s="15">
        <f t="shared" si="7"/>
        <v>0.382349537037037</v>
      </c>
      <c r="J50" s="15">
        <f t="shared" si="9"/>
        <v>3.4837962962963043E-3</v>
      </c>
      <c r="K50" s="5">
        <f t="shared" si="8"/>
        <v>301.00000000000068</v>
      </c>
      <c r="L50" s="18">
        <v>1800</v>
      </c>
      <c r="M50" s="4" t="s">
        <v>411</v>
      </c>
      <c r="N50" s="4" t="s">
        <v>19</v>
      </c>
      <c r="O50" s="29" t="s">
        <v>202</v>
      </c>
      <c r="P50" s="4" t="s">
        <v>136</v>
      </c>
    </row>
    <row r="51" spans="1:16">
      <c r="A51" s="4">
        <v>24</v>
      </c>
      <c r="B51" s="4" t="s">
        <v>16</v>
      </c>
      <c r="C51" s="5" t="s">
        <v>18</v>
      </c>
      <c r="D51" s="4">
        <v>19</v>
      </c>
      <c r="E51" s="4" t="s">
        <v>317</v>
      </c>
      <c r="F51" s="4">
        <v>4</v>
      </c>
      <c r="G51" s="4" t="s">
        <v>22</v>
      </c>
      <c r="H51" s="25">
        <v>0.38583333333333331</v>
      </c>
      <c r="I51" s="15">
        <f t="shared" si="7"/>
        <v>0.40666666666666662</v>
      </c>
      <c r="J51" s="15">
        <f t="shared" si="9"/>
        <v>3.4837962962963043E-3</v>
      </c>
      <c r="K51" s="5">
        <f t="shared" si="8"/>
        <v>301.00000000000068</v>
      </c>
      <c r="L51" s="18">
        <v>1800</v>
      </c>
      <c r="M51" s="4" t="s">
        <v>411</v>
      </c>
      <c r="N51" s="4" t="s">
        <v>19</v>
      </c>
      <c r="O51" s="29" t="s">
        <v>203</v>
      </c>
      <c r="P51" s="4" t="s">
        <v>136</v>
      </c>
    </row>
    <row r="52" spans="1:16">
      <c r="A52" s="4">
        <v>24</v>
      </c>
      <c r="B52" s="4" t="s">
        <v>16</v>
      </c>
      <c r="C52" s="5" t="s">
        <v>18</v>
      </c>
      <c r="D52" s="4">
        <v>20</v>
      </c>
      <c r="E52" s="4" t="s">
        <v>317</v>
      </c>
      <c r="F52" s="4">
        <v>4</v>
      </c>
      <c r="G52" s="4" t="s">
        <v>21</v>
      </c>
      <c r="H52" s="25">
        <v>0.41015046296296293</v>
      </c>
      <c r="I52" s="15">
        <f t="shared" si="7"/>
        <v>0.43098379629629624</v>
      </c>
      <c r="J52" s="15">
        <f t="shared" si="9"/>
        <v>3.4837962962963043E-3</v>
      </c>
      <c r="K52" s="5">
        <f t="shared" si="8"/>
        <v>301.00000000000068</v>
      </c>
      <c r="L52" s="18">
        <v>1800</v>
      </c>
      <c r="M52" s="4" t="s">
        <v>411</v>
      </c>
      <c r="N52" s="4" t="s">
        <v>19</v>
      </c>
      <c r="O52" s="29" t="s">
        <v>204</v>
      </c>
      <c r="P52" s="4" t="s">
        <v>136</v>
      </c>
    </row>
    <row r="53" spans="1:16">
      <c r="A53" s="4">
        <v>24</v>
      </c>
      <c r="B53" s="4" t="s">
        <v>16</v>
      </c>
      <c r="C53" s="5" t="s">
        <v>18</v>
      </c>
      <c r="D53" s="4">
        <v>21</v>
      </c>
      <c r="E53" s="4" t="s">
        <v>317</v>
      </c>
      <c r="F53" s="4">
        <v>4</v>
      </c>
      <c r="G53" s="4" t="s">
        <v>22</v>
      </c>
      <c r="H53" s="25">
        <v>0.43446759259259254</v>
      </c>
      <c r="I53" s="15">
        <f t="shared" si="7"/>
        <v>0.45530092592592586</v>
      </c>
      <c r="J53" s="15">
        <f t="shared" si="9"/>
        <v>3.4837962962963043E-3</v>
      </c>
      <c r="K53" s="5">
        <f t="shared" si="8"/>
        <v>301.00000000000068</v>
      </c>
      <c r="L53" s="18">
        <v>1800</v>
      </c>
      <c r="M53" s="4" t="s">
        <v>411</v>
      </c>
      <c r="N53" s="4" t="s">
        <v>19</v>
      </c>
      <c r="O53" s="29" t="s">
        <v>205</v>
      </c>
      <c r="P53" s="4" t="s">
        <v>136</v>
      </c>
    </row>
    <row r="54" spans="1:16">
      <c r="A54" s="4">
        <v>24</v>
      </c>
      <c r="B54" s="4" t="s">
        <v>16</v>
      </c>
      <c r="C54" s="5" t="s">
        <v>18</v>
      </c>
      <c r="D54" s="4">
        <v>22</v>
      </c>
      <c r="E54" s="4" t="s">
        <v>317</v>
      </c>
      <c r="F54" s="4">
        <v>4</v>
      </c>
      <c r="G54" s="4" t="s">
        <v>21</v>
      </c>
      <c r="H54" s="25">
        <v>0.45878472222222227</v>
      </c>
      <c r="I54" s="15">
        <f t="shared" si="7"/>
        <v>0.47961805555555559</v>
      </c>
      <c r="J54" s="15">
        <f t="shared" si="9"/>
        <v>3.4837962962964153E-3</v>
      </c>
      <c r="K54" s="5">
        <f t="shared" si="8"/>
        <v>301.00000000001029</v>
      </c>
      <c r="L54" s="18">
        <v>1800</v>
      </c>
      <c r="M54" s="4" t="s">
        <v>411</v>
      </c>
      <c r="N54" s="4" t="s">
        <v>19</v>
      </c>
      <c r="O54" s="29" t="s">
        <v>206</v>
      </c>
      <c r="P54" s="4" t="s">
        <v>136</v>
      </c>
    </row>
    <row r="55" spans="1:16">
      <c r="A55" s="4">
        <v>24</v>
      </c>
      <c r="B55" s="4" t="s">
        <v>16</v>
      </c>
      <c r="C55" s="5" t="s">
        <v>18</v>
      </c>
      <c r="D55" s="4">
        <v>23</v>
      </c>
      <c r="E55" s="4" t="s">
        <v>317</v>
      </c>
      <c r="F55" s="4">
        <v>4</v>
      </c>
      <c r="G55" s="4" t="s">
        <v>21</v>
      </c>
      <c r="H55" s="25">
        <v>0.48310185185185189</v>
      </c>
      <c r="I55" s="15">
        <f t="shared" si="7"/>
        <v>0.50393518518518521</v>
      </c>
      <c r="J55" s="15">
        <f t="shared" si="9"/>
        <v>3.4837962962963043E-3</v>
      </c>
      <c r="K55" s="5">
        <f t="shared" si="8"/>
        <v>301.00000000000068</v>
      </c>
      <c r="L55" s="18">
        <v>1800</v>
      </c>
      <c r="M55" s="4" t="s">
        <v>411</v>
      </c>
      <c r="N55" s="4" t="s">
        <v>19</v>
      </c>
      <c r="O55" s="29" t="s">
        <v>207</v>
      </c>
      <c r="P55" s="4" t="s">
        <v>136</v>
      </c>
    </row>
    <row r="56" spans="1:16">
      <c r="A56" s="4">
        <v>24</v>
      </c>
      <c r="B56" s="4" t="s">
        <v>16</v>
      </c>
      <c r="C56" s="5" t="s">
        <v>18</v>
      </c>
      <c r="D56" s="4">
        <v>24</v>
      </c>
      <c r="E56" s="4" t="s">
        <v>317</v>
      </c>
      <c r="F56" s="4">
        <v>4</v>
      </c>
      <c r="G56" s="4" t="s">
        <v>22</v>
      </c>
      <c r="H56" s="25">
        <v>0.50741898148148146</v>
      </c>
      <c r="I56" s="15">
        <f t="shared" si="7"/>
        <v>0.52825231481481483</v>
      </c>
      <c r="J56" s="15">
        <f t="shared" si="9"/>
        <v>3.4837962962962488E-3</v>
      </c>
      <c r="K56" s="5">
        <f t="shared" si="8"/>
        <v>300.99999999999591</v>
      </c>
      <c r="L56" s="18">
        <v>1800</v>
      </c>
      <c r="M56" s="4" t="s">
        <v>411</v>
      </c>
      <c r="N56" s="4" t="s">
        <v>19</v>
      </c>
      <c r="O56" s="29" t="s">
        <v>208</v>
      </c>
      <c r="P56" s="4" t="s">
        <v>136</v>
      </c>
    </row>
    <row r="57" spans="1:16">
      <c r="A57" s="3">
        <v>24</v>
      </c>
      <c r="B57" s="3" t="s">
        <v>16</v>
      </c>
      <c r="C57" s="3" t="s">
        <v>18</v>
      </c>
      <c r="D57" s="6">
        <v>1</v>
      </c>
      <c r="E57" s="3" t="s">
        <v>317</v>
      </c>
      <c r="F57" s="3">
        <v>5</v>
      </c>
      <c r="G57" s="3" t="s">
        <v>21</v>
      </c>
      <c r="H57" s="28">
        <v>4.1099537037037039E-2</v>
      </c>
      <c r="I57" s="8">
        <f t="shared" si="7"/>
        <v>6.1932870370370374E-2</v>
      </c>
      <c r="J57" s="28">
        <v>4.1099537037037039E-2</v>
      </c>
      <c r="K57" s="3">
        <f t="shared" si="8"/>
        <v>3551.0000000000005</v>
      </c>
      <c r="L57" s="10">
        <v>1800</v>
      </c>
      <c r="M57" s="3" t="s">
        <v>412</v>
      </c>
      <c r="N57" s="3" t="s">
        <v>19</v>
      </c>
      <c r="O57" s="3" t="s">
        <v>209</v>
      </c>
      <c r="P57" s="3" t="s">
        <v>138</v>
      </c>
    </row>
    <row r="58" spans="1:16">
      <c r="A58" s="4">
        <v>24</v>
      </c>
      <c r="B58" s="4" t="s">
        <v>16</v>
      </c>
      <c r="C58" s="5" t="s">
        <v>18</v>
      </c>
      <c r="D58" s="4">
        <v>2</v>
      </c>
      <c r="E58" s="4" t="s">
        <v>317</v>
      </c>
      <c r="F58" s="4">
        <v>5</v>
      </c>
      <c r="G58" s="4" t="s">
        <v>22</v>
      </c>
      <c r="H58" s="26">
        <v>6.5428240740740731E-2</v>
      </c>
      <c r="I58" s="15">
        <f t="shared" si="7"/>
        <v>8.626157407407406E-2</v>
      </c>
      <c r="J58" s="15">
        <f t="shared" ref="J58:J80" si="10">H58-I57</f>
        <v>3.495370370370357E-3</v>
      </c>
      <c r="K58" s="5">
        <f t="shared" si="8"/>
        <v>301.99999999999886</v>
      </c>
      <c r="L58" s="14">
        <v>1800</v>
      </c>
      <c r="M58" s="4" t="s">
        <v>412</v>
      </c>
      <c r="N58" s="4" t="s">
        <v>19</v>
      </c>
      <c r="O58" s="4" t="s">
        <v>210</v>
      </c>
      <c r="P58" s="4" t="s">
        <v>138</v>
      </c>
    </row>
    <row r="59" spans="1:16">
      <c r="A59" s="4">
        <v>24</v>
      </c>
      <c r="B59" s="4" t="s">
        <v>16</v>
      </c>
      <c r="C59" s="5" t="s">
        <v>18</v>
      </c>
      <c r="D59" s="43">
        <v>3</v>
      </c>
      <c r="E59" s="4" t="s">
        <v>317</v>
      </c>
      <c r="F59" s="4">
        <v>5</v>
      </c>
      <c r="G59" s="4" t="s">
        <v>21</v>
      </c>
      <c r="H59" s="26">
        <v>8.9745370370370378E-2</v>
      </c>
      <c r="I59" s="15">
        <f t="shared" si="7"/>
        <v>0.11057870370370371</v>
      </c>
      <c r="J59" s="15">
        <f t="shared" si="10"/>
        <v>3.4837962962963182E-3</v>
      </c>
      <c r="K59" s="5">
        <f t="shared" si="8"/>
        <v>301.00000000000188</v>
      </c>
      <c r="L59" s="14">
        <v>1800</v>
      </c>
      <c r="M59" s="4" t="s">
        <v>412</v>
      </c>
      <c r="N59" s="4" t="s">
        <v>19</v>
      </c>
      <c r="O59" s="4" t="s">
        <v>211</v>
      </c>
      <c r="P59" s="4" t="s">
        <v>138</v>
      </c>
    </row>
    <row r="60" spans="1:16">
      <c r="A60" s="4">
        <v>24</v>
      </c>
      <c r="B60" s="4" t="s">
        <v>16</v>
      </c>
      <c r="C60" s="5" t="s">
        <v>18</v>
      </c>
      <c r="D60" s="43">
        <v>4</v>
      </c>
      <c r="E60" s="4" t="s">
        <v>317</v>
      </c>
      <c r="F60" s="4">
        <v>5</v>
      </c>
      <c r="G60" s="4" t="s">
        <v>22</v>
      </c>
      <c r="H60" s="26">
        <v>0.1140625</v>
      </c>
      <c r="I60" s="15">
        <f t="shared" si="7"/>
        <v>0.13489583333333333</v>
      </c>
      <c r="J60" s="15">
        <f t="shared" si="10"/>
        <v>3.4837962962962904E-3</v>
      </c>
      <c r="K60" s="5">
        <f t="shared" si="8"/>
        <v>300.99999999999949</v>
      </c>
      <c r="L60" s="14">
        <v>1800</v>
      </c>
      <c r="M60" s="4" t="s">
        <v>412</v>
      </c>
      <c r="N60" s="4" t="s">
        <v>19</v>
      </c>
      <c r="O60" s="4" t="s">
        <v>212</v>
      </c>
      <c r="P60" s="4" t="s">
        <v>138</v>
      </c>
    </row>
    <row r="61" spans="1:16">
      <c r="A61" s="4">
        <v>24</v>
      </c>
      <c r="B61" s="4" t="s">
        <v>16</v>
      </c>
      <c r="C61" s="5" t="s">
        <v>18</v>
      </c>
      <c r="D61" s="4">
        <v>5</v>
      </c>
      <c r="E61" s="4" t="s">
        <v>317</v>
      </c>
      <c r="F61" s="4">
        <v>5</v>
      </c>
      <c r="G61" s="4" t="s">
        <v>21</v>
      </c>
      <c r="H61" s="26">
        <v>0.13837962962962963</v>
      </c>
      <c r="I61" s="15">
        <f t="shared" si="7"/>
        <v>0.15921296296296297</v>
      </c>
      <c r="J61" s="15">
        <f t="shared" si="10"/>
        <v>3.4837962962963043E-3</v>
      </c>
      <c r="K61" s="5">
        <f t="shared" si="8"/>
        <v>301.00000000000068</v>
      </c>
      <c r="L61" s="14">
        <v>1800</v>
      </c>
      <c r="M61" s="4" t="s">
        <v>412</v>
      </c>
      <c r="N61" s="4" t="s">
        <v>19</v>
      </c>
      <c r="O61" s="4" t="s">
        <v>213</v>
      </c>
      <c r="P61" s="4" t="s">
        <v>138</v>
      </c>
    </row>
    <row r="62" spans="1:16">
      <c r="A62" s="4">
        <v>24</v>
      </c>
      <c r="B62" s="4" t="s">
        <v>16</v>
      </c>
      <c r="C62" s="5" t="s">
        <v>18</v>
      </c>
      <c r="D62" s="43">
        <v>6</v>
      </c>
      <c r="E62" s="4" t="s">
        <v>317</v>
      </c>
      <c r="F62" s="4">
        <v>5</v>
      </c>
      <c r="G62" s="4" t="s">
        <v>21</v>
      </c>
      <c r="H62" s="26">
        <v>0.16269675925925928</v>
      </c>
      <c r="I62" s="15">
        <f t="shared" si="7"/>
        <v>0.18353009259259262</v>
      </c>
      <c r="J62" s="15">
        <f t="shared" si="10"/>
        <v>3.4837962962963043E-3</v>
      </c>
      <c r="K62" s="5">
        <f t="shared" si="8"/>
        <v>301.00000000000068</v>
      </c>
      <c r="L62" s="14">
        <v>1800</v>
      </c>
      <c r="M62" s="4" t="s">
        <v>412</v>
      </c>
      <c r="N62" s="4" t="s">
        <v>19</v>
      </c>
      <c r="O62" s="4" t="s">
        <v>214</v>
      </c>
      <c r="P62" s="4" t="s">
        <v>138</v>
      </c>
    </row>
    <row r="63" spans="1:16">
      <c r="A63" s="4">
        <v>24</v>
      </c>
      <c r="B63" s="4" t="s">
        <v>16</v>
      </c>
      <c r="C63" s="5" t="s">
        <v>18</v>
      </c>
      <c r="D63" s="43">
        <v>7</v>
      </c>
      <c r="E63" s="4" t="s">
        <v>317</v>
      </c>
      <c r="F63" s="4">
        <v>5</v>
      </c>
      <c r="G63" s="4" t="s">
        <v>22</v>
      </c>
      <c r="H63" s="26">
        <v>0.1870138888888889</v>
      </c>
      <c r="I63" s="15">
        <f t="shared" si="7"/>
        <v>0.20784722222222224</v>
      </c>
      <c r="J63" s="15">
        <f t="shared" si="10"/>
        <v>3.4837962962962765E-3</v>
      </c>
      <c r="K63" s="5">
        <f t="shared" si="8"/>
        <v>300.99999999999829</v>
      </c>
      <c r="L63" s="14">
        <v>1800</v>
      </c>
      <c r="M63" s="4" t="s">
        <v>412</v>
      </c>
      <c r="N63" s="4" t="s">
        <v>19</v>
      </c>
      <c r="O63" s="4" t="s">
        <v>215</v>
      </c>
      <c r="P63" s="4" t="s">
        <v>138</v>
      </c>
    </row>
    <row r="64" spans="1:16">
      <c r="A64" s="4">
        <v>24</v>
      </c>
      <c r="B64" s="4" t="s">
        <v>16</v>
      </c>
      <c r="C64" s="5" t="s">
        <v>18</v>
      </c>
      <c r="D64" s="4">
        <v>8</v>
      </c>
      <c r="E64" s="4" t="s">
        <v>317</v>
      </c>
      <c r="F64" s="4">
        <v>5</v>
      </c>
      <c r="G64" s="4" t="s">
        <v>21</v>
      </c>
      <c r="H64" s="26">
        <v>0.21133101851851852</v>
      </c>
      <c r="I64" s="15">
        <f t="shared" si="7"/>
        <v>0.23216435185185186</v>
      </c>
      <c r="J64" s="15">
        <f t="shared" si="10"/>
        <v>3.4837962962962765E-3</v>
      </c>
      <c r="K64" s="5">
        <f t="shared" si="8"/>
        <v>300.99999999999829</v>
      </c>
      <c r="L64" s="14">
        <v>1800</v>
      </c>
      <c r="M64" s="4" t="s">
        <v>412</v>
      </c>
      <c r="N64" s="4" t="s">
        <v>19</v>
      </c>
      <c r="O64" s="4" t="s">
        <v>216</v>
      </c>
      <c r="P64" s="4" t="s">
        <v>138</v>
      </c>
    </row>
    <row r="65" spans="1:16">
      <c r="A65" s="4">
        <v>24</v>
      </c>
      <c r="B65" s="4" t="s">
        <v>16</v>
      </c>
      <c r="C65" s="5" t="s">
        <v>18</v>
      </c>
      <c r="D65" s="43">
        <v>9</v>
      </c>
      <c r="E65" s="4" t="s">
        <v>317</v>
      </c>
      <c r="F65" s="4">
        <v>5</v>
      </c>
      <c r="G65" s="4" t="s">
        <v>22</v>
      </c>
      <c r="H65" s="26">
        <v>0.23564814814814816</v>
      </c>
      <c r="I65" s="15">
        <f t="shared" si="7"/>
        <v>0.25648148148148148</v>
      </c>
      <c r="J65" s="15">
        <f t="shared" si="10"/>
        <v>3.4837962962963043E-3</v>
      </c>
      <c r="K65" s="5">
        <f t="shared" si="8"/>
        <v>301.00000000000068</v>
      </c>
      <c r="L65" s="14">
        <v>1800</v>
      </c>
      <c r="M65" s="4" t="s">
        <v>412</v>
      </c>
      <c r="N65" s="4" t="s">
        <v>19</v>
      </c>
      <c r="O65" s="4" t="s">
        <v>217</v>
      </c>
      <c r="P65" s="4" t="s">
        <v>138</v>
      </c>
    </row>
    <row r="66" spans="1:16">
      <c r="A66" s="4">
        <v>24</v>
      </c>
      <c r="B66" s="4" t="s">
        <v>16</v>
      </c>
      <c r="C66" s="5" t="s">
        <v>18</v>
      </c>
      <c r="D66" s="43">
        <v>10</v>
      </c>
      <c r="E66" s="4" t="s">
        <v>317</v>
      </c>
      <c r="F66" s="4">
        <v>5</v>
      </c>
      <c r="G66" s="4" t="s">
        <v>21</v>
      </c>
      <c r="H66" s="26">
        <v>0.25996527777777778</v>
      </c>
      <c r="I66" s="15">
        <f t="shared" si="7"/>
        <v>0.2807986111111111</v>
      </c>
      <c r="J66" s="15">
        <f t="shared" si="10"/>
        <v>3.4837962962963043E-3</v>
      </c>
      <c r="K66" s="5">
        <f t="shared" si="8"/>
        <v>301.00000000000068</v>
      </c>
      <c r="L66" s="14">
        <v>1800</v>
      </c>
      <c r="M66" s="4" t="s">
        <v>412</v>
      </c>
      <c r="N66" s="4" t="s">
        <v>19</v>
      </c>
      <c r="O66" s="4" t="s">
        <v>218</v>
      </c>
      <c r="P66" s="4" t="s">
        <v>138</v>
      </c>
    </row>
    <row r="67" spans="1:16">
      <c r="A67" s="4">
        <v>24</v>
      </c>
      <c r="B67" s="4" t="s">
        <v>16</v>
      </c>
      <c r="C67" s="5" t="s">
        <v>18</v>
      </c>
      <c r="D67" s="4">
        <v>11</v>
      </c>
      <c r="E67" s="4" t="s">
        <v>317</v>
      </c>
      <c r="F67" s="4">
        <v>5</v>
      </c>
      <c r="G67" s="4" t="s">
        <v>22</v>
      </c>
      <c r="H67" s="26">
        <v>0.2842824074074074</v>
      </c>
      <c r="I67" s="15">
        <f t="shared" si="7"/>
        <v>0.30511574074074072</v>
      </c>
      <c r="J67" s="15">
        <f t="shared" si="10"/>
        <v>3.4837962962963043E-3</v>
      </c>
      <c r="K67" s="5">
        <f t="shared" si="8"/>
        <v>301.00000000000068</v>
      </c>
      <c r="L67" s="14">
        <v>1800</v>
      </c>
      <c r="M67" s="4" t="s">
        <v>412</v>
      </c>
      <c r="N67" s="4" t="s">
        <v>19</v>
      </c>
      <c r="O67" s="4" t="s">
        <v>219</v>
      </c>
      <c r="P67" s="4" t="s">
        <v>138</v>
      </c>
    </row>
    <row r="68" spans="1:16">
      <c r="A68" s="4">
        <v>24</v>
      </c>
      <c r="B68" s="4" t="s">
        <v>16</v>
      </c>
      <c r="C68" s="5" t="s">
        <v>18</v>
      </c>
      <c r="D68" s="43">
        <v>12</v>
      </c>
      <c r="E68" s="4" t="s">
        <v>317</v>
      </c>
      <c r="F68" s="4">
        <v>5</v>
      </c>
      <c r="G68" s="4" t="s">
        <v>21</v>
      </c>
      <c r="H68" s="26">
        <v>0.30859953703703702</v>
      </c>
      <c r="I68" s="15">
        <f t="shared" ref="I68:I98" si="11">H68+TIME(0,30,0)</f>
        <v>0.32943287037037033</v>
      </c>
      <c r="J68" s="15">
        <f t="shared" si="10"/>
        <v>3.4837962962963043E-3</v>
      </c>
      <c r="K68" s="5">
        <f t="shared" ref="K68:K97" si="12">(J68-INT(J68))*24*3600</f>
        <v>301.00000000000068</v>
      </c>
      <c r="L68" s="14">
        <v>1800</v>
      </c>
      <c r="M68" s="4" t="s">
        <v>412</v>
      </c>
      <c r="N68" s="4" t="s">
        <v>19</v>
      </c>
      <c r="O68" s="4" t="s">
        <v>220</v>
      </c>
      <c r="P68" s="4" t="s">
        <v>138</v>
      </c>
    </row>
    <row r="69" spans="1:16">
      <c r="A69" s="4">
        <v>24</v>
      </c>
      <c r="B69" s="4" t="s">
        <v>16</v>
      </c>
      <c r="C69" s="5" t="s">
        <v>18</v>
      </c>
      <c r="D69" s="43">
        <v>13</v>
      </c>
      <c r="E69" s="4" t="s">
        <v>317</v>
      </c>
      <c r="F69" s="4">
        <v>5</v>
      </c>
      <c r="G69" s="4" t="s">
        <v>22</v>
      </c>
      <c r="H69" s="26">
        <v>0.3329050925925926</v>
      </c>
      <c r="I69" s="15">
        <f t="shared" si="11"/>
        <v>0.35373842592592591</v>
      </c>
      <c r="J69" s="15">
        <f t="shared" si="10"/>
        <v>3.4722222222222654E-3</v>
      </c>
      <c r="K69" s="5">
        <f t="shared" si="12"/>
        <v>300.00000000000375</v>
      </c>
      <c r="L69" s="14">
        <v>1800</v>
      </c>
      <c r="M69" s="4" t="s">
        <v>412</v>
      </c>
      <c r="N69" s="4" t="s">
        <v>19</v>
      </c>
      <c r="O69" s="4" t="s">
        <v>221</v>
      </c>
      <c r="P69" s="4" t="s">
        <v>138</v>
      </c>
    </row>
    <row r="70" spans="1:16">
      <c r="A70" s="4">
        <v>24</v>
      </c>
      <c r="B70" s="4" t="s">
        <v>16</v>
      </c>
      <c r="C70" s="5" t="s">
        <v>18</v>
      </c>
      <c r="D70" s="4">
        <v>14</v>
      </c>
      <c r="E70" s="4" t="s">
        <v>317</v>
      </c>
      <c r="F70" s="4">
        <v>5</v>
      </c>
      <c r="G70" s="4" t="s">
        <v>21</v>
      </c>
      <c r="H70" s="26">
        <v>0.35722222222222227</v>
      </c>
      <c r="I70" s="15">
        <f t="shared" si="11"/>
        <v>0.37805555555555559</v>
      </c>
      <c r="J70" s="15">
        <f t="shared" si="10"/>
        <v>3.4837962962963598E-3</v>
      </c>
      <c r="K70" s="5">
        <f t="shared" si="12"/>
        <v>301.00000000000546</v>
      </c>
      <c r="L70" s="14">
        <v>1800</v>
      </c>
      <c r="M70" s="4" t="s">
        <v>412</v>
      </c>
      <c r="N70" s="4" t="s">
        <v>19</v>
      </c>
      <c r="O70" s="4" t="s">
        <v>222</v>
      </c>
      <c r="P70" s="4" t="s">
        <v>138</v>
      </c>
    </row>
    <row r="71" spans="1:16">
      <c r="A71" s="4">
        <v>24</v>
      </c>
      <c r="B71" s="4" t="s">
        <v>16</v>
      </c>
      <c r="C71" s="5" t="s">
        <v>18</v>
      </c>
      <c r="D71" s="5">
        <v>15</v>
      </c>
      <c r="E71" s="4" t="s">
        <v>317</v>
      </c>
      <c r="F71" s="5">
        <v>5</v>
      </c>
      <c r="G71" s="4" t="s">
        <v>21</v>
      </c>
      <c r="H71" s="26">
        <v>0.38153935185185189</v>
      </c>
      <c r="I71" s="15">
        <f t="shared" si="11"/>
        <v>0.40237268518518521</v>
      </c>
      <c r="J71" s="15">
        <f t="shared" si="10"/>
        <v>3.4837962962963043E-3</v>
      </c>
      <c r="K71" s="5">
        <f t="shared" si="12"/>
        <v>301.00000000000068</v>
      </c>
      <c r="L71" s="14">
        <v>1800</v>
      </c>
      <c r="M71" s="4" t="s">
        <v>412</v>
      </c>
      <c r="N71" s="5" t="s">
        <v>19</v>
      </c>
      <c r="O71" s="4" t="s">
        <v>223</v>
      </c>
      <c r="P71" s="4" t="s">
        <v>138</v>
      </c>
    </row>
    <row r="72" spans="1:16">
      <c r="A72" s="4">
        <v>24</v>
      </c>
      <c r="B72" s="4" t="s">
        <v>16</v>
      </c>
      <c r="C72" s="5" t="s">
        <v>18</v>
      </c>
      <c r="D72" s="43">
        <v>16</v>
      </c>
      <c r="E72" s="4" t="s">
        <v>317</v>
      </c>
      <c r="F72" s="4">
        <v>5</v>
      </c>
      <c r="G72" s="4" t="s">
        <v>22</v>
      </c>
      <c r="H72" s="26">
        <v>0.40585648148148151</v>
      </c>
      <c r="I72" s="15">
        <f t="shared" si="11"/>
        <v>0.42668981481481483</v>
      </c>
      <c r="J72" s="15">
        <f t="shared" si="10"/>
        <v>3.4837962962963043E-3</v>
      </c>
      <c r="K72" s="5">
        <f t="shared" si="12"/>
        <v>301.00000000000068</v>
      </c>
      <c r="L72" s="14">
        <v>1800</v>
      </c>
      <c r="M72" s="4" t="s">
        <v>412</v>
      </c>
      <c r="N72" s="4" t="s">
        <v>19</v>
      </c>
      <c r="O72" s="4" t="s">
        <v>224</v>
      </c>
      <c r="P72" s="4" t="s">
        <v>138</v>
      </c>
    </row>
    <row r="73" spans="1:16">
      <c r="A73" s="4">
        <v>24</v>
      </c>
      <c r="B73" s="4" t="s">
        <v>16</v>
      </c>
      <c r="C73" s="5" t="s">
        <v>18</v>
      </c>
      <c r="D73" s="4">
        <v>17</v>
      </c>
      <c r="E73" s="4" t="s">
        <v>317</v>
      </c>
      <c r="F73" s="4">
        <v>5</v>
      </c>
      <c r="G73" s="4" t="s">
        <v>21</v>
      </c>
      <c r="H73" s="26">
        <v>0.43017361111111113</v>
      </c>
      <c r="I73" s="15">
        <f t="shared" si="11"/>
        <v>0.45100694444444445</v>
      </c>
      <c r="J73" s="15">
        <f t="shared" si="10"/>
        <v>3.4837962962963043E-3</v>
      </c>
      <c r="K73" s="5">
        <f t="shared" si="12"/>
        <v>301.00000000000068</v>
      </c>
      <c r="L73" s="14">
        <v>1800</v>
      </c>
      <c r="M73" s="4" t="s">
        <v>412</v>
      </c>
      <c r="N73" s="4" t="s">
        <v>19</v>
      </c>
      <c r="O73" s="4" t="s">
        <v>225</v>
      </c>
      <c r="P73" s="4" t="s">
        <v>138</v>
      </c>
    </row>
    <row r="74" spans="1:16">
      <c r="A74" s="4">
        <v>24</v>
      </c>
      <c r="B74" s="4" t="s">
        <v>16</v>
      </c>
      <c r="C74" s="5" t="s">
        <v>18</v>
      </c>
      <c r="D74" s="43">
        <v>18</v>
      </c>
      <c r="E74" s="4" t="s">
        <v>317</v>
      </c>
      <c r="F74" s="4">
        <v>5</v>
      </c>
      <c r="G74" s="4" t="s">
        <v>22</v>
      </c>
      <c r="H74" s="26">
        <v>0.45449074074074075</v>
      </c>
      <c r="I74" s="15">
        <f t="shared" si="11"/>
        <v>0.47532407407407407</v>
      </c>
      <c r="J74" s="15">
        <f t="shared" si="10"/>
        <v>3.4837962962963043E-3</v>
      </c>
      <c r="K74" s="5">
        <f t="shared" si="12"/>
        <v>301.00000000000068</v>
      </c>
      <c r="L74" s="14">
        <v>1800</v>
      </c>
      <c r="M74" s="4" t="s">
        <v>412</v>
      </c>
      <c r="N74" s="4" t="s">
        <v>19</v>
      </c>
      <c r="O74" s="4" t="s">
        <v>226</v>
      </c>
      <c r="P74" s="4" t="s">
        <v>138</v>
      </c>
    </row>
    <row r="75" spans="1:16">
      <c r="A75" s="4">
        <v>24</v>
      </c>
      <c r="B75" s="4" t="s">
        <v>16</v>
      </c>
      <c r="C75" s="5" t="s">
        <v>18</v>
      </c>
      <c r="D75" s="4">
        <v>19</v>
      </c>
      <c r="E75" s="4" t="s">
        <v>317</v>
      </c>
      <c r="F75" s="4">
        <v>5</v>
      </c>
      <c r="G75" s="4" t="s">
        <v>21</v>
      </c>
      <c r="H75" s="26">
        <v>0.47880787037037037</v>
      </c>
      <c r="I75" s="15">
        <f t="shared" si="11"/>
        <v>0.49964120370370368</v>
      </c>
      <c r="J75" s="15">
        <f t="shared" si="10"/>
        <v>3.4837962962963043E-3</v>
      </c>
      <c r="K75" s="5">
        <f t="shared" si="12"/>
        <v>301.00000000000068</v>
      </c>
      <c r="L75" s="14">
        <v>1800</v>
      </c>
      <c r="M75" s="4" t="s">
        <v>412</v>
      </c>
      <c r="N75" s="4" t="s">
        <v>19</v>
      </c>
      <c r="O75" s="4" t="s">
        <v>227</v>
      </c>
      <c r="P75" s="4" t="s">
        <v>138</v>
      </c>
    </row>
    <row r="76" spans="1:16">
      <c r="A76" s="4">
        <v>24</v>
      </c>
      <c r="B76" s="4" t="s">
        <v>16</v>
      </c>
      <c r="C76" s="5" t="s">
        <v>18</v>
      </c>
      <c r="D76" s="43">
        <v>20</v>
      </c>
      <c r="E76" s="4" t="s">
        <v>317</v>
      </c>
      <c r="F76" s="4">
        <v>5</v>
      </c>
      <c r="G76" s="4" t="s">
        <v>22</v>
      </c>
      <c r="H76" s="26">
        <v>0.50312499999999993</v>
      </c>
      <c r="I76" s="15">
        <f t="shared" si="11"/>
        <v>0.5239583333333333</v>
      </c>
      <c r="J76" s="15">
        <f t="shared" si="10"/>
        <v>3.4837962962962488E-3</v>
      </c>
      <c r="K76" s="5">
        <f t="shared" si="12"/>
        <v>300.99999999999591</v>
      </c>
      <c r="L76" s="14">
        <v>1800</v>
      </c>
      <c r="M76" s="4" t="s">
        <v>412</v>
      </c>
      <c r="N76" s="4" t="s">
        <v>19</v>
      </c>
      <c r="O76" s="4" t="s">
        <v>228</v>
      </c>
      <c r="P76" s="4" t="s">
        <v>138</v>
      </c>
    </row>
    <row r="77" spans="1:16">
      <c r="A77" s="4">
        <v>24</v>
      </c>
      <c r="B77" s="4" t="s">
        <v>16</v>
      </c>
      <c r="C77" s="5" t="s">
        <v>18</v>
      </c>
      <c r="D77" s="4">
        <v>21</v>
      </c>
      <c r="E77" s="4" t="s">
        <v>317</v>
      </c>
      <c r="F77" s="4">
        <v>5</v>
      </c>
      <c r="G77" s="4" t="s">
        <v>21</v>
      </c>
      <c r="H77" s="26">
        <v>0.52744212962962966</v>
      </c>
      <c r="I77" s="15">
        <f t="shared" si="11"/>
        <v>0.54827546296296303</v>
      </c>
      <c r="J77" s="15">
        <f t="shared" si="10"/>
        <v>3.4837962962963598E-3</v>
      </c>
      <c r="K77" s="5">
        <f t="shared" si="12"/>
        <v>301.00000000000546</v>
      </c>
      <c r="L77" s="14">
        <v>1800</v>
      </c>
      <c r="M77" s="4" t="s">
        <v>412</v>
      </c>
      <c r="N77" s="4" t="s">
        <v>19</v>
      </c>
      <c r="O77" s="4" t="s">
        <v>229</v>
      </c>
      <c r="P77" s="4" t="s">
        <v>138</v>
      </c>
    </row>
    <row r="78" spans="1:16">
      <c r="A78" s="4">
        <v>24</v>
      </c>
      <c r="B78" s="4" t="s">
        <v>16</v>
      </c>
      <c r="C78" s="5" t="s">
        <v>18</v>
      </c>
      <c r="D78" s="43">
        <v>22</v>
      </c>
      <c r="E78" s="4" t="s">
        <v>317</v>
      </c>
      <c r="F78" s="4">
        <v>5</v>
      </c>
      <c r="G78" s="4" t="s">
        <v>22</v>
      </c>
      <c r="H78" s="26">
        <v>0.55175925925925928</v>
      </c>
      <c r="I78" s="15">
        <f t="shared" si="11"/>
        <v>0.57259259259259265</v>
      </c>
      <c r="J78" s="15">
        <f t="shared" si="10"/>
        <v>3.4837962962962488E-3</v>
      </c>
      <c r="K78" s="5">
        <f t="shared" si="12"/>
        <v>300.99999999999591</v>
      </c>
      <c r="L78" s="14">
        <v>1800</v>
      </c>
      <c r="M78" s="4" t="s">
        <v>412</v>
      </c>
      <c r="N78" s="4" t="s">
        <v>19</v>
      </c>
      <c r="O78" s="4" t="s">
        <v>230</v>
      </c>
      <c r="P78" s="4" t="s">
        <v>138</v>
      </c>
    </row>
    <row r="79" spans="1:16">
      <c r="A79" s="4">
        <v>24</v>
      </c>
      <c r="B79" s="4" t="s">
        <v>16</v>
      </c>
      <c r="C79" s="5" t="s">
        <v>18</v>
      </c>
      <c r="D79" s="43">
        <v>23</v>
      </c>
      <c r="E79" s="4" t="s">
        <v>317</v>
      </c>
      <c r="F79" s="4">
        <v>5</v>
      </c>
      <c r="G79" s="4" t="s">
        <v>22</v>
      </c>
      <c r="H79" s="26">
        <v>0.5760763888888889</v>
      </c>
      <c r="I79" s="15">
        <f t="shared" si="11"/>
        <v>0.59690972222222227</v>
      </c>
      <c r="J79" s="15">
        <f t="shared" si="10"/>
        <v>3.4837962962962488E-3</v>
      </c>
      <c r="K79" s="5">
        <f t="shared" si="12"/>
        <v>300.99999999999591</v>
      </c>
      <c r="L79" s="14">
        <v>1800</v>
      </c>
      <c r="M79" s="4" t="s">
        <v>412</v>
      </c>
      <c r="N79" s="4" t="s">
        <v>19</v>
      </c>
      <c r="O79" s="4" t="s">
        <v>231</v>
      </c>
      <c r="P79" s="4" t="s">
        <v>138</v>
      </c>
    </row>
    <row r="80" spans="1:16">
      <c r="A80" s="4">
        <v>24</v>
      </c>
      <c r="B80" s="4" t="s">
        <v>16</v>
      </c>
      <c r="C80" s="5" t="s">
        <v>18</v>
      </c>
      <c r="D80" s="4">
        <v>24</v>
      </c>
      <c r="E80" s="4" t="s">
        <v>317</v>
      </c>
      <c r="F80" s="4">
        <v>5</v>
      </c>
      <c r="G80" s="4" t="s">
        <v>21</v>
      </c>
      <c r="H80" s="26">
        <v>0.60039351851851852</v>
      </c>
      <c r="I80" s="15">
        <f t="shared" si="11"/>
        <v>0.62122685185185189</v>
      </c>
      <c r="J80" s="15">
        <f t="shared" si="10"/>
        <v>3.4837962962962488E-3</v>
      </c>
      <c r="K80" s="5">
        <f t="shared" si="12"/>
        <v>300.99999999999591</v>
      </c>
      <c r="L80" s="14">
        <v>1800</v>
      </c>
      <c r="M80" s="4" t="s">
        <v>412</v>
      </c>
      <c r="N80" s="4" t="s">
        <v>19</v>
      </c>
      <c r="O80" s="4" t="s">
        <v>232</v>
      </c>
      <c r="P80" s="4" t="s">
        <v>138</v>
      </c>
    </row>
    <row r="81" spans="1:16">
      <c r="A81" s="3">
        <v>24</v>
      </c>
      <c r="B81" s="3" t="s">
        <v>16</v>
      </c>
      <c r="C81" s="3" t="s">
        <v>18</v>
      </c>
      <c r="D81" s="3">
        <v>1</v>
      </c>
      <c r="E81" s="3" t="s">
        <v>317</v>
      </c>
      <c r="F81" s="3">
        <v>6</v>
      </c>
      <c r="G81" s="3" t="s">
        <v>21</v>
      </c>
      <c r="H81" s="27">
        <v>1.4305555555555557E-2</v>
      </c>
      <c r="I81" s="8">
        <f t="shared" si="11"/>
        <v>3.5138888888888886E-2</v>
      </c>
      <c r="J81" s="27">
        <v>1.4305555555555557E-2</v>
      </c>
      <c r="K81" s="3">
        <f t="shared" si="12"/>
        <v>1236.0000000000002</v>
      </c>
      <c r="L81" s="10">
        <v>1800</v>
      </c>
      <c r="M81" s="3" t="s">
        <v>413</v>
      </c>
      <c r="N81" s="3" t="s">
        <v>19</v>
      </c>
      <c r="O81" s="3" t="s">
        <v>233</v>
      </c>
      <c r="P81" s="3" t="s">
        <v>137</v>
      </c>
    </row>
    <row r="82" spans="1:16">
      <c r="A82" s="4">
        <v>24</v>
      </c>
      <c r="B82" s="4" t="s">
        <v>16</v>
      </c>
      <c r="C82" s="5" t="s">
        <v>18</v>
      </c>
      <c r="D82" s="4">
        <v>2</v>
      </c>
      <c r="E82" s="4" t="s">
        <v>317</v>
      </c>
      <c r="F82" s="4">
        <v>6</v>
      </c>
      <c r="G82" s="4" t="s">
        <v>22</v>
      </c>
      <c r="H82" s="25">
        <v>3.8622685185185184E-2</v>
      </c>
      <c r="I82" s="15">
        <f t="shared" si="11"/>
        <v>5.9456018518518519E-2</v>
      </c>
      <c r="J82" s="15">
        <f t="shared" ref="J82:J98" si="13">H82-I81</f>
        <v>3.4837962962962973E-3</v>
      </c>
      <c r="K82" s="5">
        <f t="shared" si="12"/>
        <v>301.00000000000011</v>
      </c>
      <c r="L82" s="18">
        <v>1800</v>
      </c>
      <c r="M82" s="4" t="s">
        <v>413</v>
      </c>
      <c r="N82" s="4" t="s">
        <v>19</v>
      </c>
      <c r="O82" s="4" t="s">
        <v>234</v>
      </c>
      <c r="P82" s="4" t="s">
        <v>137</v>
      </c>
    </row>
    <row r="83" spans="1:16">
      <c r="A83" s="4">
        <v>24</v>
      </c>
      <c r="B83" s="4" t="s">
        <v>16</v>
      </c>
      <c r="C83" s="5" t="s">
        <v>18</v>
      </c>
      <c r="D83" s="4">
        <v>3</v>
      </c>
      <c r="E83" s="4" t="s">
        <v>317</v>
      </c>
      <c r="F83" s="4">
        <v>6</v>
      </c>
      <c r="G83" s="4" t="s">
        <v>21</v>
      </c>
      <c r="H83" s="25">
        <v>6.293981481481481E-2</v>
      </c>
      <c r="I83" s="15">
        <f t="shared" si="11"/>
        <v>8.3773148148148138E-2</v>
      </c>
      <c r="J83" s="15">
        <f t="shared" si="13"/>
        <v>3.4837962962962904E-3</v>
      </c>
      <c r="K83" s="5">
        <f t="shared" si="12"/>
        <v>300.99999999999949</v>
      </c>
      <c r="L83" s="18">
        <v>1800</v>
      </c>
      <c r="M83" s="4" t="s">
        <v>413</v>
      </c>
      <c r="N83" s="4" t="s">
        <v>19</v>
      </c>
      <c r="O83" s="4" t="s">
        <v>235</v>
      </c>
      <c r="P83" s="4" t="s">
        <v>137</v>
      </c>
    </row>
    <row r="84" spans="1:16">
      <c r="A84" s="4">
        <v>24</v>
      </c>
      <c r="B84" s="4" t="s">
        <v>16</v>
      </c>
      <c r="C84" s="5" t="s">
        <v>18</v>
      </c>
      <c r="D84" s="4">
        <v>4</v>
      </c>
      <c r="E84" s="4" t="s">
        <v>317</v>
      </c>
      <c r="F84" s="4">
        <v>6</v>
      </c>
      <c r="G84" s="4" t="s">
        <v>22</v>
      </c>
      <c r="H84" s="26">
        <v>8.7256944444444443E-2</v>
      </c>
      <c r="I84" s="15">
        <f t="shared" si="11"/>
        <v>0.10809027777777777</v>
      </c>
      <c r="J84" s="15">
        <f t="shared" si="13"/>
        <v>3.4837962962963043E-3</v>
      </c>
      <c r="K84" s="5">
        <f t="shared" si="12"/>
        <v>301.00000000000068</v>
      </c>
      <c r="L84" s="18">
        <v>1800</v>
      </c>
      <c r="M84" s="4" t="s">
        <v>413</v>
      </c>
      <c r="N84" s="4" t="s">
        <v>19</v>
      </c>
      <c r="O84" s="4" t="s">
        <v>236</v>
      </c>
      <c r="P84" s="4" t="s">
        <v>137</v>
      </c>
    </row>
    <row r="85" spans="1:16">
      <c r="A85" s="4">
        <v>24</v>
      </c>
      <c r="B85" s="4" t="s">
        <v>16</v>
      </c>
      <c r="C85" s="5" t="s">
        <v>18</v>
      </c>
      <c r="D85" s="4">
        <v>5</v>
      </c>
      <c r="E85" s="4" t="s">
        <v>317</v>
      </c>
      <c r="F85" s="4">
        <v>6</v>
      </c>
      <c r="G85" s="4" t="s">
        <v>22</v>
      </c>
      <c r="H85" s="26">
        <v>0.11156250000000001</v>
      </c>
      <c r="I85" s="15">
        <f t="shared" si="11"/>
        <v>0.13239583333333335</v>
      </c>
      <c r="J85" s="15">
        <f t="shared" si="13"/>
        <v>3.4722222222222376E-3</v>
      </c>
      <c r="K85" s="5">
        <f t="shared" si="12"/>
        <v>300.00000000000131</v>
      </c>
      <c r="L85" s="18">
        <v>1800</v>
      </c>
      <c r="M85" s="4" t="s">
        <v>413</v>
      </c>
      <c r="N85" s="4" t="s">
        <v>19</v>
      </c>
      <c r="O85" s="4" t="s">
        <v>237</v>
      </c>
      <c r="P85" s="4" t="s">
        <v>137</v>
      </c>
    </row>
    <row r="86" spans="1:16">
      <c r="A86" s="4">
        <v>24</v>
      </c>
      <c r="B86" s="4" t="s">
        <v>16</v>
      </c>
      <c r="C86" s="5" t="s">
        <v>18</v>
      </c>
      <c r="D86" s="4">
        <v>6</v>
      </c>
      <c r="E86" s="4" t="s">
        <v>317</v>
      </c>
      <c r="F86" s="4">
        <v>6</v>
      </c>
      <c r="G86" s="4" t="s">
        <v>21</v>
      </c>
      <c r="H86" s="26">
        <v>0.13587962962962963</v>
      </c>
      <c r="I86" s="15">
        <f t="shared" si="11"/>
        <v>0.15671296296296297</v>
      </c>
      <c r="J86" s="15">
        <f t="shared" si="13"/>
        <v>3.4837962962962765E-3</v>
      </c>
      <c r="K86" s="5">
        <f t="shared" si="12"/>
        <v>300.99999999999829</v>
      </c>
      <c r="L86" s="18">
        <v>1800</v>
      </c>
      <c r="M86" s="4" t="s">
        <v>413</v>
      </c>
      <c r="N86" s="4" t="s">
        <v>19</v>
      </c>
      <c r="O86" s="4" t="s">
        <v>238</v>
      </c>
      <c r="P86" s="4" t="s">
        <v>137</v>
      </c>
    </row>
    <row r="87" spans="1:16">
      <c r="A87" s="4">
        <v>24</v>
      </c>
      <c r="B87" s="4" t="s">
        <v>16</v>
      </c>
      <c r="C87" s="5" t="s">
        <v>18</v>
      </c>
      <c r="D87" s="4">
        <v>7</v>
      </c>
      <c r="E87" s="4" t="s">
        <v>317</v>
      </c>
      <c r="F87" s="4">
        <v>6</v>
      </c>
      <c r="G87" s="4" t="s">
        <v>22</v>
      </c>
      <c r="H87" s="26">
        <v>0.16019675925925925</v>
      </c>
      <c r="I87" s="15">
        <f t="shared" si="11"/>
        <v>0.18103009259259259</v>
      </c>
      <c r="J87" s="15">
        <f t="shared" si="13"/>
        <v>3.4837962962962765E-3</v>
      </c>
      <c r="K87" s="5">
        <f t="shared" si="12"/>
        <v>300.99999999999829</v>
      </c>
      <c r="L87" s="18">
        <v>1800</v>
      </c>
      <c r="M87" s="4" t="s">
        <v>413</v>
      </c>
      <c r="N87" s="4" t="s">
        <v>19</v>
      </c>
      <c r="O87" s="4" t="s">
        <v>239</v>
      </c>
      <c r="P87" s="4" t="s">
        <v>137</v>
      </c>
    </row>
    <row r="88" spans="1:16">
      <c r="A88" s="4">
        <v>24</v>
      </c>
      <c r="B88" s="4" t="s">
        <v>16</v>
      </c>
      <c r="C88" s="5" t="s">
        <v>18</v>
      </c>
      <c r="D88" s="4">
        <v>8</v>
      </c>
      <c r="E88" s="4" t="s">
        <v>317</v>
      </c>
      <c r="F88" s="4">
        <v>6</v>
      </c>
      <c r="G88" s="4" t="s">
        <v>21</v>
      </c>
      <c r="H88" s="26">
        <v>0.18451388888888889</v>
      </c>
      <c r="I88" s="15">
        <f t="shared" si="11"/>
        <v>0.20534722222222224</v>
      </c>
      <c r="J88" s="15">
        <f t="shared" si="13"/>
        <v>3.4837962962963043E-3</v>
      </c>
      <c r="K88" s="5">
        <f t="shared" si="12"/>
        <v>301.00000000000068</v>
      </c>
      <c r="L88" s="18">
        <v>1800</v>
      </c>
      <c r="M88" s="4" t="s">
        <v>413</v>
      </c>
      <c r="N88" s="4" t="s">
        <v>19</v>
      </c>
      <c r="O88" s="4" t="s">
        <v>240</v>
      </c>
      <c r="P88" s="4" t="s">
        <v>137</v>
      </c>
    </row>
    <row r="89" spans="1:16">
      <c r="A89" s="4">
        <v>24</v>
      </c>
      <c r="B89" s="4" t="s">
        <v>16</v>
      </c>
      <c r="C89" s="5" t="s">
        <v>18</v>
      </c>
      <c r="D89" s="4">
        <v>9</v>
      </c>
      <c r="E89" s="4" t="s">
        <v>317</v>
      </c>
      <c r="F89" s="4">
        <v>6</v>
      </c>
      <c r="G89" s="4" t="s">
        <v>22</v>
      </c>
      <c r="H89" s="26">
        <v>0.20883101851851851</v>
      </c>
      <c r="I89" s="15">
        <f t="shared" si="11"/>
        <v>0.22966435185185186</v>
      </c>
      <c r="J89" s="15">
        <f t="shared" si="13"/>
        <v>3.4837962962962765E-3</v>
      </c>
      <c r="K89" s="5">
        <f t="shared" si="12"/>
        <v>300.99999999999829</v>
      </c>
      <c r="L89" s="18">
        <v>1800</v>
      </c>
      <c r="M89" s="4" t="s">
        <v>413</v>
      </c>
      <c r="N89" s="4" t="s">
        <v>19</v>
      </c>
      <c r="O89" s="4" t="s">
        <v>241</v>
      </c>
      <c r="P89" s="4" t="s">
        <v>137</v>
      </c>
    </row>
    <row r="90" spans="1:16">
      <c r="A90" s="4">
        <v>24</v>
      </c>
      <c r="B90" s="4" t="s">
        <v>16</v>
      </c>
      <c r="C90" s="5" t="s">
        <v>18</v>
      </c>
      <c r="D90" s="4">
        <v>10</v>
      </c>
      <c r="E90" s="4" t="s">
        <v>317</v>
      </c>
      <c r="F90" s="4">
        <v>6</v>
      </c>
      <c r="G90" s="4" t="s">
        <v>22</v>
      </c>
      <c r="H90" s="26">
        <v>0.23314814814814813</v>
      </c>
      <c r="I90" s="15">
        <f t="shared" si="11"/>
        <v>0.25398148148148147</v>
      </c>
      <c r="J90" s="15">
        <f t="shared" si="13"/>
        <v>3.4837962962962765E-3</v>
      </c>
      <c r="K90" s="5">
        <f t="shared" si="12"/>
        <v>300.99999999999829</v>
      </c>
      <c r="L90" s="18">
        <v>1800</v>
      </c>
      <c r="M90" s="4" t="s">
        <v>413</v>
      </c>
      <c r="N90" s="4" t="s">
        <v>19</v>
      </c>
      <c r="O90" s="4" t="s">
        <v>242</v>
      </c>
      <c r="P90" s="4" t="s">
        <v>137</v>
      </c>
    </row>
    <row r="91" spans="1:16">
      <c r="A91" s="4">
        <v>24</v>
      </c>
      <c r="B91" s="4" t="s">
        <v>16</v>
      </c>
      <c r="C91" s="5" t="s">
        <v>18</v>
      </c>
      <c r="D91" s="4">
        <v>11</v>
      </c>
      <c r="E91" s="4" t="s">
        <v>317</v>
      </c>
      <c r="F91" s="4">
        <v>6</v>
      </c>
      <c r="G91" s="4" t="s">
        <v>21</v>
      </c>
      <c r="H91" s="26">
        <v>0.25746527777777778</v>
      </c>
      <c r="I91" s="15">
        <f t="shared" si="11"/>
        <v>0.27829861111111109</v>
      </c>
      <c r="J91" s="15">
        <f t="shared" si="13"/>
        <v>3.4837962962963043E-3</v>
      </c>
      <c r="K91" s="5">
        <f t="shared" si="12"/>
        <v>301.00000000000068</v>
      </c>
      <c r="L91" s="18">
        <v>1800</v>
      </c>
      <c r="M91" s="4" t="s">
        <v>413</v>
      </c>
      <c r="N91" s="4" t="s">
        <v>19</v>
      </c>
      <c r="O91" s="4" t="s">
        <v>243</v>
      </c>
      <c r="P91" s="4" t="s">
        <v>137</v>
      </c>
    </row>
    <row r="92" spans="1:16">
      <c r="A92" s="4">
        <v>24</v>
      </c>
      <c r="B92" s="4" t="s">
        <v>16</v>
      </c>
      <c r="C92" s="5" t="s">
        <v>18</v>
      </c>
      <c r="D92" s="4">
        <v>12</v>
      </c>
      <c r="E92" s="4" t="s">
        <v>317</v>
      </c>
      <c r="F92" s="4">
        <v>6</v>
      </c>
      <c r="G92" s="4" t="s">
        <v>22</v>
      </c>
      <c r="H92" s="26">
        <v>0.2817824074074074</v>
      </c>
      <c r="I92" s="15">
        <f t="shared" si="11"/>
        <v>0.30261574074074071</v>
      </c>
      <c r="J92" s="15">
        <f t="shared" si="13"/>
        <v>3.4837962962963043E-3</v>
      </c>
      <c r="K92" s="5">
        <f t="shared" si="12"/>
        <v>301.00000000000068</v>
      </c>
      <c r="L92" s="18">
        <v>1800</v>
      </c>
      <c r="M92" s="4" t="s">
        <v>413</v>
      </c>
      <c r="N92" s="4" t="s">
        <v>19</v>
      </c>
      <c r="O92" s="4" t="s">
        <v>244</v>
      </c>
      <c r="P92" s="4" t="s">
        <v>137</v>
      </c>
    </row>
    <row r="93" spans="1:16">
      <c r="A93" s="4">
        <v>24</v>
      </c>
      <c r="B93" s="4" t="s">
        <v>16</v>
      </c>
      <c r="C93" s="5" t="s">
        <v>18</v>
      </c>
      <c r="D93" s="4">
        <v>13</v>
      </c>
      <c r="E93" s="4" t="s">
        <v>317</v>
      </c>
      <c r="F93" s="4">
        <v>6</v>
      </c>
      <c r="G93" s="4" t="s">
        <v>21</v>
      </c>
      <c r="H93" s="26">
        <v>0.30609953703703702</v>
      </c>
      <c r="I93" s="15">
        <f t="shared" si="11"/>
        <v>0.32693287037037033</v>
      </c>
      <c r="J93" s="15">
        <f t="shared" si="13"/>
        <v>3.4837962962963043E-3</v>
      </c>
      <c r="K93" s="5">
        <f t="shared" si="12"/>
        <v>301.00000000000068</v>
      </c>
      <c r="L93" s="18">
        <v>1800</v>
      </c>
      <c r="M93" s="4" t="s">
        <v>413</v>
      </c>
      <c r="N93" s="4" t="s">
        <v>19</v>
      </c>
      <c r="O93" s="4" t="s">
        <v>245</v>
      </c>
      <c r="P93" s="4" t="s">
        <v>137</v>
      </c>
    </row>
    <row r="94" spans="1:16">
      <c r="A94" s="4">
        <v>24</v>
      </c>
      <c r="B94" s="4" t="s">
        <v>16</v>
      </c>
      <c r="C94" s="5" t="s">
        <v>18</v>
      </c>
      <c r="D94" s="4">
        <v>14</v>
      </c>
      <c r="E94" s="4" t="s">
        <v>317</v>
      </c>
      <c r="F94" s="4">
        <v>6</v>
      </c>
      <c r="G94" s="4" t="s">
        <v>22</v>
      </c>
      <c r="H94" s="26">
        <v>0.33041666666666664</v>
      </c>
      <c r="I94" s="15">
        <f t="shared" si="11"/>
        <v>0.35124999999999995</v>
      </c>
      <c r="J94" s="15">
        <f t="shared" si="13"/>
        <v>3.4837962962963043E-3</v>
      </c>
      <c r="K94" s="5">
        <f t="shared" si="12"/>
        <v>301.00000000000068</v>
      </c>
      <c r="L94" s="18">
        <v>1800</v>
      </c>
      <c r="M94" s="4" t="s">
        <v>413</v>
      </c>
      <c r="N94" s="4" t="s">
        <v>19</v>
      </c>
      <c r="O94" s="4" t="s">
        <v>246</v>
      </c>
      <c r="P94" s="4" t="s">
        <v>137</v>
      </c>
    </row>
    <row r="95" spans="1:16">
      <c r="A95" s="4">
        <v>24</v>
      </c>
      <c r="B95" s="4" t="s">
        <v>16</v>
      </c>
      <c r="C95" s="5" t="s">
        <v>18</v>
      </c>
      <c r="D95" s="5">
        <v>15</v>
      </c>
      <c r="E95" s="4" t="s">
        <v>317</v>
      </c>
      <c r="F95" s="5">
        <v>6</v>
      </c>
      <c r="G95" s="4" t="s">
        <v>21</v>
      </c>
      <c r="H95" s="26">
        <v>0.35473379629629626</v>
      </c>
      <c r="I95" s="15">
        <f t="shared" si="11"/>
        <v>0.37556712962962957</v>
      </c>
      <c r="J95" s="15">
        <f t="shared" si="13"/>
        <v>3.4837962962963043E-3</v>
      </c>
      <c r="K95" s="5">
        <f t="shared" si="12"/>
        <v>301.00000000000068</v>
      </c>
      <c r="L95" s="18">
        <v>1800</v>
      </c>
      <c r="M95" s="4" t="s">
        <v>413</v>
      </c>
      <c r="N95" s="5" t="s">
        <v>19</v>
      </c>
      <c r="O95" s="4" t="s">
        <v>247</v>
      </c>
      <c r="P95" s="4" t="s">
        <v>137</v>
      </c>
    </row>
    <row r="96" spans="1:16">
      <c r="A96" s="4">
        <v>24</v>
      </c>
      <c r="B96" s="4" t="s">
        <v>16</v>
      </c>
      <c r="C96" s="5" t="s">
        <v>18</v>
      </c>
      <c r="D96" s="4">
        <v>16</v>
      </c>
      <c r="E96" s="4" t="s">
        <v>317</v>
      </c>
      <c r="F96" s="4">
        <v>6</v>
      </c>
      <c r="G96" s="4" t="s">
        <v>22</v>
      </c>
      <c r="H96" s="25">
        <v>0.37905092592592587</v>
      </c>
      <c r="I96" s="15">
        <f t="shared" si="11"/>
        <v>0.39988425925925919</v>
      </c>
      <c r="J96" s="15">
        <f t="shared" si="13"/>
        <v>3.4837962962963043E-3</v>
      </c>
      <c r="K96" s="5">
        <f t="shared" si="12"/>
        <v>301.00000000000068</v>
      </c>
      <c r="L96" s="18">
        <v>1800</v>
      </c>
      <c r="M96" s="4" t="s">
        <v>413</v>
      </c>
      <c r="N96" s="4" t="s">
        <v>19</v>
      </c>
      <c r="O96" s="4" t="s">
        <v>248</v>
      </c>
      <c r="P96" s="4" t="s">
        <v>137</v>
      </c>
    </row>
    <row r="97" spans="1:16">
      <c r="A97" s="4">
        <v>24</v>
      </c>
      <c r="B97" s="4" t="s">
        <v>16</v>
      </c>
      <c r="C97" s="5" t="s">
        <v>18</v>
      </c>
      <c r="D97" s="4">
        <v>17</v>
      </c>
      <c r="E97" s="4" t="s">
        <v>317</v>
      </c>
      <c r="F97" s="4">
        <v>6</v>
      </c>
      <c r="G97" s="4" t="s">
        <v>21</v>
      </c>
      <c r="H97" s="25">
        <v>0.40335648148148145</v>
      </c>
      <c r="I97" s="15">
        <f t="shared" si="11"/>
        <v>0.42418981481481477</v>
      </c>
      <c r="J97" s="15">
        <f t="shared" si="13"/>
        <v>3.4722222222222654E-3</v>
      </c>
      <c r="K97" s="5">
        <f t="shared" si="12"/>
        <v>300.00000000000375</v>
      </c>
      <c r="L97" s="18">
        <v>1800</v>
      </c>
      <c r="M97" s="4" t="s">
        <v>413</v>
      </c>
      <c r="N97" s="4" t="s">
        <v>19</v>
      </c>
      <c r="O97" s="4" t="s">
        <v>249</v>
      </c>
      <c r="P97" s="4" t="s">
        <v>137</v>
      </c>
    </row>
    <row r="98" spans="1:16">
      <c r="A98" s="4">
        <v>24</v>
      </c>
      <c r="B98" s="4" t="s">
        <v>16</v>
      </c>
      <c r="C98" s="5" t="s">
        <v>18</v>
      </c>
      <c r="D98" s="4">
        <v>18</v>
      </c>
      <c r="E98" s="4" t="s">
        <v>317</v>
      </c>
      <c r="F98" s="4">
        <v>6</v>
      </c>
      <c r="G98" s="4" t="s">
        <v>22</v>
      </c>
      <c r="H98" s="25">
        <v>0.42768518518518522</v>
      </c>
      <c r="I98" s="15">
        <f t="shared" si="11"/>
        <v>0.44851851851851854</v>
      </c>
      <c r="J98" s="15">
        <f t="shared" si="13"/>
        <v>3.4953703703704542E-3</v>
      </c>
      <c r="K98" s="5">
        <f t="shared" ref="K98:K104" si="14">(J98-INT(J98))*24*3600</f>
        <v>302.00000000000722</v>
      </c>
      <c r="L98" s="18">
        <v>1800</v>
      </c>
      <c r="M98" s="4" t="s">
        <v>413</v>
      </c>
      <c r="N98" s="4" t="s">
        <v>19</v>
      </c>
      <c r="O98" s="4" t="s">
        <v>250</v>
      </c>
      <c r="P98" s="4" t="s">
        <v>137</v>
      </c>
    </row>
    <row r="99" spans="1:16">
      <c r="A99" s="4">
        <v>24</v>
      </c>
      <c r="B99" s="4" t="s">
        <v>16</v>
      </c>
      <c r="C99" s="5" t="s">
        <v>18</v>
      </c>
      <c r="D99" s="4">
        <v>19</v>
      </c>
      <c r="E99" s="4" t="s">
        <v>317</v>
      </c>
      <c r="F99" s="4">
        <v>6</v>
      </c>
      <c r="G99" s="4" t="s">
        <v>21</v>
      </c>
      <c r="H99" s="25">
        <v>0.45200231481481484</v>
      </c>
      <c r="I99" s="15">
        <f t="shared" ref="I99:I104" si="15">H99+TIME(0,30,0)</f>
        <v>0.47283564814814816</v>
      </c>
      <c r="J99" s="15">
        <f t="shared" ref="J99:J104" si="16">H99-I98</f>
        <v>3.4837962962963043E-3</v>
      </c>
      <c r="K99" s="5">
        <f t="shared" si="14"/>
        <v>301.00000000000068</v>
      </c>
      <c r="L99" s="18">
        <v>1800</v>
      </c>
      <c r="M99" s="4" t="s">
        <v>413</v>
      </c>
      <c r="N99" s="4" t="s">
        <v>19</v>
      </c>
      <c r="O99" s="4" t="s">
        <v>251</v>
      </c>
      <c r="P99" s="4" t="s">
        <v>137</v>
      </c>
    </row>
    <row r="100" spans="1:16">
      <c r="A100" s="4">
        <v>24</v>
      </c>
      <c r="B100" s="4" t="s">
        <v>16</v>
      </c>
      <c r="C100" s="5" t="s">
        <v>18</v>
      </c>
      <c r="D100" s="4">
        <v>20</v>
      </c>
      <c r="E100" s="4" t="s">
        <v>317</v>
      </c>
      <c r="F100" s="4">
        <v>6</v>
      </c>
      <c r="G100" s="4" t="s">
        <v>22</v>
      </c>
      <c r="H100" s="25">
        <v>0.47630787037037042</v>
      </c>
      <c r="I100" s="15">
        <f t="shared" si="15"/>
        <v>0.49714120370370374</v>
      </c>
      <c r="J100" s="15">
        <f t="shared" si="16"/>
        <v>3.4722222222222654E-3</v>
      </c>
      <c r="K100" s="5">
        <f t="shared" si="14"/>
        <v>300.00000000000375</v>
      </c>
      <c r="L100" s="18">
        <v>1800</v>
      </c>
      <c r="M100" s="4" t="s">
        <v>413</v>
      </c>
      <c r="N100" s="4" t="s">
        <v>19</v>
      </c>
      <c r="O100" s="4" t="s">
        <v>252</v>
      </c>
      <c r="P100" s="4" t="s">
        <v>137</v>
      </c>
    </row>
    <row r="101" spans="1:16">
      <c r="A101" s="4">
        <v>24</v>
      </c>
      <c r="B101" s="4" t="s">
        <v>16</v>
      </c>
      <c r="C101" s="5" t="s">
        <v>18</v>
      </c>
      <c r="D101" s="4">
        <v>21</v>
      </c>
      <c r="E101" s="4" t="s">
        <v>317</v>
      </c>
      <c r="F101" s="4">
        <v>6</v>
      </c>
      <c r="G101" s="4" t="s">
        <v>21</v>
      </c>
      <c r="H101" s="25">
        <v>0.50062499999999999</v>
      </c>
      <c r="I101" s="15">
        <f t="shared" si="15"/>
        <v>0.52145833333333336</v>
      </c>
      <c r="J101" s="15">
        <f t="shared" si="16"/>
        <v>3.4837962962962488E-3</v>
      </c>
      <c r="K101" s="5">
        <f t="shared" si="14"/>
        <v>300.99999999999591</v>
      </c>
      <c r="L101" s="18">
        <v>1800</v>
      </c>
      <c r="M101" s="4" t="s">
        <v>413</v>
      </c>
      <c r="N101" s="4" t="s">
        <v>19</v>
      </c>
      <c r="O101" s="4" t="s">
        <v>253</v>
      </c>
      <c r="P101" s="4" t="s">
        <v>137</v>
      </c>
    </row>
    <row r="102" spans="1:16">
      <c r="A102" s="4">
        <v>24</v>
      </c>
      <c r="B102" s="4" t="s">
        <v>16</v>
      </c>
      <c r="C102" s="5" t="s">
        <v>18</v>
      </c>
      <c r="D102" s="4">
        <v>22</v>
      </c>
      <c r="E102" s="4" t="s">
        <v>317</v>
      </c>
      <c r="F102" s="4">
        <v>6</v>
      </c>
      <c r="G102" s="4" t="s">
        <v>22</v>
      </c>
      <c r="H102" s="25">
        <v>0.52494212962962961</v>
      </c>
      <c r="I102" s="15">
        <f t="shared" si="15"/>
        <v>0.54577546296296298</v>
      </c>
      <c r="J102" s="15">
        <f t="shared" si="16"/>
        <v>3.4837962962962488E-3</v>
      </c>
      <c r="K102" s="5">
        <f t="shared" si="14"/>
        <v>300.99999999999591</v>
      </c>
      <c r="L102" s="18">
        <v>1800</v>
      </c>
      <c r="M102" s="4" t="s">
        <v>413</v>
      </c>
      <c r="N102" s="4" t="s">
        <v>19</v>
      </c>
      <c r="O102" s="4" t="s">
        <v>254</v>
      </c>
      <c r="P102" s="4" t="s">
        <v>137</v>
      </c>
    </row>
    <row r="103" spans="1:16">
      <c r="A103" s="4">
        <v>24</v>
      </c>
      <c r="B103" s="4" t="s">
        <v>16</v>
      </c>
      <c r="C103" s="5" t="s">
        <v>18</v>
      </c>
      <c r="D103" s="4">
        <v>23</v>
      </c>
      <c r="E103" s="4" t="s">
        <v>317</v>
      </c>
      <c r="F103" s="4">
        <v>6</v>
      </c>
      <c r="G103" s="4" t="s">
        <v>21</v>
      </c>
      <c r="H103" s="25">
        <v>0.54925925925925922</v>
      </c>
      <c r="I103" s="15">
        <f t="shared" si="15"/>
        <v>0.5700925925925926</v>
      </c>
      <c r="J103" s="15">
        <f t="shared" si="16"/>
        <v>3.4837962962962488E-3</v>
      </c>
      <c r="K103" s="5">
        <f t="shared" si="14"/>
        <v>300.99999999999591</v>
      </c>
      <c r="L103" s="18">
        <v>1800</v>
      </c>
      <c r="M103" s="4" t="s">
        <v>413</v>
      </c>
      <c r="N103" s="4" t="s">
        <v>19</v>
      </c>
      <c r="O103" s="4" t="s">
        <v>255</v>
      </c>
      <c r="P103" s="4" t="s">
        <v>137</v>
      </c>
    </row>
    <row r="104" spans="1:16">
      <c r="A104" s="4">
        <v>24</v>
      </c>
      <c r="B104" s="4" t="s">
        <v>16</v>
      </c>
      <c r="C104" s="5" t="s">
        <v>18</v>
      </c>
      <c r="D104" s="4">
        <v>24</v>
      </c>
      <c r="E104" s="4" t="s">
        <v>317</v>
      </c>
      <c r="F104" s="4">
        <v>6</v>
      </c>
      <c r="G104" s="4" t="s">
        <v>21</v>
      </c>
      <c r="H104" s="25">
        <v>0.57357638888888884</v>
      </c>
      <c r="I104" s="15">
        <f t="shared" si="15"/>
        <v>0.59440972222222221</v>
      </c>
      <c r="J104" s="15">
        <f t="shared" si="16"/>
        <v>3.4837962962962488E-3</v>
      </c>
      <c r="K104" s="5">
        <f t="shared" si="14"/>
        <v>300.99999999999591</v>
      </c>
      <c r="L104" s="18">
        <v>1800</v>
      </c>
      <c r="M104" s="4" t="s">
        <v>413</v>
      </c>
      <c r="N104" s="4" t="s">
        <v>19</v>
      </c>
      <c r="O104" s="4" t="s">
        <v>256</v>
      </c>
      <c r="P104" s="4" t="s">
        <v>137</v>
      </c>
    </row>
  </sheetData>
  <mergeCells count="1">
    <mergeCell ref="A1:P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opLeftCell="A41" zoomScale="85" zoomScaleNormal="85" workbookViewId="0">
      <selection activeCell="K68" sqref="K68"/>
    </sheetView>
  </sheetViews>
  <sheetFormatPr defaultColWidth="9.140625" defaultRowHeight="15"/>
  <cols>
    <col min="1" max="2" width="9.140625" style="4"/>
    <col min="3" max="16" width="17.14062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34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25</v>
      </c>
      <c r="B3" s="3" t="s">
        <v>16</v>
      </c>
      <c r="C3" s="3" t="s">
        <v>18</v>
      </c>
      <c r="D3" s="37">
        <v>1</v>
      </c>
      <c r="E3" s="37" t="s">
        <v>316</v>
      </c>
      <c r="F3" s="37">
        <v>1</v>
      </c>
      <c r="G3" s="3" t="s">
        <v>22</v>
      </c>
      <c r="H3" s="7">
        <v>3.7037037037037035E-4</v>
      </c>
      <c r="I3" s="8">
        <f>H3+TIME(2,0,0)</f>
        <v>8.3703703703703697E-2</v>
      </c>
      <c r="J3" s="7">
        <v>3.7037037037037035E-4</v>
      </c>
      <c r="K3" s="9">
        <f>(J3-INT(J3))*24*3600</f>
        <v>32</v>
      </c>
      <c r="L3" s="10">
        <v>7200</v>
      </c>
      <c r="M3" s="37" t="s">
        <v>375</v>
      </c>
      <c r="N3" s="3" t="s">
        <v>19</v>
      </c>
      <c r="O3" s="38" t="s">
        <v>278</v>
      </c>
      <c r="P3" s="3" t="s">
        <v>279</v>
      </c>
    </row>
    <row r="4" spans="1:16">
      <c r="A4" s="36">
        <v>25</v>
      </c>
      <c r="B4" s="4" t="s">
        <v>16</v>
      </c>
      <c r="C4" s="4" t="s">
        <v>18</v>
      </c>
      <c r="D4" s="36">
        <v>2</v>
      </c>
      <c r="E4" s="36" t="s">
        <v>316</v>
      </c>
      <c r="F4" s="36">
        <v>1</v>
      </c>
      <c r="G4" s="4" t="s">
        <v>21</v>
      </c>
      <c r="H4" s="17">
        <v>8.3703703703703697E-2</v>
      </c>
      <c r="I4" s="12">
        <f>H4+TIME(2,0,0)</f>
        <v>0.16703703703703704</v>
      </c>
      <c r="J4" s="12" t="s">
        <v>315</v>
      </c>
      <c r="K4" s="12" t="s">
        <v>315</v>
      </c>
      <c r="L4" s="18">
        <v>7200</v>
      </c>
      <c r="M4" s="36" t="s">
        <v>375</v>
      </c>
      <c r="N4" s="4" t="s">
        <v>19</v>
      </c>
      <c r="O4" s="39" t="s">
        <v>280</v>
      </c>
      <c r="P4" s="4" t="s">
        <v>279</v>
      </c>
    </row>
    <row r="5" spans="1:16">
      <c r="A5" s="36">
        <v>25</v>
      </c>
      <c r="B5" s="4" t="s">
        <v>16</v>
      </c>
      <c r="C5" s="4" t="s">
        <v>18</v>
      </c>
      <c r="D5" s="36">
        <v>3</v>
      </c>
      <c r="E5" s="36" t="s">
        <v>316</v>
      </c>
      <c r="F5" s="36">
        <v>1</v>
      </c>
      <c r="G5" s="4" t="s">
        <v>21</v>
      </c>
      <c r="H5" s="17">
        <v>0.16703703703703704</v>
      </c>
      <c r="I5" s="12">
        <f t="shared" ref="I5:I9" si="0">H5+TIME(2,0,0)</f>
        <v>0.25037037037037035</v>
      </c>
      <c r="J5" s="12" t="s">
        <v>315</v>
      </c>
      <c r="K5" s="12" t="s">
        <v>315</v>
      </c>
      <c r="L5" s="18">
        <v>7200</v>
      </c>
      <c r="M5" s="36" t="s">
        <v>375</v>
      </c>
      <c r="N5" s="4" t="s">
        <v>19</v>
      </c>
      <c r="O5" s="39" t="s">
        <v>281</v>
      </c>
      <c r="P5" s="4" t="s">
        <v>279</v>
      </c>
    </row>
    <row r="6" spans="1:16">
      <c r="A6" s="36">
        <v>25</v>
      </c>
      <c r="B6" s="4" t="s">
        <v>16</v>
      </c>
      <c r="C6" s="4" t="s">
        <v>18</v>
      </c>
      <c r="D6" s="36">
        <v>4</v>
      </c>
      <c r="E6" s="36" t="s">
        <v>316</v>
      </c>
      <c r="F6" s="36">
        <v>1</v>
      </c>
      <c r="G6" s="4" t="s">
        <v>22</v>
      </c>
      <c r="H6" s="17">
        <v>0.25037037037037035</v>
      </c>
      <c r="I6" s="12">
        <f t="shared" si="0"/>
        <v>0.33370370370370367</v>
      </c>
      <c r="J6" s="12" t="s">
        <v>315</v>
      </c>
      <c r="K6" s="12" t="s">
        <v>315</v>
      </c>
      <c r="L6" s="18">
        <v>7200</v>
      </c>
      <c r="M6" s="36" t="s">
        <v>375</v>
      </c>
      <c r="N6" s="4" t="s">
        <v>19</v>
      </c>
      <c r="O6" s="39" t="s">
        <v>282</v>
      </c>
      <c r="P6" s="4" t="s">
        <v>279</v>
      </c>
    </row>
    <row r="7" spans="1:16">
      <c r="A7" s="36">
        <v>25</v>
      </c>
      <c r="B7" s="4" t="s">
        <v>16</v>
      </c>
      <c r="C7" s="4" t="s">
        <v>18</v>
      </c>
      <c r="D7" s="36">
        <v>5</v>
      </c>
      <c r="E7" s="36" t="s">
        <v>316</v>
      </c>
      <c r="F7" s="36">
        <v>1</v>
      </c>
      <c r="G7" s="4" t="s">
        <v>21</v>
      </c>
      <c r="H7" s="17">
        <v>0.33370370370370367</v>
      </c>
      <c r="I7" s="12">
        <f t="shared" si="0"/>
        <v>0.41703703703703698</v>
      </c>
      <c r="J7" s="12" t="s">
        <v>315</v>
      </c>
      <c r="K7" s="12" t="s">
        <v>315</v>
      </c>
      <c r="L7" s="18">
        <v>7200</v>
      </c>
      <c r="M7" s="36" t="s">
        <v>375</v>
      </c>
      <c r="N7" s="4" t="s">
        <v>19</v>
      </c>
      <c r="O7" s="39" t="s">
        <v>283</v>
      </c>
      <c r="P7" s="4" t="s">
        <v>279</v>
      </c>
    </row>
    <row r="8" spans="1:16">
      <c r="A8" s="36">
        <v>25</v>
      </c>
      <c r="B8" s="4" t="s">
        <v>16</v>
      </c>
      <c r="C8" s="4" t="s">
        <v>18</v>
      </c>
      <c r="D8" s="36">
        <v>6</v>
      </c>
      <c r="E8" s="36" t="s">
        <v>316</v>
      </c>
      <c r="F8" s="36">
        <v>1</v>
      </c>
      <c r="G8" s="4" t="s">
        <v>22</v>
      </c>
      <c r="H8" s="17">
        <v>0.41703703703703698</v>
      </c>
      <c r="I8" s="12">
        <f t="shared" si="0"/>
        <v>0.50037037037037035</v>
      </c>
      <c r="J8" s="12" t="s">
        <v>315</v>
      </c>
      <c r="K8" s="12" t="s">
        <v>315</v>
      </c>
      <c r="L8" s="18">
        <v>7200</v>
      </c>
      <c r="M8" s="36" t="s">
        <v>375</v>
      </c>
      <c r="N8" s="4" t="s">
        <v>19</v>
      </c>
      <c r="O8" s="39" t="s">
        <v>284</v>
      </c>
      <c r="P8" s="4" t="s">
        <v>279</v>
      </c>
    </row>
    <row r="9" spans="1:16">
      <c r="A9" s="36">
        <v>25</v>
      </c>
      <c r="B9" s="4" t="s">
        <v>16</v>
      </c>
      <c r="C9" s="4" t="s">
        <v>18</v>
      </c>
      <c r="D9" s="36">
        <v>7</v>
      </c>
      <c r="E9" s="36" t="s">
        <v>316</v>
      </c>
      <c r="F9" s="36">
        <v>1</v>
      </c>
      <c r="G9" s="4" t="s">
        <v>22</v>
      </c>
      <c r="H9" s="17">
        <v>0.50037037037037035</v>
      </c>
      <c r="I9" s="12">
        <f t="shared" si="0"/>
        <v>0.58370370370370372</v>
      </c>
      <c r="J9" s="12" t="s">
        <v>315</v>
      </c>
      <c r="K9" s="12" t="s">
        <v>315</v>
      </c>
      <c r="L9" s="18">
        <v>7200</v>
      </c>
      <c r="M9" s="36" t="s">
        <v>375</v>
      </c>
      <c r="N9" s="4" t="s">
        <v>19</v>
      </c>
      <c r="O9" s="39" t="s">
        <v>285</v>
      </c>
      <c r="P9" s="4" t="s">
        <v>279</v>
      </c>
    </row>
    <row r="10" spans="1:16">
      <c r="A10" s="37">
        <v>25</v>
      </c>
      <c r="B10" s="3" t="s">
        <v>16</v>
      </c>
      <c r="C10" s="3" t="s">
        <v>18</v>
      </c>
      <c r="D10" s="37">
        <v>1</v>
      </c>
      <c r="E10" s="37" t="s">
        <v>316</v>
      </c>
      <c r="F10" s="37">
        <v>2</v>
      </c>
      <c r="G10" s="42" t="s">
        <v>22</v>
      </c>
      <c r="H10" s="46">
        <v>4.3287037037037035E-3</v>
      </c>
      <c r="I10" s="8">
        <f>H10+TIME(1,0,0)</f>
        <v>4.5995370370370367E-2</v>
      </c>
      <c r="J10" s="46">
        <v>4.3287037037037035E-3</v>
      </c>
      <c r="K10" s="9">
        <f>(J10-INT(J10))*24*3600</f>
        <v>374</v>
      </c>
      <c r="L10" s="10">
        <v>3600</v>
      </c>
      <c r="M10" s="37" t="s">
        <v>376</v>
      </c>
      <c r="N10" s="3" t="s">
        <v>19</v>
      </c>
      <c r="O10" s="37" t="s">
        <v>286</v>
      </c>
      <c r="P10" s="37" t="s">
        <v>140</v>
      </c>
    </row>
    <row r="11" spans="1:16">
      <c r="A11" s="36">
        <v>25</v>
      </c>
      <c r="B11" s="4" t="s">
        <v>16</v>
      </c>
      <c r="C11" s="4" t="s">
        <v>18</v>
      </c>
      <c r="D11" s="36">
        <v>2</v>
      </c>
      <c r="E11" s="36" t="s">
        <v>316</v>
      </c>
      <c r="F11" s="36">
        <v>2</v>
      </c>
      <c r="G11" s="40" t="s">
        <v>21</v>
      </c>
      <c r="H11" s="44">
        <v>4.9513888888888892E-2</v>
      </c>
      <c r="I11" s="12">
        <f>H11+TIME(1,0,0)</f>
        <v>9.1180555555555556E-2</v>
      </c>
      <c r="J11" s="12">
        <f>H11-I10</f>
        <v>3.518518518518525E-3</v>
      </c>
      <c r="K11" s="13">
        <f t="shared" ref="K11:K22" si="1">(J11-INT(J11))*24*3600</f>
        <v>304.00000000000057</v>
      </c>
      <c r="L11" s="18">
        <v>3600</v>
      </c>
      <c r="M11" s="36" t="s">
        <v>376</v>
      </c>
      <c r="N11" s="4" t="s">
        <v>19</v>
      </c>
      <c r="O11" s="36" t="s">
        <v>288</v>
      </c>
      <c r="P11" s="36" t="s">
        <v>140</v>
      </c>
    </row>
    <row r="12" spans="1:16">
      <c r="A12" s="36">
        <v>25</v>
      </c>
      <c r="B12" s="4" t="s">
        <v>16</v>
      </c>
      <c r="C12" s="4" t="s">
        <v>18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9.4710648148148155E-2</v>
      </c>
      <c r="I12" s="12">
        <f t="shared" ref="I12:I22" si="2">H12+TIME(1,0,0)</f>
        <v>0.13637731481481483</v>
      </c>
      <c r="J12" s="12">
        <f t="shared" ref="J12:J22" si="3">H12-I11</f>
        <v>3.5300925925925986E-3</v>
      </c>
      <c r="K12" s="13">
        <f t="shared" si="1"/>
        <v>305.00000000000051</v>
      </c>
      <c r="L12" s="18">
        <v>3600</v>
      </c>
      <c r="M12" s="36" t="s">
        <v>376</v>
      </c>
      <c r="N12" s="4" t="s">
        <v>19</v>
      </c>
      <c r="O12" s="36" t="s">
        <v>289</v>
      </c>
      <c r="P12" s="36" t="s">
        <v>140</v>
      </c>
    </row>
    <row r="13" spans="1:16">
      <c r="A13" s="36">
        <v>25</v>
      </c>
      <c r="B13" s="4" t="s">
        <v>16</v>
      </c>
      <c r="C13" s="4" t="s">
        <v>18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0.1399074074074074</v>
      </c>
      <c r="I13" s="12">
        <f t="shared" si="2"/>
        <v>0.18157407407407405</v>
      </c>
      <c r="J13" s="12">
        <f t="shared" si="3"/>
        <v>3.5300925925925708E-3</v>
      </c>
      <c r="K13" s="13">
        <f t="shared" si="1"/>
        <v>304.99999999999812</v>
      </c>
      <c r="L13" s="18">
        <v>3600</v>
      </c>
      <c r="M13" s="36" t="s">
        <v>376</v>
      </c>
      <c r="N13" s="4" t="s">
        <v>19</v>
      </c>
      <c r="O13" s="36" t="s">
        <v>290</v>
      </c>
      <c r="P13" s="36" t="s">
        <v>140</v>
      </c>
    </row>
    <row r="14" spans="1:16">
      <c r="A14" s="36">
        <v>25</v>
      </c>
      <c r="B14" s="4" t="s">
        <v>16</v>
      </c>
      <c r="C14" s="4" t="s">
        <v>18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0.18512731481481481</v>
      </c>
      <c r="I14" s="12">
        <f t="shared" si="2"/>
        <v>0.22679398148148147</v>
      </c>
      <c r="J14" s="12">
        <f t="shared" si="3"/>
        <v>3.5532407407407596E-3</v>
      </c>
      <c r="K14" s="13">
        <f t="shared" si="1"/>
        <v>307.00000000000165</v>
      </c>
      <c r="L14" s="18">
        <v>3600</v>
      </c>
      <c r="M14" s="36" t="s">
        <v>376</v>
      </c>
      <c r="N14" s="4" t="s">
        <v>19</v>
      </c>
      <c r="O14" s="36" t="s">
        <v>291</v>
      </c>
      <c r="P14" s="36" t="s">
        <v>140</v>
      </c>
    </row>
    <row r="15" spans="1:16">
      <c r="A15" s="36">
        <v>25</v>
      </c>
      <c r="B15" s="4" t="s">
        <v>16</v>
      </c>
      <c r="C15" s="4" t="s">
        <v>18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0.2303125</v>
      </c>
      <c r="I15" s="12">
        <f t="shared" si="2"/>
        <v>0.27197916666666666</v>
      </c>
      <c r="J15" s="12">
        <f t="shared" si="3"/>
        <v>3.5185185185185319E-3</v>
      </c>
      <c r="K15" s="13">
        <f t="shared" si="1"/>
        <v>304.00000000000114</v>
      </c>
      <c r="L15" s="18">
        <v>3600</v>
      </c>
      <c r="M15" s="36" t="s">
        <v>376</v>
      </c>
      <c r="N15" s="4" t="s">
        <v>19</v>
      </c>
      <c r="O15" s="36" t="s">
        <v>292</v>
      </c>
      <c r="P15" s="36" t="s">
        <v>140</v>
      </c>
    </row>
    <row r="16" spans="1:16">
      <c r="A16" s="36">
        <v>25</v>
      </c>
      <c r="B16" s="4" t="s">
        <v>16</v>
      </c>
      <c r="C16" s="4" t="s">
        <v>18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0.27549768518518519</v>
      </c>
      <c r="I16" s="12">
        <f t="shared" si="2"/>
        <v>0.31716435185185188</v>
      </c>
      <c r="J16" s="12">
        <f t="shared" si="3"/>
        <v>3.5185185185185319E-3</v>
      </c>
      <c r="K16" s="13">
        <f t="shared" si="1"/>
        <v>304.00000000000114</v>
      </c>
      <c r="L16" s="18">
        <v>3600</v>
      </c>
      <c r="M16" s="36" t="s">
        <v>376</v>
      </c>
      <c r="N16" s="4" t="s">
        <v>19</v>
      </c>
      <c r="O16" s="36" t="s">
        <v>293</v>
      </c>
      <c r="P16" s="36" t="s">
        <v>140</v>
      </c>
    </row>
    <row r="17" spans="1:16">
      <c r="A17" s="36">
        <v>25</v>
      </c>
      <c r="B17" s="4" t="s">
        <v>16</v>
      </c>
      <c r="C17" s="4" t="s">
        <v>18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0.32071759259259258</v>
      </c>
      <c r="I17" s="12">
        <f t="shared" si="2"/>
        <v>0.36238425925925927</v>
      </c>
      <c r="J17" s="12">
        <f t="shared" si="3"/>
        <v>3.5532407407407041E-3</v>
      </c>
      <c r="K17" s="13">
        <f t="shared" si="1"/>
        <v>306.99999999999682</v>
      </c>
      <c r="L17" s="18">
        <v>3600</v>
      </c>
      <c r="M17" s="36" t="s">
        <v>376</v>
      </c>
      <c r="N17" s="4" t="s">
        <v>19</v>
      </c>
      <c r="O17" s="36" t="s">
        <v>294</v>
      </c>
      <c r="P17" s="36" t="s">
        <v>140</v>
      </c>
    </row>
    <row r="18" spans="1:16">
      <c r="A18" s="36">
        <v>25</v>
      </c>
      <c r="B18" s="4" t="s">
        <v>16</v>
      </c>
      <c r="C18" s="4" t="s">
        <v>18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0.36590277777777774</v>
      </c>
      <c r="I18" s="12">
        <f t="shared" si="2"/>
        <v>0.40756944444444443</v>
      </c>
      <c r="J18" s="12">
        <f t="shared" si="3"/>
        <v>3.5185185185184764E-3</v>
      </c>
      <c r="K18" s="13">
        <f t="shared" si="1"/>
        <v>303.99999999999636</v>
      </c>
      <c r="L18" s="18">
        <v>3600</v>
      </c>
      <c r="M18" s="36" t="s">
        <v>376</v>
      </c>
      <c r="N18" s="4" t="s">
        <v>19</v>
      </c>
      <c r="O18" s="36" t="s">
        <v>295</v>
      </c>
      <c r="P18" s="36" t="s">
        <v>140</v>
      </c>
    </row>
    <row r="19" spans="1:16">
      <c r="A19" s="36">
        <v>25</v>
      </c>
      <c r="B19" s="4" t="s">
        <v>16</v>
      </c>
      <c r="C19" s="4" t="s">
        <v>18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0.41111111111111115</v>
      </c>
      <c r="I19" s="12">
        <f t="shared" si="2"/>
        <v>0.45277777777777783</v>
      </c>
      <c r="J19" s="12">
        <f t="shared" si="3"/>
        <v>3.5416666666667207E-3</v>
      </c>
      <c r="K19" s="13">
        <f t="shared" si="1"/>
        <v>306.00000000000466</v>
      </c>
      <c r="L19" s="18">
        <v>3600</v>
      </c>
      <c r="M19" s="36" t="s">
        <v>376</v>
      </c>
      <c r="N19" s="4" t="s">
        <v>19</v>
      </c>
      <c r="O19" s="36" t="s">
        <v>296</v>
      </c>
      <c r="P19" s="36" t="s">
        <v>140</v>
      </c>
    </row>
    <row r="20" spans="1:16">
      <c r="A20" s="36">
        <v>25</v>
      </c>
      <c r="B20" s="4" t="s">
        <v>16</v>
      </c>
      <c r="C20" s="4" t="s">
        <v>18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0.45630787037037041</v>
      </c>
      <c r="I20" s="12">
        <f t="shared" si="2"/>
        <v>0.49797453703703709</v>
      </c>
      <c r="J20" s="12">
        <f t="shared" si="3"/>
        <v>3.5300925925925708E-3</v>
      </c>
      <c r="K20" s="13">
        <f t="shared" si="1"/>
        <v>304.99999999999812</v>
      </c>
      <c r="L20" s="18">
        <v>3600</v>
      </c>
      <c r="M20" s="36" t="s">
        <v>376</v>
      </c>
      <c r="N20" s="4" t="s">
        <v>19</v>
      </c>
      <c r="O20" s="36" t="s">
        <v>297</v>
      </c>
      <c r="P20" s="36" t="s">
        <v>140</v>
      </c>
    </row>
    <row r="21" spans="1:16">
      <c r="A21" s="36">
        <v>25</v>
      </c>
      <c r="B21" s="4" t="s">
        <v>16</v>
      </c>
      <c r="C21" s="4" t="s">
        <v>18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0.50149305555555557</v>
      </c>
      <c r="I21" s="12">
        <f t="shared" si="2"/>
        <v>0.5431597222222222</v>
      </c>
      <c r="J21" s="12">
        <f t="shared" si="3"/>
        <v>3.5185185185184764E-3</v>
      </c>
      <c r="K21" s="13">
        <f t="shared" si="1"/>
        <v>303.99999999999636</v>
      </c>
      <c r="L21" s="18">
        <v>3600</v>
      </c>
      <c r="M21" s="36" t="s">
        <v>376</v>
      </c>
      <c r="N21" s="4" t="s">
        <v>19</v>
      </c>
      <c r="O21" s="36" t="s">
        <v>298</v>
      </c>
      <c r="P21" s="36" t="s">
        <v>140</v>
      </c>
    </row>
    <row r="22" spans="1:16">
      <c r="A22" s="36">
        <v>25</v>
      </c>
      <c r="B22" s="4" t="s">
        <v>16</v>
      </c>
      <c r="C22" s="4" t="s">
        <v>18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0.54667824074074078</v>
      </c>
      <c r="I22" s="12">
        <f t="shared" si="2"/>
        <v>0.58834490740740741</v>
      </c>
      <c r="J22" s="12">
        <f t="shared" si="3"/>
        <v>3.5185185185185874E-3</v>
      </c>
      <c r="K22" s="13">
        <f t="shared" si="1"/>
        <v>304.00000000000597</v>
      </c>
      <c r="L22" s="18">
        <v>3600</v>
      </c>
      <c r="M22" s="36" t="s">
        <v>376</v>
      </c>
      <c r="N22" s="4" t="s">
        <v>19</v>
      </c>
      <c r="O22" s="36" t="s">
        <v>299</v>
      </c>
      <c r="P22" s="36" t="s">
        <v>140</v>
      </c>
    </row>
    <row r="23" spans="1:16">
      <c r="A23" s="37">
        <v>25</v>
      </c>
      <c r="B23" s="3" t="s">
        <v>16</v>
      </c>
      <c r="C23" s="3" t="s">
        <v>18</v>
      </c>
      <c r="D23" s="37">
        <v>1</v>
      </c>
      <c r="E23" s="37" t="s">
        <v>316</v>
      </c>
      <c r="F23" s="37">
        <v>3</v>
      </c>
      <c r="G23" s="42" t="s">
        <v>21</v>
      </c>
      <c r="H23" s="45">
        <v>8.4722222222222213E-3</v>
      </c>
      <c r="I23" s="8">
        <f>H23+TIME(1,0,0)</f>
        <v>5.0138888888888886E-2</v>
      </c>
      <c r="J23" s="8"/>
      <c r="K23" s="9">
        <f>(J23-INT(J23))*24*3600</f>
        <v>0</v>
      </c>
      <c r="L23" s="10">
        <v>3600</v>
      </c>
      <c r="M23" s="37" t="s">
        <v>377</v>
      </c>
      <c r="N23" s="3" t="s">
        <v>19</v>
      </c>
      <c r="O23" s="37" t="s">
        <v>287</v>
      </c>
      <c r="P23" s="37" t="s">
        <v>139</v>
      </c>
    </row>
    <row r="24" spans="1:16">
      <c r="A24" s="36">
        <v>25</v>
      </c>
      <c r="B24" s="4" t="s">
        <v>16</v>
      </c>
      <c r="C24" s="4" t="s">
        <v>18</v>
      </c>
      <c r="D24" s="36">
        <v>2</v>
      </c>
      <c r="E24" s="36" t="s">
        <v>316</v>
      </c>
      <c r="F24" s="36">
        <v>3</v>
      </c>
      <c r="G24" s="40" t="s">
        <v>22</v>
      </c>
      <c r="H24" s="44">
        <v>5.3657407407407404E-2</v>
      </c>
      <c r="I24" s="12">
        <f>H24+TIME(1,0,0)</f>
        <v>9.5324074074074061E-2</v>
      </c>
      <c r="J24" s="12">
        <f>H24-I23</f>
        <v>3.518518518518518E-3</v>
      </c>
      <c r="K24" s="13">
        <f t="shared" ref="K24:K35" si="4">(J24-INT(J24))*24*3600</f>
        <v>303.99999999999994</v>
      </c>
      <c r="L24" s="18">
        <v>3600</v>
      </c>
      <c r="M24" s="36" t="s">
        <v>377</v>
      </c>
      <c r="N24" s="4" t="s">
        <v>19</v>
      </c>
      <c r="O24" s="36" t="s">
        <v>300</v>
      </c>
      <c r="P24" s="36" t="s">
        <v>139</v>
      </c>
    </row>
    <row r="25" spans="1:16">
      <c r="A25" s="36">
        <v>25</v>
      </c>
      <c r="B25" s="4" t="s">
        <v>16</v>
      </c>
      <c r="C25" s="4" t="s">
        <v>18</v>
      </c>
      <c r="D25" s="36">
        <v>3</v>
      </c>
      <c r="E25" s="36" t="s">
        <v>316</v>
      </c>
      <c r="F25" s="36">
        <v>3</v>
      </c>
      <c r="G25" s="40" t="s">
        <v>21</v>
      </c>
      <c r="H25" s="44">
        <v>9.8854166666666674E-2</v>
      </c>
      <c r="I25" s="12">
        <f t="shared" ref="I25:I35" si="5">H25+TIME(1,0,0)</f>
        <v>0.14052083333333334</v>
      </c>
      <c r="J25" s="12">
        <f t="shared" ref="J25:J35" si="6">H25-I24</f>
        <v>3.5300925925926124E-3</v>
      </c>
      <c r="K25" s="13">
        <f t="shared" si="4"/>
        <v>305.00000000000171</v>
      </c>
      <c r="L25" s="18">
        <v>3600</v>
      </c>
      <c r="M25" s="36" t="s">
        <v>377</v>
      </c>
      <c r="N25" s="4" t="s">
        <v>19</v>
      </c>
      <c r="O25" s="36" t="s">
        <v>301</v>
      </c>
      <c r="P25" s="36" t="s">
        <v>139</v>
      </c>
    </row>
    <row r="26" spans="1:16">
      <c r="A26" s="36">
        <v>25</v>
      </c>
      <c r="B26" s="4" t="s">
        <v>16</v>
      </c>
      <c r="C26" s="4" t="s">
        <v>18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0.14406250000000001</v>
      </c>
      <c r="I26" s="12">
        <f t="shared" si="5"/>
        <v>0.18572916666666667</v>
      </c>
      <c r="J26" s="12">
        <f t="shared" si="6"/>
        <v>3.5416666666666652E-3</v>
      </c>
      <c r="K26" s="13">
        <f t="shared" si="4"/>
        <v>305.99999999999989</v>
      </c>
      <c r="L26" s="18">
        <v>3600</v>
      </c>
      <c r="M26" s="36" t="s">
        <v>377</v>
      </c>
      <c r="N26" s="4" t="s">
        <v>19</v>
      </c>
      <c r="O26" s="36" t="s">
        <v>302</v>
      </c>
      <c r="P26" s="36" t="s">
        <v>139</v>
      </c>
    </row>
    <row r="27" spans="1:16">
      <c r="A27" s="36">
        <v>25</v>
      </c>
      <c r="B27" s="4" t="s">
        <v>16</v>
      </c>
      <c r="C27" s="4" t="s">
        <v>18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0.18925925925925924</v>
      </c>
      <c r="I27" s="12">
        <f t="shared" si="5"/>
        <v>0.2309259259259259</v>
      </c>
      <c r="J27" s="12">
        <f t="shared" si="6"/>
        <v>3.5300925925925708E-3</v>
      </c>
      <c r="K27" s="13">
        <f t="shared" si="4"/>
        <v>304.99999999999812</v>
      </c>
      <c r="L27" s="18">
        <v>3600</v>
      </c>
      <c r="M27" s="36" t="s">
        <v>377</v>
      </c>
      <c r="N27" s="4" t="s">
        <v>19</v>
      </c>
      <c r="O27" s="36" t="s">
        <v>303</v>
      </c>
      <c r="P27" s="36" t="s">
        <v>139</v>
      </c>
    </row>
    <row r="28" spans="1:16">
      <c r="A28" s="36">
        <v>25</v>
      </c>
      <c r="B28" s="4" t="s">
        <v>16</v>
      </c>
      <c r="C28" s="4" t="s">
        <v>18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0.23443287037037039</v>
      </c>
      <c r="I28" s="12">
        <f t="shared" si="5"/>
        <v>0.27609953703703705</v>
      </c>
      <c r="J28" s="12">
        <f t="shared" si="6"/>
        <v>3.506944444444493E-3</v>
      </c>
      <c r="K28" s="13">
        <f t="shared" si="4"/>
        <v>303.00000000000421</v>
      </c>
      <c r="L28" s="18">
        <v>3600</v>
      </c>
      <c r="M28" s="36" t="s">
        <v>377</v>
      </c>
      <c r="N28" s="4" t="s">
        <v>19</v>
      </c>
      <c r="O28" s="36" t="s">
        <v>304</v>
      </c>
      <c r="P28" s="36" t="s">
        <v>139</v>
      </c>
    </row>
    <row r="29" spans="1:16">
      <c r="A29" s="36">
        <v>25</v>
      </c>
      <c r="B29" s="4" t="s">
        <v>16</v>
      </c>
      <c r="C29" s="4" t="s">
        <v>18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0.27961805555555558</v>
      </c>
      <c r="I29" s="12">
        <f t="shared" si="5"/>
        <v>0.32128472222222226</v>
      </c>
      <c r="J29" s="12">
        <f t="shared" si="6"/>
        <v>3.5185185185185319E-3</v>
      </c>
      <c r="K29" s="13">
        <f t="shared" si="4"/>
        <v>304.00000000000114</v>
      </c>
      <c r="L29" s="18">
        <v>3600</v>
      </c>
      <c r="M29" s="36" t="s">
        <v>377</v>
      </c>
      <c r="N29" s="4" t="s">
        <v>19</v>
      </c>
      <c r="O29" s="36" t="s">
        <v>305</v>
      </c>
      <c r="P29" s="36" t="s">
        <v>139</v>
      </c>
    </row>
    <row r="30" spans="1:16">
      <c r="A30" s="36">
        <v>25</v>
      </c>
      <c r="B30" s="4" t="s">
        <v>16</v>
      </c>
      <c r="C30" s="4" t="s">
        <v>18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0.32479166666666665</v>
      </c>
      <c r="I30" s="12">
        <f t="shared" si="5"/>
        <v>0.36645833333333333</v>
      </c>
      <c r="J30" s="12">
        <f t="shared" si="6"/>
        <v>3.506944444444382E-3</v>
      </c>
      <c r="K30" s="13">
        <f t="shared" si="4"/>
        <v>302.9999999999946</v>
      </c>
      <c r="L30" s="18">
        <v>3600</v>
      </c>
      <c r="M30" s="36" t="s">
        <v>377</v>
      </c>
      <c r="N30" s="4" t="s">
        <v>19</v>
      </c>
      <c r="O30" s="36" t="s">
        <v>306</v>
      </c>
      <c r="P30" s="36" t="s">
        <v>139</v>
      </c>
    </row>
    <row r="31" spans="1:16">
      <c r="A31" s="36">
        <v>25</v>
      </c>
      <c r="B31" s="4" t="s">
        <v>16</v>
      </c>
      <c r="C31" s="4" t="s">
        <v>18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0.36997685185185186</v>
      </c>
      <c r="I31" s="12">
        <f t="shared" si="5"/>
        <v>0.41164351851851855</v>
      </c>
      <c r="J31" s="12">
        <f t="shared" si="6"/>
        <v>3.5185185185185319E-3</v>
      </c>
      <c r="K31" s="13">
        <f t="shared" si="4"/>
        <v>304.00000000000114</v>
      </c>
      <c r="L31" s="18">
        <v>3600</v>
      </c>
      <c r="M31" s="36" t="s">
        <v>377</v>
      </c>
      <c r="N31" s="4" t="s">
        <v>19</v>
      </c>
      <c r="O31" s="36" t="s">
        <v>307</v>
      </c>
      <c r="P31" s="36" t="s">
        <v>139</v>
      </c>
    </row>
    <row r="32" spans="1:16">
      <c r="A32" s="36">
        <v>25</v>
      </c>
      <c r="B32" s="4" t="s">
        <v>16</v>
      </c>
      <c r="C32" s="4" t="s">
        <v>18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0.41517361111111112</v>
      </c>
      <c r="I32" s="12">
        <f t="shared" si="5"/>
        <v>0.4568402777777778</v>
      </c>
      <c r="J32" s="12">
        <f t="shared" si="6"/>
        <v>3.5300925925925708E-3</v>
      </c>
      <c r="K32" s="13">
        <f t="shared" si="4"/>
        <v>304.99999999999812</v>
      </c>
      <c r="L32" s="18">
        <v>3600</v>
      </c>
      <c r="M32" s="36" t="s">
        <v>377</v>
      </c>
      <c r="N32" s="4" t="s">
        <v>19</v>
      </c>
      <c r="O32" s="36" t="s">
        <v>308</v>
      </c>
      <c r="P32" s="36" t="s">
        <v>139</v>
      </c>
    </row>
    <row r="33" spans="1:16">
      <c r="A33" s="36">
        <v>25</v>
      </c>
      <c r="B33" s="4" t="s">
        <v>16</v>
      </c>
      <c r="C33" s="4" t="s">
        <v>18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0.46037037037037037</v>
      </c>
      <c r="I33" s="12">
        <f t="shared" si="5"/>
        <v>0.50203703703703706</v>
      </c>
      <c r="J33" s="12">
        <f t="shared" si="6"/>
        <v>3.5300925925925708E-3</v>
      </c>
      <c r="K33" s="13">
        <f t="shared" si="4"/>
        <v>304.99999999999812</v>
      </c>
      <c r="L33" s="18">
        <v>3600</v>
      </c>
      <c r="M33" s="36" t="s">
        <v>377</v>
      </c>
      <c r="N33" s="4" t="s">
        <v>19</v>
      </c>
      <c r="O33" s="36" t="s">
        <v>309</v>
      </c>
      <c r="P33" s="36" t="s">
        <v>139</v>
      </c>
    </row>
    <row r="34" spans="1:16">
      <c r="A34" s="36">
        <v>25</v>
      </c>
      <c r="B34" s="4" t="s">
        <v>16</v>
      </c>
      <c r="C34" s="4" t="s">
        <v>18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0.50559027777777776</v>
      </c>
      <c r="I34" s="12">
        <f t="shared" si="5"/>
        <v>0.54725694444444439</v>
      </c>
      <c r="J34" s="12">
        <f t="shared" si="6"/>
        <v>3.5532407407407041E-3</v>
      </c>
      <c r="K34" s="13">
        <f t="shared" si="4"/>
        <v>306.99999999999682</v>
      </c>
      <c r="L34" s="18">
        <v>3600</v>
      </c>
      <c r="M34" s="36" t="s">
        <v>377</v>
      </c>
      <c r="N34" s="4" t="s">
        <v>19</v>
      </c>
      <c r="O34" s="36" t="s">
        <v>310</v>
      </c>
      <c r="P34" s="36" t="s">
        <v>139</v>
      </c>
    </row>
    <row r="35" spans="1:16">
      <c r="A35" s="36">
        <v>25</v>
      </c>
      <c r="B35" s="4" t="s">
        <v>16</v>
      </c>
      <c r="C35" s="4" t="s">
        <v>18</v>
      </c>
      <c r="D35" s="36">
        <v>13</v>
      </c>
      <c r="E35" s="36" t="s">
        <v>316</v>
      </c>
      <c r="F35" s="36">
        <v>3</v>
      </c>
      <c r="G35" s="40" t="s">
        <v>21</v>
      </c>
      <c r="H35" s="47">
        <v>0.55077546296296298</v>
      </c>
      <c r="I35" s="12">
        <f t="shared" si="5"/>
        <v>0.59244212962962961</v>
      </c>
      <c r="J35" s="12">
        <f t="shared" si="6"/>
        <v>3.5185185185185874E-3</v>
      </c>
      <c r="K35" s="13">
        <f t="shared" si="4"/>
        <v>304.00000000000597</v>
      </c>
      <c r="L35" s="18">
        <v>3600</v>
      </c>
      <c r="M35" s="36" t="s">
        <v>377</v>
      </c>
      <c r="N35" s="4" t="s">
        <v>19</v>
      </c>
      <c r="O35" s="36" t="s">
        <v>311</v>
      </c>
      <c r="P35" s="36" t="s">
        <v>139</v>
      </c>
    </row>
    <row r="36" spans="1:16" s="2" customFormat="1">
      <c r="A36" s="31">
        <v>25</v>
      </c>
      <c r="B36" s="31" t="s">
        <v>16</v>
      </c>
      <c r="C36" s="3" t="s">
        <v>18</v>
      </c>
      <c r="D36" s="31">
        <v>1</v>
      </c>
      <c r="E36" s="6" t="s">
        <v>317</v>
      </c>
      <c r="F36" s="31">
        <v>4</v>
      </c>
      <c r="G36" s="3" t="s">
        <v>21</v>
      </c>
      <c r="H36" s="33">
        <v>6.2465277777777772E-2</v>
      </c>
      <c r="I36" s="8">
        <f>H36+TIME(0,30,0)</f>
        <v>8.3298611111111101E-2</v>
      </c>
      <c r="J36" s="33">
        <v>6.2465277777777772E-2</v>
      </c>
      <c r="K36" s="3">
        <f t="shared" ref="K36:K102" si="7">(J36-INT(J36))*24*3600</f>
        <v>5396.9999999999991</v>
      </c>
      <c r="L36" s="31">
        <v>1800</v>
      </c>
      <c r="M36" s="38" t="s">
        <v>257</v>
      </c>
      <c r="N36" s="3" t="s">
        <v>19</v>
      </c>
      <c r="O36" s="31" t="s">
        <v>185</v>
      </c>
      <c r="P36" s="3" t="s">
        <v>136</v>
      </c>
    </row>
    <row r="37" spans="1:16" s="2" customFormat="1">
      <c r="A37" s="29">
        <v>25</v>
      </c>
      <c r="B37" s="29" t="s">
        <v>16</v>
      </c>
      <c r="C37" s="5" t="s">
        <v>18</v>
      </c>
      <c r="D37" s="29">
        <v>2</v>
      </c>
      <c r="E37" s="48" t="s">
        <v>317</v>
      </c>
      <c r="F37" s="29">
        <v>4</v>
      </c>
      <c r="G37" s="4" t="s">
        <v>22</v>
      </c>
      <c r="H37" s="32">
        <v>8.6793981481481486E-2</v>
      </c>
      <c r="I37" s="15">
        <f>H37+TIME(0,30,0)</f>
        <v>0.10762731481481481</v>
      </c>
      <c r="J37" s="32">
        <f>H37-I36</f>
        <v>3.4953703703703848E-3</v>
      </c>
      <c r="K37" s="5">
        <f t="shared" si="7"/>
        <v>302.00000000000125</v>
      </c>
      <c r="L37" s="29">
        <v>1800</v>
      </c>
      <c r="M37" s="39" t="s">
        <v>257</v>
      </c>
      <c r="N37" s="4" t="s">
        <v>19</v>
      </c>
      <c r="O37" s="29" t="s">
        <v>186</v>
      </c>
      <c r="P37" s="4" t="s">
        <v>136</v>
      </c>
    </row>
    <row r="38" spans="1:16" s="2" customFormat="1">
      <c r="A38" s="29">
        <v>25</v>
      </c>
      <c r="B38" s="29" t="s">
        <v>16</v>
      </c>
      <c r="C38" s="5" t="s">
        <v>18</v>
      </c>
      <c r="D38" s="29">
        <v>3</v>
      </c>
      <c r="E38" s="48" t="s">
        <v>317</v>
      </c>
      <c r="F38" s="29">
        <v>4</v>
      </c>
      <c r="G38" s="4" t="s">
        <v>21</v>
      </c>
      <c r="H38" s="32">
        <v>0.1111111111111111</v>
      </c>
      <c r="I38" s="15">
        <f t="shared" ref="I38:I101" si="8">H38+TIME(0,30,0)</f>
        <v>0.13194444444444445</v>
      </c>
      <c r="J38" s="32">
        <f t="shared" ref="J38:J39" si="9">H38-I37</f>
        <v>3.4837962962962904E-3</v>
      </c>
      <c r="K38" s="5">
        <f t="shared" si="7"/>
        <v>300.99999999999949</v>
      </c>
      <c r="L38" s="29">
        <v>1800</v>
      </c>
      <c r="M38" s="39" t="s">
        <v>257</v>
      </c>
      <c r="N38" s="4" t="s">
        <v>19</v>
      </c>
      <c r="O38" s="29" t="s">
        <v>187</v>
      </c>
      <c r="P38" s="4" t="s">
        <v>136</v>
      </c>
    </row>
    <row r="39" spans="1:16">
      <c r="A39" s="5">
        <v>25</v>
      </c>
      <c r="B39" s="5" t="s">
        <v>16</v>
      </c>
      <c r="C39" s="5" t="s">
        <v>18</v>
      </c>
      <c r="D39" s="5">
        <v>4</v>
      </c>
      <c r="E39" s="48" t="s">
        <v>317</v>
      </c>
      <c r="F39" s="5">
        <v>4</v>
      </c>
      <c r="G39" s="5" t="s">
        <v>22</v>
      </c>
      <c r="H39" s="30">
        <v>0.13546296296296298</v>
      </c>
      <c r="I39" s="15">
        <f t="shared" si="8"/>
        <v>0.15629629629629632</v>
      </c>
      <c r="J39" s="32">
        <f t="shared" si="9"/>
        <v>3.5185185185185319E-3</v>
      </c>
      <c r="K39" s="5">
        <f t="shared" si="7"/>
        <v>304.00000000000114</v>
      </c>
      <c r="L39" s="18">
        <v>1800</v>
      </c>
      <c r="M39" s="39" t="s">
        <v>257</v>
      </c>
      <c r="N39" s="4" t="s">
        <v>19</v>
      </c>
      <c r="O39" s="29" t="s">
        <v>188</v>
      </c>
      <c r="P39" s="5" t="s">
        <v>136</v>
      </c>
    </row>
    <row r="40" spans="1:16">
      <c r="A40" s="4">
        <v>25</v>
      </c>
      <c r="B40" s="4" t="s">
        <v>16</v>
      </c>
      <c r="C40" s="5" t="s">
        <v>18</v>
      </c>
      <c r="D40" s="4">
        <v>5</v>
      </c>
      <c r="E40" s="48" t="s">
        <v>317</v>
      </c>
      <c r="F40" s="4">
        <v>4</v>
      </c>
      <c r="G40" s="4" t="s">
        <v>22</v>
      </c>
      <c r="H40" s="26">
        <v>0.15979166666666667</v>
      </c>
      <c r="I40" s="15">
        <f t="shared" si="8"/>
        <v>0.18062500000000001</v>
      </c>
      <c r="J40" s="15">
        <f>H40-I39</f>
        <v>3.4953703703703431E-3</v>
      </c>
      <c r="K40" s="5">
        <f t="shared" si="7"/>
        <v>301.99999999999767</v>
      </c>
      <c r="L40" s="14">
        <v>1800</v>
      </c>
      <c r="M40" s="39" t="s">
        <v>257</v>
      </c>
      <c r="N40" s="4" t="s">
        <v>19</v>
      </c>
      <c r="O40" s="29" t="s">
        <v>189</v>
      </c>
      <c r="P40" s="4" t="s">
        <v>136</v>
      </c>
    </row>
    <row r="41" spans="1:16">
      <c r="A41" s="4">
        <v>25</v>
      </c>
      <c r="B41" s="4" t="s">
        <v>16</v>
      </c>
      <c r="C41" s="5" t="s">
        <v>18</v>
      </c>
      <c r="D41" s="4">
        <v>6</v>
      </c>
      <c r="E41" s="48" t="s">
        <v>317</v>
      </c>
      <c r="F41" s="4">
        <v>4</v>
      </c>
      <c r="G41" s="4" t="s">
        <v>21</v>
      </c>
      <c r="H41" s="26">
        <v>0.18410879629629628</v>
      </c>
      <c r="I41" s="15">
        <f t="shared" si="8"/>
        <v>0.20494212962962963</v>
      </c>
      <c r="J41" s="15">
        <f t="shared" ref="J41:J59" si="10">H41-I40</f>
        <v>3.4837962962962765E-3</v>
      </c>
      <c r="K41" s="5">
        <f t="shared" si="7"/>
        <v>300.99999999999829</v>
      </c>
      <c r="L41" s="14">
        <v>1800</v>
      </c>
      <c r="M41" s="39" t="s">
        <v>257</v>
      </c>
      <c r="N41" s="4" t="s">
        <v>19</v>
      </c>
      <c r="O41" s="29" t="s">
        <v>190</v>
      </c>
      <c r="P41" s="4" t="s">
        <v>136</v>
      </c>
    </row>
    <row r="42" spans="1:16">
      <c r="A42" s="4">
        <v>25</v>
      </c>
      <c r="B42" s="4" t="s">
        <v>16</v>
      </c>
      <c r="C42" s="5" t="s">
        <v>18</v>
      </c>
      <c r="D42" s="4">
        <v>7</v>
      </c>
      <c r="E42" s="48" t="s">
        <v>317</v>
      </c>
      <c r="F42" s="4">
        <v>4</v>
      </c>
      <c r="G42" s="4" t="s">
        <v>22</v>
      </c>
      <c r="H42" s="26">
        <v>0.20842592592592593</v>
      </c>
      <c r="I42" s="15">
        <f t="shared" si="8"/>
        <v>0.22925925925925927</v>
      </c>
      <c r="J42" s="15">
        <f t="shared" si="10"/>
        <v>3.4837962962963043E-3</v>
      </c>
      <c r="K42" s="5">
        <f t="shared" si="7"/>
        <v>301.00000000000068</v>
      </c>
      <c r="L42" s="14">
        <v>1800</v>
      </c>
      <c r="M42" s="39" t="s">
        <v>257</v>
      </c>
      <c r="N42" s="4" t="s">
        <v>19</v>
      </c>
      <c r="O42" s="29" t="s">
        <v>191</v>
      </c>
      <c r="P42" s="4" t="s">
        <v>136</v>
      </c>
    </row>
    <row r="43" spans="1:16">
      <c r="A43" s="4">
        <v>25</v>
      </c>
      <c r="B43" s="4" t="s">
        <v>16</v>
      </c>
      <c r="C43" s="5" t="s">
        <v>18</v>
      </c>
      <c r="D43" s="4">
        <v>8</v>
      </c>
      <c r="E43" s="48" t="s">
        <v>317</v>
      </c>
      <c r="F43" s="4">
        <v>4</v>
      </c>
      <c r="G43" s="4" t="s">
        <v>21</v>
      </c>
      <c r="H43" s="26">
        <v>0.23276620370370371</v>
      </c>
      <c r="I43" s="15">
        <f t="shared" si="8"/>
        <v>0.25359953703703703</v>
      </c>
      <c r="J43" s="15">
        <f t="shared" si="10"/>
        <v>3.5069444444444375E-3</v>
      </c>
      <c r="K43" s="5">
        <f t="shared" si="7"/>
        <v>302.99999999999943</v>
      </c>
      <c r="L43" s="14">
        <v>1800</v>
      </c>
      <c r="M43" s="39" t="s">
        <v>257</v>
      </c>
      <c r="N43" s="4" t="s">
        <v>19</v>
      </c>
      <c r="O43" s="29" t="s">
        <v>192</v>
      </c>
      <c r="P43" s="4" t="s">
        <v>136</v>
      </c>
    </row>
    <row r="44" spans="1:16">
      <c r="A44" s="4">
        <v>25</v>
      </c>
      <c r="B44" s="4" t="s">
        <v>16</v>
      </c>
      <c r="C44" s="5" t="s">
        <v>18</v>
      </c>
      <c r="D44" s="4">
        <v>9</v>
      </c>
      <c r="E44" s="48" t="s">
        <v>317</v>
      </c>
      <c r="F44" s="4">
        <v>4</v>
      </c>
      <c r="G44" s="4" t="s">
        <v>22</v>
      </c>
      <c r="H44" s="26">
        <v>0.25709490740740742</v>
      </c>
      <c r="I44" s="15">
        <f t="shared" si="8"/>
        <v>0.27792824074074074</v>
      </c>
      <c r="J44" s="15">
        <f t="shared" si="10"/>
        <v>3.4953703703703987E-3</v>
      </c>
      <c r="K44" s="5">
        <f t="shared" si="7"/>
        <v>302.00000000000244</v>
      </c>
      <c r="L44" s="14">
        <v>1800</v>
      </c>
      <c r="M44" s="39" t="s">
        <v>257</v>
      </c>
      <c r="N44" s="4" t="s">
        <v>19</v>
      </c>
      <c r="O44" s="29" t="s">
        <v>193</v>
      </c>
      <c r="P44" s="4" t="s">
        <v>136</v>
      </c>
    </row>
    <row r="45" spans="1:16">
      <c r="A45" s="4">
        <v>25</v>
      </c>
      <c r="B45" s="4" t="s">
        <v>16</v>
      </c>
      <c r="C45" s="5" t="s">
        <v>18</v>
      </c>
      <c r="D45" s="4">
        <v>10</v>
      </c>
      <c r="E45" s="48" t="s">
        <v>317</v>
      </c>
      <c r="F45" s="4">
        <v>4</v>
      </c>
      <c r="G45" s="4" t="s">
        <v>21</v>
      </c>
      <c r="H45" s="26">
        <v>0.28143518518518518</v>
      </c>
      <c r="I45" s="15">
        <f t="shared" si="8"/>
        <v>0.30226851851851849</v>
      </c>
      <c r="J45" s="15">
        <f t="shared" si="10"/>
        <v>3.5069444444444375E-3</v>
      </c>
      <c r="K45" s="5">
        <f t="shared" si="7"/>
        <v>302.99999999999943</v>
      </c>
      <c r="L45" s="14">
        <v>1800</v>
      </c>
      <c r="M45" s="39" t="s">
        <v>257</v>
      </c>
      <c r="N45" s="4" t="s">
        <v>19</v>
      </c>
      <c r="O45" s="29" t="s">
        <v>194</v>
      </c>
      <c r="P45" s="4" t="s">
        <v>136</v>
      </c>
    </row>
    <row r="46" spans="1:16">
      <c r="A46" s="4">
        <v>25</v>
      </c>
      <c r="B46" s="4" t="s">
        <v>16</v>
      </c>
      <c r="C46" s="5" t="s">
        <v>18</v>
      </c>
      <c r="D46" s="4">
        <v>11</v>
      </c>
      <c r="E46" s="48" t="s">
        <v>317</v>
      </c>
      <c r="F46" s="4">
        <v>4</v>
      </c>
      <c r="G46" s="4" t="s">
        <v>21</v>
      </c>
      <c r="H46" s="26">
        <v>0.30576388888888889</v>
      </c>
      <c r="I46" s="15">
        <f t="shared" si="8"/>
        <v>0.32659722222222221</v>
      </c>
      <c r="J46" s="15">
        <f t="shared" si="10"/>
        <v>3.4953703703703987E-3</v>
      </c>
      <c r="K46" s="5">
        <f t="shared" si="7"/>
        <v>302.00000000000244</v>
      </c>
      <c r="L46" s="14">
        <v>1800</v>
      </c>
      <c r="M46" s="39" t="s">
        <v>257</v>
      </c>
      <c r="N46" s="4" t="s">
        <v>19</v>
      </c>
      <c r="O46" s="29" t="s">
        <v>195</v>
      </c>
      <c r="P46" s="4" t="s">
        <v>136</v>
      </c>
    </row>
    <row r="47" spans="1:16">
      <c r="A47" s="4">
        <v>25</v>
      </c>
      <c r="B47" s="4" t="s">
        <v>16</v>
      </c>
      <c r="C47" s="5" t="s">
        <v>18</v>
      </c>
      <c r="D47" s="4">
        <v>12</v>
      </c>
      <c r="E47" s="48" t="s">
        <v>317</v>
      </c>
      <c r="F47" s="4">
        <v>4</v>
      </c>
      <c r="G47" s="4" t="s">
        <v>22</v>
      </c>
      <c r="H47" s="26">
        <v>0.3300925925925926</v>
      </c>
      <c r="I47" s="15">
        <f t="shared" si="8"/>
        <v>0.35092592592592592</v>
      </c>
      <c r="J47" s="15">
        <f t="shared" si="10"/>
        <v>3.4953703703703987E-3</v>
      </c>
      <c r="K47" s="5">
        <f t="shared" si="7"/>
        <v>302.00000000000244</v>
      </c>
      <c r="L47" s="18">
        <v>1800</v>
      </c>
      <c r="M47" s="39" t="s">
        <v>257</v>
      </c>
      <c r="N47" s="4" t="s">
        <v>19</v>
      </c>
      <c r="O47" s="29" t="s">
        <v>196</v>
      </c>
      <c r="P47" s="4" t="s">
        <v>136</v>
      </c>
    </row>
    <row r="48" spans="1:16">
      <c r="A48" s="4">
        <v>25</v>
      </c>
      <c r="B48" s="4" t="s">
        <v>16</v>
      </c>
      <c r="C48" s="5" t="s">
        <v>18</v>
      </c>
      <c r="D48" s="4">
        <v>13</v>
      </c>
      <c r="E48" s="48" t="s">
        <v>317</v>
      </c>
      <c r="F48" s="4">
        <v>4</v>
      </c>
      <c r="G48" s="4" t="s">
        <v>21</v>
      </c>
      <c r="H48" s="26">
        <v>0.35443287037037036</v>
      </c>
      <c r="I48" s="15">
        <f t="shared" si="8"/>
        <v>0.37526620370370367</v>
      </c>
      <c r="J48" s="15">
        <f t="shared" si="10"/>
        <v>3.5069444444444375E-3</v>
      </c>
      <c r="K48" s="5">
        <f t="shared" si="7"/>
        <v>302.99999999999943</v>
      </c>
      <c r="L48" s="18">
        <v>1800</v>
      </c>
      <c r="M48" s="39" t="s">
        <v>257</v>
      </c>
      <c r="N48" s="4" t="s">
        <v>19</v>
      </c>
      <c r="O48" s="29" t="s">
        <v>197</v>
      </c>
      <c r="P48" s="4" t="s">
        <v>136</v>
      </c>
    </row>
    <row r="49" spans="1:16">
      <c r="A49" s="4">
        <v>25</v>
      </c>
      <c r="B49" s="4" t="s">
        <v>16</v>
      </c>
      <c r="C49" s="5" t="s">
        <v>18</v>
      </c>
      <c r="D49" s="4">
        <v>14</v>
      </c>
      <c r="E49" s="48" t="s">
        <v>317</v>
      </c>
      <c r="F49" s="4">
        <v>4</v>
      </c>
      <c r="G49" s="4" t="s">
        <v>22</v>
      </c>
      <c r="H49" s="26">
        <v>0.37877314814814816</v>
      </c>
      <c r="I49" s="15">
        <f t="shared" si="8"/>
        <v>0.39960648148148148</v>
      </c>
      <c r="J49" s="15">
        <f t="shared" si="10"/>
        <v>3.506944444444493E-3</v>
      </c>
      <c r="K49" s="5">
        <f t="shared" si="7"/>
        <v>303.00000000000421</v>
      </c>
      <c r="L49" s="18">
        <v>1800</v>
      </c>
      <c r="M49" s="39" t="s">
        <v>257</v>
      </c>
      <c r="N49" s="4" t="s">
        <v>19</v>
      </c>
      <c r="O49" s="29" t="s">
        <v>198</v>
      </c>
      <c r="P49" s="4" t="s">
        <v>136</v>
      </c>
    </row>
    <row r="50" spans="1:16">
      <c r="A50" s="4">
        <v>25</v>
      </c>
      <c r="B50" s="4" t="s">
        <v>16</v>
      </c>
      <c r="C50" s="5" t="s">
        <v>18</v>
      </c>
      <c r="D50" s="5">
        <v>15</v>
      </c>
      <c r="E50" s="48" t="s">
        <v>317</v>
      </c>
      <c r="F50" s="5">
        <v>4</v>
      </c>
      <c r="G50" s="4" t="s">
        <v>21</v>
      </c>
      <c r="H50" s="26">
        <v>0.40310185185185188</v>
      </c>
      <c r="I50" s="15">
        <f t="shared" si="8"/>
        <v>0.42393518518518519</v>
      </c>
      <c r="J50" s="15">
        <f t="shared" si="10"/>
        <v>3.4953703703703987E-3</v>
      </c>
      <c r="K50" s="5">
        <f t="shared" si="7"/>
        <v>302.00000000000244</v>
      </c>
      <c r="L50" s="18">
        <v>1800</v>
      </c>
      <c r="M50" s="39" t="s">
        <v>257</v>
      </c>
      <c r="N50" s="5" t="s">
        <v>19</v>
      </c>
      <c r="O50" s="29" t="s">
        <v>199</v>
      </c>
      <c r="P50" s="4" t="s">
        <v>136</v>
      </c>
    </row>
    <row r="51" spans="1:16">
      <c r="A51" s="4">
        <v>25</v>
      </c>
      <c r="B51" s="4" t="s">
        <v>16</v>
      </c>
      <c r="C51" s="5" t="s">
        <v>18</v>
      </c>
      <c r="D51" s="4">
        <v>16</v>
      </c>
      <c r="E51" s="48" t="s">
        <v>317</v>
      </c>
      <c r="F51" s="4">
        <v>4</v>
      </c>
      <c r="G51" s="4" t="s">
        <v>21</v>
      </c>
      <c r="H51" s="25">
        <v>0.42743055555555554</v>
      </c>
      <c r="I51" s="15">
        <f t="shared" si="8"/>
        <v>0.44826388888888885</v>
      </c>
      <c r="J51" s="15">
        <f t="shared" si="10"/>
        <v>3.4953703703703431E-3</v>
      </c>
      <c r="K51" s="5">
        <f t="shared" si="7"/>
        <v>301.99999999999767</v>
      </c>
      <c r="L51" s="18">
        <v>1800</v>
      </c>
      <c r="M51" s="39" t="s">
        <v>257</v>
      </c>
      <c r="N51" s="4" t="s">
        <v>19</v>
      </c>
      <c r="O51" s="29" t="s">
        <v>200</v>
      </c>
      <c r="P51" s="4" t="s">
        <v>136</v>
      </c>
    </row>
    <row r="52" spans="1:16">
      <c r="A52" s="4">
        <v>25</v>
      </c>
      <c r="B52" s="4" t="s">
        <v>16</v>
      </c>
      <c r="C52" s="5" t="s">
        <v>18</v>
      </c>
      <c r="D52" s="4">
        <v>17</v>
      </c>
      <c r="E52" s="48" t="s">
        <v>317</v>
      </c>
      <c r="F52" s="4">
        <v>4</v>
      </c>
      <c r="G52" s="4" t="s">
        <v>22</v>
      </c>
      <c r="H52" s="25">
        <v>0.45175925925925925</v>
      </c>
      <c r="I52" s="15">
        <f t="shared" si="8"/>
        <v>0.47259259259259256</v>
      </c>
      <c r="J52" s="15">
        <f t="shared" si="10"/>
        <v>3.4953703703703987E-3</v>
      </c>
      <c r="K52" s="5">
        <f t="shared" si="7"/>
        <v>302.00000000000244</v>
      </c>
      <c r="L52" s="18">
        <v>1800</v>
      </c>
      <c r="M52" s="39" t="s">
        <v>257</v>
      </c>
      <c r="N52" s="4" t="s">
        <v>19</v>
      </c>
      <c r="O52" s="29" t="s">
        <v>201</v>
      </c>
      <c r="P52" s="4" t="s">
        <v>136</v>
      </c>
    </row>
    <row r="53" spans="1:16">
      <c r="A53" s="4">
        <v>25</v>
      </c>
      <c r="B53" s="4" t="s">
        <v>16</v>
      </c>
      <c r="C53" s="5" t="s">
        <v>18</v>
      </c>
      <c r="D53" s="4">
        <v>18</v>
      </c>
      <c r="E53" s="48" t="s">
        <v>317</v>
      </c>
      <c r="F53" s="4">
        <v>4</v>
      </c>
      <c r="G53" s="4" t="s">
        <v>21</v>
      </c>
      <c r="H53" s="25">
        <v>0.47609953703703706</v>
      </c>
      <c r="I53" s="15">
        <f t="shared" si="8"/>
        <v>0.49693287037037037</v>
      </c>
      <c r="J53" s="15">
        <f t="shared" si="10"/>
        <v>3.506944444444493E-3</v>
      </c>
      <c r="K53" s="5">
        <f t="shared" si="7"/>
        <v>303.00000000000421</v>
      </c>
      <c r="L53" s="18">
        <v>1800</v>
      </c>
      <c r="M53" s="39" t="s">
        <v>257</v>
      </c>
      <c r="N53" s="4" t="s">
        <v>19</v>
      </c>
      <c r="O53" s="29" t="s">
        <v>202</v>
      </c>
      <c r="P53" s="4" t="s">
        <v>136</v>
      </c>
    </row>
    <row r="54" spans="1:16">
      <c r="A54" s="4">
        <v>25</v>
      </c>
      <c r="B54" s="4" t="s">
        <v>16</v>
      </c>
      <c r="C54" s="5" t="s">
        <v>18</v>
      </c>
      <c r="D54" s="4">
        <v>19</v>
      </c>
      <c r="E54" s="48" t="s">
        <v>317</v>
      </c>
      <c r="F54" s="4">
        <v>4</v>
      </c>
      <c r="G54" s="4" t="s">
        <v>22</v>
      </c>
      <c r="H54" s="25">
        <v>0.50042824074074077</v>
      </c>
      <c r="I54" s="15">
        <f t="shared" si="8"/>
        <v>0.52126157407407414</v>
      </c>
      <c r="J54" s="15">
        <f t="shared" si="10"/>
        <v>3.4953703703703987E-3</v>
      </c>
      <c r="K54" s="5">
        <f t="shared" si="7"/>
        <v>302.00000000000244</v>
      </c>
      <c r="L54" s="18">
        <v>1800</v>
      </c>
      <c r="M54" s="39" t="s">
        <v>257</v>
      </c>
      <c r="N54" s="4" t="s">
        <v>19</v>
      </c>
      <c r="O54" s="29" t="s">
        <v>203</v>
      </c>
      <c r="P54" s="4" t="s">
        <v>136</v>
      </c>
    </row>
    <row r="55" spans="1:16">
      <c r="A55" s="4">
        <v>25</v>
      </c>
      <c r="B55" s="4" t="s">
        <v>16</v>
      </c>
      <c r="C55" s="5" t="s">
        <v>18</v>
      </c>
      <c r="D55" s="4">
        <v>20</v>
      </c>
      <c r="E55" s="48" t="s">
        <v>317</v>
      </c>
      <c r="F55" s="4">
        <v>4</v>
      </c>
      <c r="G55" s="4" t="s">
        <v>21</v>
      </c>
      <c r="H55" s="25">
        <v>0.52473379629629624</v>
      </c>
      <c r="I55" s="15">
        <f t="shared" si="8"/>
        <v>0.54556712962962961</v>
      </c>
      <c r="J55" s="15">
        <f t="shared" si="10"/>
        <v>3.4722222222220989E-3</v>
      </c>
      <c r="K55" s="5">
        <f t="shared" si="7"/>
        <v>299.99999999998931</v>
      </c>
      <c r="L55" s="18">
        <v>1800</v>
      </c>
      <c r="M55" s="39" t="s">
        <v>257</v>
      </c>
      <c r="N55" s="4" t="s">
        <v>19</v>
      </c>
      <c r="O55" s="29" t="s">
        <v>204</v>
      </c>
      <c r="P55" s="4" t="s">
        <v>136</v>
      </c>
    </row>
    <row r="56" spans="1:16">
      <c r="A56" s="4">
        <v>25</v>
      </c>
      <c r="B56" s="4" t="s">
        <v>16</v>
      </c>
      <c r="C56" s="5" t="s">
        <v>18</v>
      </c>
      <c r="D56" s="4">
        <v>21</v>
      </c>
      <c r="E56" s="48" t="s">
        <v>317</v>
      </c>
      <c r="F56" s="4">
        <v>4</v>
      </c>
      <c r="G56" s="4" t="s">
        <v>22</v>
      </c>
      <c r="H56" s="25">
        <v>0.54906250000000001</v>
      </c>
      <c r="I56" s="15">
        <f t="shared" si="8"/>
        <v>0.56989583333333338</v>
      </c>
      <c r="J56" s="15">
        <f t="shared" si="10"/>
        <v>3.4953703703703987E-3</v>
      </c>
      <c r="K56" s="5">
        <f t="shared" si="7"/>
        <v>302.00000000000244</v>
      </c>
      <c r="L56" s="18">
        <v>1800</v>
      </c>
      <c r="M56" s="39" t="s">
        <v>257</v>
      </c>
      <c r="N56" s="4" t="s">
        <v>19</v>
      </c>
      <c r="O56" s="29" t="s">
        <v>205</v>
      </c>
      <c r="P56" s="4" t="s">
        <v>136</v>
      </c>
    </row>
    <row r="57" spans="1:16">
      <c r="A57" s="4">
        <v>25</v>
      </c>
      <c r="B57" s="4" t="s">
        <v>16</v>
      </c>
      <c r="C57" s="5" t="s">
        <v>18</v>
      </c>
      <c r="D57" s="4">
        <v>22</v>
      </c>
      <c r="E57" s="48" t="s">
        <v>317</v>
      </c>
      <c r="F57" s="4">
        <v>4</v>
      </c>
      <c r="G57" s="4" t="s">
        <v>21</v>
      </c>
      <c r="H57" s="25">
        <v>0.57336805555555559</v>
      </c>
      <c r="I57" s="15">
        <f t="shared" si="8"/>
        <v>0.59420138888888896</v>
      </c>
      <c r="J57" s="15">
        <f t="shared" si="10"/>
        <v>3.4722222222222099E-3</v>
      </c>
      <c r="K57" s="5">
        <f t="shared" si="7"/>
        <v>299.99999999999892</v>
      </c>
      <c r="L57" s="18">
        <v>1800</v>
      </c>
      <c r="M57" s="39" t="s">
        <v>257</v>
      </c>
      <c r="N57" s="4" t="s">
        <v>19</v>
      </c>
      <c r="O57" s="29" t="s">
        <v>206</v>
      </c>
      <c r="P57" s="4" t="s">
        <v>136</v>
      </c>
    </row>
    <row r="58" spans="1:16">
      <c r="A58" s="4">
        <v>25</v>
      </c>
      <c r="B58" s="4" t="s">
        <v>16</v>
      </c>
      <c r="C58" s="5" t="s">
        <v>18</v>
      </c>
      <c r="D58" s="4">
        <v>23</v>
      </c>
      <c r="E58" s="48" t="s">
        <v>317</v>
      </c>
      <c r="F58" s="4">
        <v>4</v>
      </c>
      <c r="G58" s="4" t="s">
        <v>21</v>
      </c>
      <c r="H58" s="25">
        <v>0.59767361111111106</v>
      </c>
      <c r="I58" s="15">
        <f t="shared" si="8"/>
        <v>0.61850694444444443</v>
      </c>
      <c r="J58" s="15">
        <f t="shared" si="10"/>
        <v>3.4722222222220989E-3</v>
      </c>
      <c r="K58" s="5">
        <f t="shared" si="7"/>
        <v>299.99999999998931</v>
      </c>
      <c r="L58" s="18">
        <v>1800</v>
      </c>
      <c r="M58" s="39" t="s">
        <v>257</v>
      </c>
      <c r="N58" s="4" t="s">
        <v>19</v>
      </c>
      <c r="O58" s="29" t="s">
        <v>207</v>
      </c>
      <c r="P58" s="4" t="s">
        <v>136</v>
      </c>
    </row>
    <row r="59" spans="1:16">
      <c r="A59" s="4">
        <v>25</v>
      </c>
      <c r="B59" s="4" t="s">
        <v>16</v>
      </c>
      <c r="C59" s="5" t="s">
        <v>18</v>
      </c>
      <c r="D59" s="4">
        <v>24</v>
      </c>
      <c r="E59" s="48" t="s">
        <v>317</v>
      </c>
      <c r="F59" s="4">
        <v>4</v>
      </c>
      <c r="G59" s="4" t="s">
        <v>22</v>
      </c>
      <c r="H59" s="25">
        <v>0.62199074074074068</v>
      </c>
      <c r="I59" s="15">
        <f t="shared" si="8"/>
        <v>0.64282407407407405</v>
      </c>
      <c r="J59" s="15">
        <f t="shared" si="10"/>
        <v>3.4837962962962488E-3</v>
      </c>
      <c r="K59" s="5">
        <f t="shared" si="7"/>
        <v>300.99999999999591</v>
      </c>
      <c r="L59" s="18">
        <v>1800</v>
      </c>
      <c r="M59" s="39" t="s">
        <v>257</v>
      </c>
      <c r="N59" s="4" t="s">
        <v>19</v>
      </c>
      <c r="O59" s="29" t="s">
        <v>208</v>
      </c>
      <c r="P59" s="4" t="s">
        <v>136</v>
      </c>
    </row>
    <row r="60" spans="1:16">
      <c r="A60" s="3">
        <v>25</v>
      </c>
      <c r="B60" s="3" t="s">
        <v>16</v>
      </c>
      <c r="C60" s="3" t="s">
        <v>18</v>
      </c>
      <c r="D60" s="6">
        <v>1</v>
      </c>
      <c r="E60" s="6" t="s">
        <v>317</v>
      </c>
      <c r="F60" s="3">
        <v>5</v>
      </c>
      <c r="G60" s="3" t="s">
        <v>21</v>
      </c>
      <c r="H60" s="28">
        <v>4.7800925925925919E-3</v>
      </c>
      <c r="I60" s="8">
        <f t="shared" si="8"/>
        <v>2.5613425925925925E-2</v>
      </c>
      <c r="J60" s="28">
        <v>4.7800925925925919E-3</v>
      </c>
      <c r="K60" s="3">
        <f t="shared" si="7"/>
        <v>412.99999999999989</v>
      </c>
      <c r="L60" s="10">
        <v>1800</v>
      </c>
      <c r="M60" s="3" t="s">
        <v>258</v>
      </c>
      <c r="N60" s="3" t="s">
        <v>19</v>
      </c>
      <c r="O60" s="3" t="s">
        <v>209</v>
      </c>
      <c r="P60" s="3" t="s">
        <v>138</v>
      </c>
    </row>
    <row r="61" spans="1:16">
      <c r="A61" s="4">
        <v>25</v>
      </c>
      <c r="B61" s="4" t="s">
        <v>16</v>
      </c>
      <c r="C61" s="5" t="s">
        <v>18</v>
      </c>
      <c r="D61" s="4">
        <v>2</v>
      </c>
      <c r="E61" s="48" t="s">
        <v>317</v>
      </c>
      <c r="F61" s="4">
        <v>5</v>
      </c>
      <c r="G61" s="4" t="s">
        <v>22</v>
      </c>
      <c r="H61" s="26">
        <v>2.9097222222222222E-2</v>
      </c>
      <c r="I61" s="15">
        <f t="shared" si="8"/>
        <v>4.9930555555555554E-2</v>
      </c>
      <c r="J61" s="15">
        <f t="shared" ref="J61:J83" si="11">H61-I60</f>
        <v>3.4837962962962973E-3</v>
      </c>
      <c r="K61" s="5">
        <f t="shared" si="7"/>
        <v>301.00000000000011</v>
      </c>
      <c r="L61" s="14">
        <v>1800</v>
      </c>
      <c r="M61" s="4" t="s">
        <v>258</v>
      </c>
      <c r="N61" s="4" t="s">
        <v>19</v>
      </c>
      <c r="O61" s="4" t="s">
        <v>210</v>
      </c>
      <c r="P61" s="4" t="s">
        <v>138</v>
      </c>
    </row>
    <row r="62" spans="1:16">
      <c r="A62" s="4">
        <v>25</v>
      </c>
      <c r="B62" s="4" t="s">
        <v>16</v>
      </c>
      <c r="C62" s="5" t="s">
        <v>18</v>
      </c>
      <c r="D62" s="43">
        <v>3</v>
      </c>
      <c r="E62" s="48" t="s">
        <v>317</v>
      </c>
      <c r="F62" s="4">
        <v>5</v>
      </c>
      <c r="G62" s="4" t="s">
        <v>21</v>
      </c>
      <c r="H62" s="26">
        <v>5.3402777777777778E-2</v>
      </c>
      <c r="I62" s="15">
        <f t="shared" si="8"/>
        <v>7.4236111111111114E-2</v>
      </c>
      <c r="J62" s="15">
        <f t="shared" si="11"/>
        <v>3.4722222222222238E-3</v>
      </c>
      <c r="K62" s="5">
        <f t="shared" si="7"/>
        <v>300.00000000000011</v>
      </c>
      <c r="L62" s="14">
        <v>1800</v>
      </c>
      <c r="M62" s="4" t="s">
        <v>258</v>
      </c>
      <c r="N62" s="4" t="s">
        <v>19</v>
      </c>
      <c r="O62" s="4" t="s">
        <v>211</v>
      </c>
      <c r="P62" s="4" t="s">
        <v>138</v>
      </c>
    </row>
    <row r="63" spans="1:16">
      <c r="A63" s="4">
        <v>25</v>
      </c>
      <c r="B63" s="4" t="s">
        <v>16</v>
      </c>
      <c r="C63" s="5" t="s">
        <v>18</v>
      </c>
      <c r="D63" s="43">
        <v>4</v>
      </c>
      <c r="E63" s="48" t="s">
        <v>317</v>
      </c>
      <c r="F63" s="4">
        <v>5</v>
      </c>
      <c r="G63" s="4" t="s">
        <v>22</v>
      </c>
      <c r="H63" s="26">
        <v>7.7696759259259257E-2</v>
      </c>
      <c r="I63" s="15">
        <f t="shared" si="8"/>
        <v>9.8530092592592586E-2</v>
      </c>
      <c r="J63" s="15">
        <f t="shared" si="11"/>
        <v>3.4606481481481433E-3</v>
      </c>
      <c r="K63" s="5">
        <f t="shared" si="7"/>
        <v>298.9999999999996</v>
      </c>
      <c r="L63" s="14">
        <v>1800</v>
      </c>
      <c r="M63" s="4" t="s">
        <v>258</v>
      </c>
      <c r="N63" s="4" t="s">
        <v>19</v>
      </c>
      <c r="O63" s="4" t="s">
        <v>212</v>
      </c>
      <c r="P63" s="4" t="s">
        <v>138</v>
      </c>
    </row>
    <row r="64" spans="1:16">
      <c r="A64" s="4">
        <v>25</v>
      </c>
      <c r="B64" s="4" t="s">
        <v>16</v>
      </c>
      <c r="C64" s="5" t="s">
        <v>18</v>
      </c>
      <c r="D64" s="4">
        <v>5</v>
      </c>
      <c r="E64" s="48" t="s">
        <v>317</v>
      </c>
      <c r="F64" s="4">
        <v>5</v>
      </c>
      <c r="G64" s="4" t="s">
        <v>21</v>
      </c>
      <c r="H64" s="26">
        <v>0.10197916666666666</v>
      </c>
      <c r="I64" s="15">
        <f t="shared" si="8"/>
        <v>0.12281249999999999</v>
      </c>
      <c r="J64" s="15">
        <f t="shared" si="11"/>
        <v>3.4490740740740766E-3</v>
      </c>
      <c r="K64" s="5">
        <f t="shared" si="7"/>
        <v>298.00000000000023</v>
      </c>
      <c r="L64" s="14">
        <v>1800</v>
      </c>
      <c r="M64" s="4" t="s">
        <v>258</v>
      </c>
      <c r="N64" s="4" t="s">
        <v>19</v>
      </c>
      <c r="O64" s="4" t="s">
        <v>213</v>
      </c>
      <c r="P64" s="4" t="s">
        <v>138</v>
      </c>
    </row>
    <row r="65" spans="1:16">
      <c r="A65" s="4">
        <v>25</v>
      </c>
      <c r="B65" s="4" t="s">
        <v>16</v>
      </c>
      <c r="C65" s="5" t="s">
        <v>18</v>
      </c>
      <c r="D65" s="43">
        <v>6</v>
      </c>
      <c r="E65" s="48" t="s">
        <v>317</v>
      </c>
      <c r="F65" s="4">
        <v>5</v>
      </c>
      <c r="G65" s="4" t="s">
        <v>21</v>
      </c>
      <c r="H65" s="26">
        <v>0.1262962962962963</v>
      </c>
      <c r="I65" s="15">
        <f t="shared" si="8"/>
        <v>0.14712962962962964</v>
      </c>
      <c r="J65" s="15">
        <f t="shared" si="11"/>
        <v>3.4837962962963043E-3</v>
      </c>
      <c r="K65" s="5">
        <f t="shared" si="7"/>
        <v>301.00000000000068</v>
      </c>
      <c r="L65" s="14">
        <v>1800</v>
      </c>
      <c r="M65" s="4" t="s">
        <v>258</v>
      </c>
      <c r="N65" s="4" t="s">
        <v>19</v>
      </c>
      <c r="O65" s="4" t="s">
        <v>214</v>
      </c>
      <c r="P65" s="4" t="s">
        <v>138</v>
      </c>
    </row>
    <row r="66" spans="1:16">
      <c r="A66" s="4">
        <v>25</v>
      </c>
      <c r="B66" s="4" t="s">
        <v>16</v>
      </c>
      <c r="C66" s="5" t="s">
        <v>18</v>
      </c>
      <c r="D66" s="43">
        <v>7</v>
      </c>
      <c r="E66" s="48" t="s">
        <v>317</v>
      </c>
      <c r="F66" s="4">
        <v>5</v>
      </c>
      <c r="G66" s="4" t="s">
        <v>22</v>
      </c>
      <c r="H66" s="26">
        <v>0.15062500000000001</v>
      </c>
      <c r="I66" s="15">
        <f t="shared" si="8"/>
        <v>0.17145833333333335</v>
      </c>
      <c r="J66" s="15">
        <f t="shared" si="11"/>
        <v>3.4953703703703709E-3</v>
      </c>
      <c r="K66" s="5">
        <f t="shared" si="7"/>
        <v>302.00000000000006</v>
      </c>
      <c r="L66" s="14">
        <v>1800</v>
      </c>
      <c r="M66" s="4" t="s">
        <v>258</v>
      </c>
      <c r="N66" s="4" t="s">
        <v>19</v>
      </c>
      <c r="O66" s="4" t="s">
        <v>215</v>
      </c>
      <c r="P66" s="4" t="s">
        <v>138</v>
      </c>
    </row>
    <row r="67" spans="1:16">
      <c r="A67" s="4">
        <v>25</v>
      </c>
      <c r="B67" s="4" t="s">
        <v>16</v>
      </c>
      <c r="C67" s="5" t="s">
        <v>18</v>
      </c>
      <c r="D67" s="4">
        <v>8</v>
      </c>
      <c r="E67" s="48" t="s">
        <v>317</v>
      </c>
      <c r="F67" s="4">
        <v>5</v>
      </c>
      <c r="G67" s="4" t="s">
        <v>21</v>
      </c>
      <c r="H67" s="26">
        <v>0.17493055555555556</v>
      </c>
      <c r="I67" s="15">
        <f t="shared" si="8"/>
        <v>0.1957638888888889</v>
      </c>
      <c r="J67" s="15">
        <f t="shared" si="11"/>
        <v>3.4722222222222099E-3</v>
      </c>
      <c r="K67" s="5">
        <f t="shared" si="7"/>
        <v>299.99999999999892</v>
      </c>
      <c r="L67" s="14">
        <v>1800</v>
      </c>
      <c r="M67" s="4" t="s">
        <v>258</v>
      </c>
      <c r="N67" s="4" t="s">
        <v>19</v>
      </c>
      <c r="O67" s="4" t="s">
        <v>216</v>
      </c>
      <c r="P67" s="4" t="s">
        <v>138</v>
      </c>
    </row>
    <row r="68" spans="1:16">
      <c r="A68" s="4">
        <v>25</v>
      </c>
      <c r="B68" s="4" t="s">
        <v>16</v>
      </c>
      <c r="C68" s="5" t="s">
        <v>18</v>
      </c>
      <c r="D68" s="43">
        <v>9</v>
      </c>
      <c r="E68" s="48" t="s">
        <v>317</v>
      </c>
      <c r="F68" s="4">
        <v>5</v>
      </c>
      <c r="G68" s="4" t="s">
        <v>22</v>
      </c>
      <c r="H68" s="26">
        <v>0.19922453703703705</v>
      </c>
      <c r="I68" s="15">
        <f t="shared" si="8"/>
        <v>0.22005787037037039</v>
      </c>
      <c r="J68" s="15">
        <f t="shared" si="11"/>
        <v>3.4606481481481433E-3</v>
      </c>
      <c r="K68" s="5">
        <f t="shared" si="7"/>
        <v>298.9999999999996</v>
      </c>
      <c r="L68" s="14">
        <v>1800</v>
      </c>
      <c r="M68" s="4" t="s">
        <v>258</v>
      </c>
      <c r="N68" s="4" t="s">
        <v>19</v>
      </c>
      <c r="O68" s="4" t="s">
        <v>217</v>
      </c>
      <c r="P68" s="4" t="s">
        <v>138</v>
      </c>
    </row>
    <row r="69" spans="1:16">
      <c r="A69" s="4">
        <v>25</v>
      </c>
      <c r="B69" s="4" t="s">
        <v>16</v>
      </c>
      <c r="C69" s="5" t="s">
        <v>18</v>
      </c>
      <c r="D69" s="43">
        <v>10</v>
      </c>
      <c r="E69" s="48" t="s">
        <v>317</v>
      </c>
      <c r="F69" s="4">
        <v>5</v>
      </c>
      <c r="G69" s="4" t="s">
        <v>21</v>
      </c>
      <c r="H69" s="26">
        <v>0.2235300925925926</v>
      </c>
      <c r="I69" s="15">
        <f t="shared" si="8"/>
        <v>0.24436342592592594</v>
      </c>
      <c r="J69" s="15">
        <f t="shared" si="11"/>
        <v>3.4722222222222099E-3</v>
      </c>
      <c r="K69" s="5">
        <f t="shared" si="7"/>
        <v>299.99999999999892</v>
      </c>
      <c r="L69" s="14">
        <v>1800</v>
      </c>
      <c r="M69" s="4" t="s">
        <v>258</v>
      </c>
      <c r="N69" s="4" t="s">
        <v>19</v>
      </c>
      <c r="O69" s="4" t="s">
        <v>218</v>
      </c>
      <c r="P69" s="4" t="s">
        <v>138</v>
      </c>
    </row>
    <row r="70" spans="1:16">
      <c r="A70" s="4">
        <v>25</v>
      </c>
      <c r="B70" s="4" t="s">
        <v>16</v>
      </c>
      <c r="C70" s="5" t="s">
        <v>18</v>
      </c>
      <c r="D70" s="4">
        <v>11</v>
      </c>
      <c r="E70" s="48" t="s">
        <v>317</v>
      </c>
      <c r="F70" s="4">
        <v>5</v>
      </c>
      <c r="G70" s="4" t="s">
        <v>22</v>
      </c>
      <c r="H70" s="26">
        <v>0.24785879629629629</v>
      </c>
      <c r="I70" s="15">
        <f t="shared" si="8"/>
        <v>0.26869212962962963</v>
      </c>
      <c r="J70" s="15">
        <f t="shared" si="11"/>
        <v>3.4953703703703431E-3</v>
      </c>
      <c r="K70" s="5">
        <f t="shared" si="7"/>
        <v>301.99999999999767</v>
      </c>
      <c r="L70" s="14">
        <v>1800</v>
      </c>
      <c r="M70" s="4" t="s">
        <v>258</v>
      </c>
      <c r="N70" s="4" t="s">
        <v>19</v>
      </c>
      <c r="O70" s="4" t="s">
        <v>219</v>
      </c>
      <c r="P70" s="4" t="s">
        <v>138</v>
      </c>
    </row>
    <row r="71" spans="1:16">
      <c r="A71" s="4">
        <v>25</v>
      </c>
      <c r="B71" s="4" t="s">
        <v>16</v>
      </c>
      <c r="C71" s="5" t="s">
        <v>18</v>
      </c>
      <c r="D71" s="43">
        <v>12</v>
      </c>
      <c r="E71" s="48" t="s">
        <v>317</v>
      </c>
      <c r="F71" s="4">
        <v>5</v>
      </c>
      <c r="G71" s="4" t="s">
        <v>21</v>
      </c>
      <c r="H71" s="26">
        <v>0.27217592592592593</v>
      </c>
      <c r="I71" s="15">
        <f t="shared" si="8"/>
        <v>0.29300925925925925</v>
      </c>
      <c r="J71" s="15">
        <f t="shared" si="11"/>
        <v>3.4837962962963043E-3</v>
      </c>
      <c r="K71" s="5">
        <f t="shared" si="7"/>
        <v>301.00000000000068</v>
      </c>
      <c r="L71" s="14">
        <v>1800</v>
      </c>
      <c r="M71" s="4" t="s">
        <v>258</v>
      </c>
      <c r="N71" s="4" t="s">
        <v>19</v>
      </c>
      <c r="O71" s="4" t="s">
        <v>220</v>
      </c>
      <c r="P71" s="4" t="s">
        <v>138</v>
      </c>
    </row>
    <row r="72" spans="1:16">
      <c r="A72" s="4">
        <v>25</v>
      </c>
      <c r="B72" s="4" t="s">
        <v>16</v>
      </c>
      <c r="C72" s="5" t="s">
        <v>18</v>
      </c>
      <c r="D72" s="43">
        <v>13</v>
      </c>
      <c r="E72" s="48" t="s">
        <v>317</v>
      </c>
      <c r="F72" s="4">
        <v>5</v>
      </c>
      <c r="G72" s="4" t="s">
        <v>22</v>
      </c>
      <c r="H72" s="26">
        <v>0.29649305555555555</v>
      </c>
      <c r="I72" s="15">
        <f t="shared" si="8"/>
        <v>0.31732638888888887</v>
      </c>
      <c r="J72" s="15">
        <f t="shared" si="11"/>
        <v>3.4837962962963043E-3</v>
      </c>
      <c r="K72" s="5">
        <f t="shared" si="7"/>
        <v>301.00000000000068</v>
      </c>
      <c r="L72" s="14">
        <v>1800</v>
      </c>
      <c r="M72" s="4" t="s">
        <v>258</v>
      </c>
      <c r="N72" s="4" t="s">
        <v>19</v>
      </c>
      <c r="O72" s="4" t="s">
        <v>221</v>
      </c>
      <c r="P72" s="4" t="s">
        <v>138</v>
      </c>
    </row>
    <row r="73" spans="1:16">
      <c r="A73" s="4">
        <v>25</v>
      </c>
      <c r="B73" s="4" t="s">
        <v>16</v>
      </c>
      <c r="C73" s="5" t="s">
        <v>18</v>
      </c>
      <c r="D73" s="4">
        <v>14</v>
      </c>
      <c r="E73" s="48" t="s">
        <v>317</v>
      </c>
      <c r="F73" s="4">
        <v>5</v>
      </c>
      <c r="G73" s="4" t="s">
        <v>21</v>
      </c>
      <c r="H73" s="26">
        <v>0.32081018518518517</v>
      </c>
      <c r="I73" s="15">
        <f t="shared" si="8"/>
        <v>0.34164351851851849</v>
      </c>
      <c r="J73" s="15">
        <f t="shared" si="11"/>
        <v>3.4837962962963043E-3</v>
      </c>
      <c r="K73" s="5">
        <f t="shared" si="7"/>
        <v>301.00000000000068</v>
      </c>
      <c r="L73" s="14">
        <v>1800</v>
      </c>
      <c r="M73" s="4" t="s">
        <v>258</v>
      </c>
      <c r="N73" s="4" t="s">
        <v>19</v>
      </c>
      <c r="O73" s="4" t="s">
        <v>222</v>
      </c>
      <c r="P73" s="4" t="s">
        <v>138</v>
      </c>
    </row>
    <row r="74" spans="1:16">
      <c r="A74" s="4">
        <v>25</v>
      </c>
      <c r="B74" s="4" t="s">
        <v>16</v>
      </c>
      <c r="C74" s="5" t="s">
        <v>18</v>
      </c>
      <c r="D74" s="5">
        <v>15</v>
      </c>
      <c r="E74" s="48" t="s">
        <v>317</v>
      </c>
      <c r="F74" s="5">
        <v>5</v>
      </c>
      <c r="G74" s="4" t="s">
        <v>21</v>
      </c>
      <c r="H74" s="26">
        <v>0.34511574074074075</v>
      </c>
      <c r="I74" s="15">
        <f t="shared" si="8"/>
        <v>0.36594907407407407</v>
      </c>
      <c r="J74" s="15">
        <f t="shared" si="11"/>
        <v>3.4722222222222654E-3</v>
      </c>
      <c r="K74" s="5">
        <f t="shared" si="7"/>
        <v>300.00000000000375</v>
      </c>
      <c r="L74" s="14">
        <v>1800</v>
      </c>
      <c r="M74" s="4" t="s">
        <v>258</v>
      </c>
      <c r="N74" s="5" t="s">
        <v>19</v>
      </c>
      <c r="O74" s="4" t="s">
        <v>223</v>
      </c>
      <c r="P74" s="4" t="s">
        <v>138</v>
      </c>
    </row>
    <row r="75" spans="1:16">
      <c r="A75" s="4">
        <v>25</v>
      </c>
      <c r="B75" s="4" t="s">
        <v>16</v>
      </c>
      <c r="C75" s="5" t="s">
        <v>18</v>
      </c>
      <c r="D75" s="43">
        <v>16</v>
      </c>
      <c r="E75" s="48" t="s">
        <v>317</v>
      </c>
      <c r="F75" s="4">
        <v>5</v>
      </c>
      <c r="G75" s="4" t="s">
        <v>22</v>
      </c>
      <c r="H75" s="26">
        <v>0.36942129629629633</v>
      </c>
      <c r="I75" s="15">
        <f t="shared" si="8"/>
        <v>0.39025462962962965</v>
      </c>
      <c r="J75" s="15">
        <f t="shared" si="11"/>
        <v>3.4722222222222654E-3</v>
      </c>
      <c r="K75" s="5">
        <f t="shared" si="7"/>
        <v>300.00000000000375</v>
      </c>
      <c r="L75" s="14">
        <v>1800</v>
      </c>
      <c r="M75" s="4" t="s">
        <v>258</v>
      </c>
      <c r="N75" s="4" t="s">
        <v>19</v>
      </c>
      <c r="O75" s="4" t="s">
        <v>224</v>
      </c>
      <c r="P75" s="4" t="s">
        <v>138</v>
      </c>
    </row>
    <row r="76" spans="1:16">
      <c r="A76" s="4">
        <v>25</v>
      </c>
      <c r="B76" s="4" t="s">
        <v>16</v>
      </c>
      <c r="C76" s="5" t="s">
        <v>18</v>
      </c>
      <c r="D76" s="4">
        <v>17</v>
      </c>
      <c r="E76" s="48" t="s">
        <v>317</v>
      </c>
      <c r="F76" s="4">
        <v>5</v>
      </c>
      <c r="G76" s="4" t="s">
        <v>21</v>
      </c>
      <c r="H76" s="26">
        <v>0.39371527777777776</v>
      </c>
      <c r="I76" s="15">
        <f t="shared" si="8"/>
        <v>0.41454861111111108</v>
      </c>
      <c r="J76" s="15">
        <f t="shared" si="11"/>
        <v>3.4606481481481155E-3</v>
      </c>
      <c r="K76" s="5">
        <f t="shared" si="7"/>
        <v>298.99999999999716</v>
      </c>
      <c r="L76" s="14">
        <v>1800</v>
      </c>
      <c r="M76" s="4" t="s">
        <v>258</v>
      </c>
      <c r="N76" s="4" t="s">
        <v>19</v>
      </c>
      <c r="O76" s="4" t="s">
        <v>225</v>
      </c>
      <c r="P76" s="4" t="s">
        <v>138</v>
      </c>
    </row>
    <row r="77" spans="1:16">
      <c r="A77" s="4">
        <v>25</v>
      </c>
      <c r="B77" s="4" t="s">
        <v>16</v>
      </c>
      <c r="C77" s="5" t="s">
        <v>18</v>
      </c>
      <c r="D77" s="43">
        <v>18</v>
      </c>
      <c r="E77" s="48" t="s">
        <v>317</v>
      </c>
      <c r="F77" s="4">
        <v>5</v>
      </c>
      <c r="G77" s="4" t="s">
        <v>22</v>
      </c>
      <c r="H77" s="26">
        <v>0.41800925925925925</v>
      </c>
      <c r="I77" s="15">
        <f t="shared" si="8"/>
        <v>0.43884259259259256</v>
      </c>
      <c r="J77" s="15">
        <f t="shared" si="11"/>
        <v>3.460648148148171E-3</v>
      </c>
      <c r="K77" s="5">
        <f t="shared" si="7"/>
        <v>299.00000000000199</v>
      </c>
      <c r="L77" s="14">
        <v>1800</v>
      </c>
      <c r="M77" s="4" t="s">
        <v>258</v>
      </c>
      <c r="N77" s="4" t="s">
        <v>19</v>
      </c>
      <c r="O77" s="4" t="s">
        <v>226</v>
      </c>
      <c r="P77" s="4" t="s">
        <v>138</v>
      </c>
    </row>
    <row r="78" spans="1:16">
      <c r="A78" s="4">
        <v>25</v>
      </c>
      <c r="B78" s="4" t="s">
        <v>16</v>
      </c>
      <c r="C78" s="5" t="s">
        <v>18</v>
      </c>
      <c r="D78" s="4">
        <v>19</v>
      </c>
      <c r="E78" s="48" t="s">
        <v>317</v>
      </c>
      <c r="F78" s="4">
        <v>5</v>
      </c>
      <c r="G78" s="4" t="s">
        <v>21</v>
      </c>
      <c r="H78" s="26">
        <v>0.44233796296296296</v>
      </c>
      <c r="I78" s="15">
        <f t="shared" si="8"/>
        <v>0.46317129629629628</v>
      </c>
      <c r="J78" s="15">
        <f t="shared" si="11"/>
        <v>3.4953703703703987E-3</v>
      </c>
      <c r="K78" s="5">
        <f t="shared" si="7"/>
        <v>302.00000000000244</v>
      </c>
      <c r="L78" s="14">
        <v>1800</v>
      </c>
      <c r="M78" s="4" t="s">
        <v>258</v>
      </c>
      <c r="N78" s="4" t="s">
        <v>19</v>
      </c>
      <c r="O78" s="4" t="s">
        <v>227</v>
      </c>
      <c r="P78" s="4" t="s">
        <v>138</v>
      </c>
    </row>
    <row r="79" spans="1:16">
      <c r="A79" s="4">
        <v>25</v>
      </c>
      <c r="B79" s="4" t="s">
        <v>16</v>
      </c>
      <c r="C79" s="5" t="s">
        <v>18</v>
      </c>
      <c r="D79" s="43">
        <v>20</v>
      </c>
      <c r="E79" s="48" t="s">
        <v>317</v>
      </c>
      <c r="F79" s="4">
        <v>5</v>
      </c>
      <c r="G79" s="4" t="s">
        <v>22</v>
      </c>
      <c r="H79" s="26">
        <v>0.46664351851851849</v>
      </c>
      <c r="I79" s="15">
        <f t="shared" si="8"/>
        <v>0.4874768518518518</v>
      </c>
      <c r="J79" s="15">
        <f t="shared" si="11"/>
        <v>3.4722222222222099E-3</v>
      </c>
      <c r="K79" s="5">
        <f t="shared" si="7"/>
        <v>299.99999999999892</v>
      </c>
      <c r="L79" s="14">
        <v>1800</v>
      </c>
      <c r="M79" s="4" t="s">
        <v>258</v>
      </c>
      <c r="N79" s="4" t="s">
        <v>19</v>
      </c>
      <c r="O79" s="4" t="s">
        <v>228</v>
      </c>
      <c r="P79" s="4" t="s">
        <v>138</v>
      </c>
    </row>
    <row r="80" spans="1:16">
      <c r="A80" s="4">
        <v>25</v>
      </c>
      <c r="B80" s="4" t="s">
        <v>16</v>
      </c>
      <c r="C80" s="5" t="s">
        <v>18</v>
      </c>
      <c r="D80" s="4">
        <v>21</v>
      </c>
      <c r="E80" s="48" t="s">
        <v>317</v>
      </c>
      <c r="F80" s="4">
        <v>5</v>
      </c>
      <c r="G80" s="4" t="s">
        <v>21</v>
      </c>
      <c r="H80" s="26">
        <v>0.4909722222222222</v>
      </c>
      <c r="I80" s="15">
        <f t="shared" si="8"/>
        <v>0.51180555555555551</v>
      </c>
      <c r="J80" s="15">
        <f t="shared" si="11"/>
        <v>3.4953703703703987E-3</v>
      </c>
      <c r="K80" s="5">
        <f t="shared" si="7"/>
        <v>302.00000000000244</v>
      </c>
      <c r="L80" s="14">
        <v>1800</v>
      </c>
      <c r="M80" s="4" t="s">
        <v>258</v>
      </c>
      <c r="N80" s="4" t="s">
        <v>19</v>
      </c>
      <c r="O80" s="4" t="s">
        <v>229</v>
      </c>
      <c r="P80" s="4" t="s">
        <v>138</v>
      </c>
    </row>
    <row r="81" spans="1:16">
      <c r="A81" s="4">
        <v>25</v>
      </c>
      <c r="B81" s="4" t="s">
        <v>16</v>
      </c>
      <c r="C81" s="5" t="s">
        <v>18</v>
      </c>
      <c r="D81" s="43">
        <v>22</v>
      </c>
      <c r="E81" s="48" t="s">
        <v>317</v>
      </c>
      <c r="F81" s="4">
        <v>5</v>
      </c>
      <c r="G81" s="4" t="s">
        <v>22</v>
      </c>
      <c r="H81" s="26">
        <v>0.51531249999999995</v>
      </c>
      <c r="I81" s="15">
        <f t="shared" si="8"/>
        <v>0.53614583333333332</v>
      </c>
      <c r="J81" s="15">
        <f t="shared" si="11"/>
        <v>3.5069444444444375E-3</v>
      </c>
      <c r="K81" s="5">
        <f t="shared" si="7"/>
        <v>302.99999999999943</v>
      </c>
      <c r="L81" s="14">
        <v>1800</v>
      </c>
      <c r="M81" s="4" t="s">
        <v>258</v>
      </c>
      <c r="N81" s="4" t="s">
        <v>19</v>
      </c>
      <c r="O81" s="4" t="s">
        <v>230</v>
      </c>
      <c r="P81" s="4" t="s">
        <v>138</v>
      </c>
    </row>
    <row r="82" spans="1:16">
      <c r="A82" s="4">
        <v>25</v>
      </c>
      <c r="B82" s="4" t="s">
        <v>16</v>
      </c>
      <c r="C82" s="5" t="s">
        <v>18</v>
      </c>
      <c r="D82" s="43">
        <v>23</v>
      </c>
      <c r="E82" s="48" t="s">
        <v>317</v>
      </c>
      <c r="F82" s="4">
        <v>5</v>
      </c>
      <c r="G82" s="4" t="s">
        <v>22</v>
      </c>
      <c r="H82" s="26">
        <v>0.53960648148148149</v>
      </c>
      <c r="I82" s="15">
        <f t="shared" si="8"/>
        <v>0.56043981481481486</v>
      </c>
      <c r="J82" s="15">
        <f t="shared" si="11"/>
        <v>3.460648148148171E-3</v>
      </c>
      <c r="K82" s="5">
        <f t="shared" si="7"/>
        <v>299.00000000000199</v>
      </c>
      <c r="L82" s="14">
        <v>1800</v>
      </c>
      <c r="M82" s="4" t="s">
        <v>258</v>
      </c>
      <c r="N82" s="4" t="s">
        <v>19</v>
      </c>
      <c r="O82" s="4" t="s">
        <v>231</v>
      </c>
      <c r="P82" s="4" t="s">
        <v>138</v>
      </c>
    </row>
    <row r="83" spans="1:16">
      <c r="A83" s="4">
        <v>25</v>
      </c>
      <c r="B83" s="4" t="s">
        <v>16</v>
      </c>
      <c r="C83" s="5" t="s">
        <v>18</v>
      </c>
      <c r="D83" s="4">
        <v>24</v>
      </c>
      <c r="E83" s="48" t="s">
        <v>317</v>
      </c>
      <c r="F83" s="4">
        <v>5</v>
      </c>
      <c r="G83" s="4" t="s">
        <v>21</v>
      </c>
      <c r="H83" s="26">
        <v>0.56388888888888888</v>
      </c>
      <c r="I83" s="15">
        <f t="shared" si="8"/>
        <v>0.58472222222222225</v>
      </c>
      <c r="J83" s="15">
        <f t="shared" si="11"/>
        <v>3.4490740740740211E-3</v>
      </c>
      <c r="K83" s="5">
        <f t="shared" si="7"/>
        <v>297.99999999999545</v>
      </c>
      <c r="L83" s="14">
        <v>1800</v>
      </c>
      <c r="M83" s="4" t="s">
        <v>258</v>
      </c>
      <c r="N83" s="4" t="s">
        <v>19</v>
      </c>
      <c r="O83" s="4" t="s">
        <v>232</v>
      </c>
      <c r="P83" s="4" t="s">
        <v>138</v>
      </c>
    </row>
    <row r="84" spans="1:16">
      <c r="A84" s="3">
        <v>25</v>
      </c>
      <c r="B84" s="3" t="s">
        <v>16</v>
      </c>
      <c r="C84" s="3" t="s">
        <v>18</v>
      </c>
      <c r="D84" s="3">
        <v>1</v>
      </c>
      <c r="E84" s="6" t="s">
        <v>317</v>
      </c>
      <c r="F84" s="3">
        <v>6</v>
      </c>
      <c r="G84" s="3" t="s">
        <v>21</v>
      </c>
      <c r="H84" s="27">
        <v>1.6701388888888887E-2</v>
      </c>
      <c r="I84" s="8">
        <f t="shared" si="8"/>
        <v>3.7534722222222219E-2</v>
      </c>
      <c r="J84" s="27">
        <v>1.6701388888888887E-2</v>
      </c>
      <c r="K84" s="3">
        <f t="shared" si="7"/>
        <v>1442.9999999999998</v>
      </c>
      <c r="L84" s="10">
        <v>1800</v>
      </c>
      <c r="M84" s="3" t="s">
        <v>259</v>
      </c>
      <c r="N84" s="3" t="s">
        <v>19</v>
      </c>
      <c r="O84" s="3" t="s">
        <v>233</v>
      </c>
      <c r="P84" s="3" t="s">
        <v>137</v>
      </c>
    </row>
    <row r="85" spans="1:16">
      <c r="A85" s="4">
        <v>25</v>
      </c>
      <c r="B85" s="4" t="s">
        <v>16</v>
      </c>
      <c r="C85" s="5" t="s">
        <v>18</v>
      </c>
      <c r="D85" s="4">
        <v>2</v>
      </c>
      <c r="E85" s="48" t="s">
        <v>317</v>
      </c>
      <c r="F85" s="4">
        <v>6</v>
      </c>
      <c r="G85" s="4" t="s">
        <v>22</v>
      </c>
      <c r="H85" s="25">
        <v>4.1030092592592597E-2</v>
      </c>
      <c r="I85" s="15">
        <f t="shared" si="8"/>
        <v>6.1863425925925933E-2</v>
      </c>
      <c r="J85" s="15">
        <f t="shared" ref="J85:J107" si="12">H85-I84</f>
        <v>3.4953703703703778E-3</v>
      </c>
      <c r="K85" s="5">
        <f t="shared" si="7"/>
        <v>302.00000000000063</v>
      </c>
      <c r="L85" s="18">
        <v>1800</v>
      </c>
      <c r="M85" s="4" t="s">
        <v>259</v>
      </c>
      <c r="N85" s="4" t="s">
        <v>19</v>
      </c>
      <c r="O85" s="4" t="s">
        <v>234</v>
      </c>
      <c r="P85" s="4" t="s">
        <v>137</v>
      </c>
    </row>
    <row r="86" spans="1:16">
      <c r="A86" s="4">
        <v>25</v>
      </c>
      <c r="B86" s="4" t="s">
        <v>16</v>
      </c>
      <c r="C86" s="5" t="s">
        <v>18</v>
      </c>
      <c r="D86" s="4">
        <v>3</v>
      </c>
      <c r="E86" s="48" t="s">
        <v>317</v>
      </c>
      <c r="F86" s="4">
        <v>6</v>
      </c>
      <c r="G86" s="4" t="s">
        <v>21</v>
      </c>
      <c r="H86" s="25">
        <v>6.5300925925925915E-2</v>
      </c>
      <c r="I86" s="15">
        <f t="shared" si="8"/>
        <v>8.6134259259259244E-2</v>
      </c>
      <c r="J86" s="15">
        <f t="shared" si="12"/>
        <v>3.4374999999999822E-3</v>
      </c>
      <c r="K86" s="5">
        <f t="shared" si="7"/>
        <v>296.99999999999847</v>
      </c>
      <c r="L86" s="18">
        <v>1800</v>
      </c>
      <c r="M86" s="4" t="s">
        <v>259</v>
      </c>
      <c r="N86" s="4" t="s">
        <v>19</v>
      </c>
      <c r="O86" s="4" t="s">
        <v>235</v>
      </c>
      <c r="P86" s="4" t="s">
        <v>137</v>
      </c>
    </row>
    <row r="87" spans="1:16">
      <c r="A87" s="4">
        <v>25</v>
      </c>
      <c r="B87" s="4" t="s">
        <v>16</v>
      </c>
      <c r="C87" s="5" t="s">
        <v>18</v>
      </c>
      <c r="D87" s="4">
        <v>4</v>
      </c>
      <c r="E87" s="48" t="s">
        <v>317</v>
      </c>
      <c r="F87" s="4">
        <v>6</v>
      </c>
      <c r="G87" s="4" t="s">
        <v>22</v>
      </c>
      <c r="H87" s="26">
        <v>8.9629629629629629E-2</v>
      </c>
      <c r="I87" s="15">
        <f t="shared" si="8"/>
        <v>0.11046296296296296</v>
      </c>
      <c r="J87" s="15">
        <f t="shared" si="12"/>
        <v>3.4953703703703848E-3</v>
      </c>
      <c r="K87" s="5">
        <f t="shared" si="7"/>
        <v>302.00000000000125</v>
      </c>
      <c r="L87" s="18">
        <v>1800</v>
      </c>
      <c r="M87" s="4" t="s">
        <v>259</v>
      </c>
      <c r="N87" s="4" t="s">
        <v>19</v>
      </c>
      <c r="O87" s="4" t="s">
        <v>236</v>
      </c>
      <c r="P87" s="4" t="s">
        <v>137</v>
      </c>
    </row>
    <row r="88" spans="1:16">
      <c r="A88" s="4">
        <v>25</v>
      </c>
      <c r="B88" s="4" t="s">
        <v>16</v>
      </c>
      <c r="C88" s="5" t="s">
        <v>18</v>
      </c>
      <c r="D88" s="4">
        <v>5</v>
      </c>
      <c r="E88" s="48" t="s">
        <v>317</v>
      </c>
      <c r="F88" s="4">
        <v>6</v>
      </c>
      <c r="G88" s="4" t="s">
        <v>22</v>
      </c>
      <c r="H88" s="26">
        <v>0.11392361111111111</v>
      </c>
      <c r="I88" s="15">
        <f t="shared" si="8"/>
        <v>0.13475694444444444</v>
      </c>
      <c r="J88" s="15">
        <f t="shared" si="12"/>
        <v>3.4606481481481571E-3</v>
      </c>
      <c r="K88" s="5">
        <f t="shared" si="7"/>
        <v>299.0000000000008</v>
      </c>
      <c r="L88" s="18">
        <v>1800</v>
      </c>
      <c r="M88" s="4" t="s">
        <v>259</v>
      </c>
      <c r="N88" s="4" t="s">
        <v>19</v>
      </c>
      <c r="O88" s="4" t="s">
        <v>237</v>
      </c>
      <c r="P88" s="4" t="s">
        <v>137</v>
      </c>
    </row>
    <row r="89" spans="1:16">
      <c r="A89" s="4">
        <v>25</v>
      </c>
      <c r="B89" s="4" t="s">
        <v>16</v>
      </c>
      <c r="C89" s="5" t="s">
        <v>18</v>
      </c>
      <c r="D89" s="4">
        <v>6</v>
      </c>
      <c r="E89" s="48" t="s">
        <v>317</v>
      </c>
      <c r="F89" s="4">
        <v>6</v>
      </c>
      <c r="G89" s="4" t="s">
        <v>21</v>
      </c>
      <c r="H89" s="26">
        <v>0.13821759259259259</v>
      </c>
      <c r="I89" s="15">
        <f t="shared" si="8"/>
        <v>0.15905092592592593</v>
      </c>
      <c r="J89" s="15">
        <f t="shared" si="12"/>
        <v>3.4606481481481433E-3</v>
      </c>
      <c r="K89" s="5">
        <f t="shared" si="7"/>
        <v>298.9999999999996</v>
      </c>
      <c r="L89" s="18">
        <v>1800</v>
      </c>
      <c r="M89" s="4" t="s">
        <v>259</v>
      </c>
      <c r="N89" s="4" t="s">
        <v>19</v>
      </c>
      <c r="O89" s="4" t="s">
        <v>238</v>
      </c>
      <c r="P89" s="4" t="s">
        <v>137</v>
      </c>
    </row>
    <row r="90" spans="1:16">
      <c r="A90" s="4">
        <v>25</v>
      </c>
      <c r="B90" s="4" t="s">
        <v>16</v>
      </c>
      <c r="C90" s="5" t="s">
        <v>18</v>
      </c>
      <c r="D90" s="4">
        <v>7</v>
      </c>
      <c r="E90" s="48" t="s">
        <v>317</v>
      </c>
      <c r="F90" s="4">
        <v>6</v>
      </c>
      <c r="G90" s="4" t="s">
        <v>22</v>
      </c>
      <c r="H90" s="26">
        <v>0.16251157407407407</v>
      </c>
      <c r="I90" s="15">
        <f t="shared" si="8"/>
        <v>0.18334490740740741</v>
      </c>
      <c r="J90" s="15">
        <f t="shared" si="12"/>
        <v>3.4606481481481433E-3</v>
      </c>
      <c r="K90" s="5">
        <f t="shared" si="7"/>
        <v>298.9999999999996</v>
      </c>
      <c r="L90" s="18">
        <v>1800</v>
      </c>
      <c r="M90" s="4" t="s">
        <v>259</v>
      </c>
      <c r="N90" s="4" t="s">
        <v>19</v>
      </c>
      <c r="O90" s="4" t="s">
        <v>239</v>
      </c>
      <c r="P90" s="4" t="s">
        <v>137</v>
      </c>
    </row>
    <row r="91" spans="1:16">
      <c r="A91" s="4">
        <v>25</v>
      </c>
      <c r="B91" s="4" t="s">
        <v>16</v>
      </c>
      <c r="C91" s="5" t="s">
        <v>18</v>
      </c>
      <c r="D91" s="4">
        <v>8</v>
      </c>
      <c r="E91" s="48" t="s">
        <v>317</v>
      </c>
      <c r="F91" s="4">
        <v>6</v>
      </c>
      <c r="G91" s="4" t="s">
        <v>21</v>
      </c>
      <c r="H91" s="26">
        <v>0.18681712962962962</v>
      </c>
      <c r="I91" s="15">
        <f t="shared" si="8"/>
        <v>0.20765046296296297</v>
      </c>
      <c r="J91" s="15">
        <f t="shared" si="12"/>
        <v>3.4722222222222099E-3</v>
      </c>
      <c r="K91" s="5">
        <f t="shared" si="7"/>
        <v>299.99999999999892</v>
      </c>
      <c r="L91" s="18">
        <v>1800</v>
      </c>
      <c r="M91" s="4" t="s">
        <v>259</v>
      </c>
      <c r="N91" s="4" t="s">
        <v>19</v>
      </c>
      <c r="O91" s="4" t="s">
        <v>240</v>
      </c>
      <c r="P91" s="4" t="s">
        <v>137</v>
      </c>
    </row>
    <row r="92" spans="1:16">
      <c r="A92" s="4">
        <v>25</v>
      </c>
      <c r="B92" s="4" t="s">
        <v>16</v>
      </c>
      <c r="C92" s="5" t="s">
        <v>18</v>
      </c>
      <c r="D92" s="4">
        <v>9</v>
      </c>
      <c r="E92" s="48" t="s">
        <v>317</v>
      </c>
      <c r="F92" s="4">
        <v>6</v>
      </c>
      <c r="G92" s="4" t="s">
        <v>22</v>
      </c>
      <c r="H92" s="26">
        <v>0.21113425925925924</v>
      </c>
      <c r="I92" s="15">
        <f t="shared" si="8"/>
        <v>0.23196759259259259</v>
      </c>
      <c r="J92" s="15">
        <f t="shared" si="12"/>
        <v>3.4837962962962765E-3</v>
      </c>
      <c r="K92" s="5">
        <f t="shared" si="7"/>
        <v>300.99999999999829</v>
      </c>
      <c r="L92" s="18">
        <v>1800</v>
      </c>
      <c r="M92" s="4" t="s">
        <v>259</v>
      </c>
      <c r="N92" s="4" t="s">
        <v>19</v>
      </c>
      <c r="O92" s="4" t="s">
        <v>241</v>
      </c>
      <c r="P92" s="4" t="s">
        <v>137</v>
      </c>
    </row>
    <row r="93" spans="1:16">
      <c r="A93" s="4">
        <v>25</v>
      </c>
      <c r="B93" s="4" t="s">
        <v>16</v>
      </c>
      <c r="C93" s="5" t="s">
        <v>18</v>
      </c>
      <c r="D93" s="4">
        <v>10</v>
      </c>
      <c r="E93" s="48" t="s">
        <v>317</v>
      </c>
      <c r="F93" s="4">
        <v>6</v>
      </c>
      <c r="G93" s="4" t="s">
        <v>22</v>
      </c>
      <c r="H93" s="26">
        <v>0.23543981481481482</v>
      </c>
      <c r="I93" s="15">
        <f t="shared" si="8"/>
        <v>0.25627314814814817</v>
      </c>
      <c r="J93" s="15">
        <f t="shared" si="12"/>
        <v>3.4722222222222376E-3</v>
      </c>
      <c r="K93" s="5">
        <f t="shared" si="7"/>
        <v>300.00000000000131</v>
      </c>
      <c r="L93" s="18">
        <v>1800</v>
      </c>
      <c r="M93" s="4" t="s">
        <v>259</v>
      </c>
      <c r="N93" s="4" t="s">
        <v>19</v>
      </c>
      <c r="O93" s="4" t="s">
        <v>242</v>
      </c>
      <c r="P93" s="4" t="s">
        <v>137</v>
      </c>
    </row>
    <row r="94" spans="1:16">
      <c r="A94" s="4">
        <v>25</v>
      </c>
      <c r="B94" s="4" t="s">
        <v>16</v>
      </c>
      <c r="C94" s="5" t="s">
        <v>18</v>
      </c>
      <c r="D94" s="4">
        <v>11</v>
      </c>
      <c r="E94" s="48" t="s">
        <v>317</v>
      </c>
      <c r="F94" s="4">
        <v>6</v>
      </c>
      <c r="G94" s="4" t="s">
        <v>21</v>
      </c>
      <c r="H94" s="26">
        <v>0.25973379629629628</v>
      </c>
      <c r="I94" s="15">
        <f t="shared" si="8"/>
        <v>0.2805671296296296</v>
      </c>
      <c r="J94" s="15">
        <f t="shared" si="12"/>
        <v>3.4606481481481155E-3</v>
      </c>
      <c r="K94" s="5">
        <f t="shared" si="7"/>
        <v>298.99999999999716</v>
      </c>
      <c r="L94" s="18">
        <v>1800</v>
      </c>
      <c r="M94" s="4" t="s">
        <v>259</v>
      </c>
      <c r="N94" s="4" t="s">
        <v>19</v>
      </c>
      <c r="O94" s="4" t="s">
        <v>243</v>
      </c>
      <c r="P94" s="4" t="s">
        <v>137</v>
      </c>
    </row>
    <row r="95" spans="1:16">
      <c r="A95" s="4">
        <v>25</v>
      </c>
      <c r="B95" s="4" t="s">
        <v>16</v>
      </c>
      <c r="C95" s="5" t="s">
        <v>18</v>
      </c>
      <c r="D95" s="4">
        <v>12</v>
      </c>
      <c r="E95" s="48" t="s">
        <v>317</v>
      </c>
      <c r="F95" s="4">
        <v>6</v>
      </c>
      <c r="G95" s="4" t="s">
        <v>22</v>
      </c>
      <c r="H95" s="26">
        <v>0.28403935185185186</v>
      </c>
      <c r="I95" s="15">
        <f t="shared" si="8"/>
        <v>0.30487268518518518</v>
      </c>
      <c r="J95" s="15">
        <f t="shared" si="12"/>
        <v>3.4722222222222654E-3</v>
      </c>
      <c r="K95" s="5">
        <f t="shared" si="7"/>
        <v>300.00000000000375</v>
      </c>
      <c r="L95" s="18">
        <v>1800</v>
      </c>
      <c r="M95" s="4" t="s">
        <v>259</v>
      </c>
      <c r="N95" s="4" t="s">
        <v>19</v>
      </c>
      <c r="O95" s="4" t="s">
        <v>244</v>
      </c>
      <c r="P95" s="4" t="s">
        <v>137</v>
      </c>
    </row>
    <row r="96" spans="1:16">
      <c r="A96" s="4">
        <v>25</v>
      </c>
      <c r="B96" s="4" t="s">
        <v>16</v>
      </c>
      <c r="C96" s="5" t="s">
        <v>18</v>
      </c>
      <c r="D96" s="4">
        <v>13</v>
      </c>
      <c r="E96" s="48" t="s">
        <v>317</v>
      </c>
      <c r="F96" s="4">
        <v>6</v>
      </c>
      <c r="G96" s="4" t="s">
        <v>21</v>
      </c>
      <c r="H96" s="26">
        <v>0.30837962962962961</v>
      </c>
      <c r="I96" s="15">
        <f t="shared" si="8"/>
        <v>0.32921296296296293</v>
      </c>
      <c r="J96" s="15">
        <f t="shared" si="12"/>
        <v>3.5069444444444375E-3</v>
      </c>
      <c r="K96" s="5">
        <f t="shared" si="7"/>
        <v>302.99999999999943</v>
      </c>
      <c r="L96" s="18">
        <v>1800</v>
      </c>
      <c r="M96" s="4" t="s">
        <v>259</v>
      </c>
      <c r="N96" s="4" t="s">
        <v>19</v>
      </c>
      <c r="O96" s="4" t="s">
        <v>245</v>
      </c>
      <c r="P96" s="4" t="s">
        <v>137</v>
      </c>
    </row>
    <row r="97" spans="1:16">
      <c r="A97" s="4">
        <v>25</v>
      </c>
      <c r="B97" s="4" t="s">
        <v>16</v>
      </c>
      <c r="C97" s="5" t="s">
        <v>18</v>
      </c>
      <c r="D97" s="4">
        <v>14</v>
      </c>
      <c r="E97" s="48" t="s">
        <v>317</v>
      </c>
      <c r="F97" s="4">
        <v>6</v>
      </c>
      <c r="G97" s="4" t="s">
        <v>22</v>
      </c>
      <c r="H97" s="26">
        <v>0.33269675925925929</v>
      </c>
      <c r="I97" s="15">
        <f t="shared" si="8"/>
        <v>0.3535300925925926</v>
      </c>
      <c r="J97" s="15">
        <f t="shared" si="12"/>
        <v>3.4837962962963598E-3</v>
      </c>
      <c r="K97" s="5">
        <f t="shared" si="7"/>
        <v>301.00000000000546</v>
      </c>
      <c r="L97" s="18">
        <v>1800</v>
      </c>
      <c r="M97" s="4" t="s">
        <v>259</v>
      </c>
      <c r="N97" s="4" t="s">
        <v>19</v>
      </c>
      <c r="O97" s="4" t="s">
        <v>246</v>
      </c>
      <c r="P97" s="4" t="s">
        <v>137</v>
      </c>
    </row>
    <row r="98" spans="1:16">
      <c r="A98" s="4">
        <v>25</v>
      </c>
      <c r="B98" s="4" t="s">
        <v>16</v>
      </c>
      <c r="C98" s="5" t="s">
        <v>18</v>
      </c>
      <c r="D98" s="5">
        <v>15</v>
      </c>
      <c r="E98" s="48" t="s">
        <v>317</v>
      </c>
      <c r="F98" s="5">
        <v>6</v>
      </c>
      <c r="G98" s="4" t="s">
        <v>21</v>
      </c>
      <c r="H98" s="26">
        <v>0.35702546296296295</v>
      </c>
      <c r="I98" s="15">
        <f t="shared" si="8"/>
        <v>0.37785879629629626</v>
      </c>
      <c r="J98" s="15">
        <f t="shared" si="12"/>
        <v>3.4953703703703431E-3</v>
      </c>
      <c r="K98" s="5">
        <f t="shared" si="7"/>
        <v>301.99999999999767</v>
      </c>
      <c r="L98" s="18">
        <v>1800</v>
      </c>
      <c r="M98" s="4" t="s">
        <v>259</v>
      </c>
      <c r="N98" s="5" t="s">
        <v>19</v>
      </c>
      <c r="O98" s="4" t="s">
        <v>247</v>
      </c>
      <c r="P98" s="4" t="s">
        <v>137</v>
      </c>
    </row>
    <row r="99" spans="1:16">
      <c r="A99" s="4">
        <v>25</v>
      </c>
      <c r="B99" s="4" t="s">
        <v>16</v>
      </c>
      <c r="C99" s="5" t="s">
        <v>18</v>
      </c>
      <c r="D99" s="4">
        <v>16</v>
      </c>
      <c r="E99" s="48" t="s">
        <v>317</v>
      </c>
      <c r="F99" s="4">
        <v>6</v>
      </c>
      <c r="G99" s="4" t="s">
        <v>22</v>
      </c>
      <c r="H99" s="25">
        <v>0.38133101851851853</v>
      </c>
      <c r="I99" s="15">
        <f t="shared" si="8"/>
        <v>0.40216435185185184</v>
      </c>
      <c r="J99" s="15">
        <f t="shared" si="12"/>
        <v>3.4722222222222654E-3</v>
      </c>
      <c r="K99" s="5">
        <f t="shared" si="7"/>
        <v>300.00000000000375</v>
      </c>
      <c r="L99" s="18">
        <v>1800</v>
      </c>
      <c r="M99" s="4" t="s">
        <v>259</v>
      </c>
      <c r="N99" s="4" t="s">
        <v>19</v>
      </c>
      <c r="O99" s="4" t="s">
        <v>248</v>
      </c>
      <c r="P99" s="4" t="s">
        <v>137</v>
      </c>
    </row>
    <row r="100" spans="1:16">
      <c r="A100" s="4">
        <v>25</v>
      </c>
      <c r="B100" s="4" t="s">
        <v>16</v>
      </c>
      <c r="C100" s="5" t="s">
        <v>18</v>
      </c>
      <c r="D100" s="4">
        <v>17</v>
      </c>
      <c r="E100" s="48" t="s">
        <v>317</v>
      </c>
      <c r="F100" s="4">
        <v>6</v>
      </c>
      <c r="G100" s="4" t="s">
        <v>21</v>
      </c>
      <c r="H100" s="25">
        <v>0.40562499999999996</v>
      </c>
      <c r="I100" s="15">
        <f t="shared" si="8"/>
        <v>0.42645833333333327</v>
      </c>
      <c r="J100" s="15">
        <f t="shared" si="12"/>
        <v>3.4606481481481155E-3</v>
      </c>
      <c r="K100" s="5">
        <f t="shared" si="7"/>
        <v>298.99999999999716</v>
      </c>
      <c r="L100" s="18">
        <v>1800</v>
      </c>
      <c r="M100" s="4" t="s">
        <v>259</v>
      </c>
      <c r="N100" s="4" t="s">
        <v>19</v>
      </c>
      <c r="O100" s="4" t="s">
        <v>249</v>
      </c>
      <c r="P100" s="4" t="s">
        <v>137</v>
      </c>
    </row>
    <row r="101" spans="1:16">
      <c r="A101" s="4">
        <v>25</v>
      </c>
      <c r="B101" s="4" t="s">
        <v>16</v>
      </c>
      <c r="C101" s="5" t="s">
        <v>18</v>
      </c>
      <c r="D101" s="4">
        <v>18</v>
      </c>
      <c r="E101" s="48" t="s">
        <v>317</v>
      </c>
      <c r="F101" s="4">
        <v>6</v>
      </c>
      <c r="G101" s="4" t="s">
        <v>22</v>
      </c>
      <c r="H101" s="25">
        <v>0.42995370370370373</v>
      </c>
      <c r="I101" s="15">
        <f t="shared" si="8"/>
        <v>0.45078703703703704</v>
      </c>
      <c r="J101" s="15">
        <f t="shared" si="12"/>
        <v>3.4953703703704542E-3</v>
      </c>
      <c r="K101" s="5">
        <f t="shared" si="7"/>
        <v>302.00000000000722</v>
      </c>
      <c r="L101" s="18">
        <v>1800</v>
      </c>
      <c r="M101" s="4" t="s">
        <v>259</v>
      </c>
      <c r="N101" s="4" t="s">
        <v>19</v>
      </c>
      <c r="O101" s="4" t="s">
        <v>250</v>
      </c>
      <c r="P101" s="4" t="s">
        <v>137</v>
      </c>
    </row>
    <row r="102" spans="1:16">
      <c r="A102" s="4">
        <v>25</v>
      </c>
      <c r="B102" s="4" t="s">
        <v>16</v>
      </c>
      <c r="C102" s="5" t="s">
        <v>18</v>
      </c>
      <c r="D102" s="4">
        <v>19</v>
      </c>
      <c r="E102" s="48" t="s">
        <v>317</v>
      </c>
      <c r="F102" s="4">
        <v>6</v>
      </c>
      <c r="G102" s="4" t="s">
        <v>21</v>
      </c>
      <c r="H102" s="25">
        <v>0.45424768518518516</v>
      </c>
      <c r="I102" s="15">
        <f t="shared" ref="I102:I107" si="13">H102+TIME(0,30,0)</f>
        <v>0.47508101851851847</v>
      </c>
      <c r="J102" s="15">
        <f t="shared" si="12"/>
        <v>3.4606481481481155E-3</v>
      </c>
      <c r="K102" s="5">
        <f t="shared" si="7"/>
        <v>298.99999999999716</v>
      </c>
      <c r="L102" s="18">
        <v>1800</v>
      </c>
      <c r="M102" s="4" t="s">
        <v>259</v>
      </c>
      <c r="N102" s="4" t="s">
        <v>19</v>
      </c>
      <c r="O102" s="4" t="s">
        <v>251</v>
      </c>
      <c r="P102" s="4" t="s">
        <v>137</v>
      </c>
    </row>
    <row r="103" spans="1:16">
      <c r="A103" s="4">
        <v>25</v>
      </c>
      <c r="B103" s="4" t="s">
        <v>16</v>
      </c>
      <c r="C103" s="5" t="s">
        <v>18</v>
      </c>
      <c r="D103" s="4">
        <v>20</v>
      </c>
      <c r="E103" s="48" t="s">
        <v>317</v>
      </c>
      <c r="F103" s="4">
        <v>6</v>
      </c>
      <c r="G103" s="4" t="s">
        <v>22</v>
      </c>
      <c r="H103" s="25">
        <v>0.47855324074074074</v>
      </c>
      <c r="I103" s="15">
        <f t="shared" si="13"/>
        <v>0.49938657407407405</v>
      </c>
      <c r="J103" s="15">
        <f t="shared" si="12"/>
        <v>3.4722222222222654E-3</v>
      </c>
      <c r="K103" s="5">
        <f t="shared" ref="K103:K107" si="14">(J103-INT(J103))*24*3600</f>
        <v>300.00000000000375</v>
      </c>
      <c r="L103" s="18">
        <v>1800</v>
      </c>
      <c r="M103" s="4" t="s">
        <v>259</v>
      </c>
      <c r="N103" s="4" t="s">
        <v>19</v>
      </c>
      <c r="O103" s="4" t="s">
        <v>252</v>
      </c>
      <c r="P103" s="4" t="s">
        <v>137</v>
      </c>
    </row>
    <row r="104" spans="1:16">
      <c r="A104" s="4">
        <v>25</v>
      </c>
      <c r="B104" s="4" t="s">
        <v>16</v>
      </c>
      <c r="C104" s="5" t="s">
        <v>18</v>
      </c>
      <c r="D104" s="4">
        <v>21</v>
      </c>
      <c r="E104" s="48" t="s">
        <v>317</v>
      </c>
      <c r="F104" s="4">
        <v>6</v>
      </c>
      <c r="G104" s="4" t="s">
        <v>21</v>
      </c>
      <c r="H104" s="25">
        <v>0.50287037037037041</v>
      </c>
      <c r="I104" s="15">
        <f t="shared" si="13"/>
        <v>0.52370370370370378</v>
      </c>
      <c r="J104" s="15">
        <f t="shared" si="12"/>
        <v>3.4837962962963598E-3</v>
      </c>
      <c r="K104" s="5">
        <f t="shared" si="14"/>
        <v>301.00000000000546</v>
      </c>
      <c r="L104" s="18">
        <v>1800</v>
      </c>
      <c r="M104" s="4" t="s">
        <v>259</v>
      </c>
      <c r="N104" s="4" t="s">
        <v>19</v>
      </c>
      <c r="O104" s="4" t="s">
        <v>253</v>
      </c>
      <c r="P104" s="4" t="s">
        <v>137</v>
      </c>
    </row>
    <row r="105" spans="1:16">
      <c r="A105" s="4">
        <v>25</v>
      </c>
      <c r="B105" s="4" t="s">
        <v>16</v>
      </c>
      <c r="C105" s="5" t="s">
        <v>18</v>
      </c>
      <c r="D105" s="4">
        <v>22</v>
      </c>
      <c r="E105" s="48" t="s">
        <v>317</v>
      </c>
      <c r="F105" s="4">
        <v>6</v>
      </c>
      <c r="G105" s="4" t="s">
        <v>22</v>
      </c>
      <c r="H105" s="25">
        <v>0.52717592592592599</v>
      </c>
      <c r="I105" s="15">
        <f t="shared" si="13"/>
        <v>0.54800925925925936</v>
      </c>
      <c r="J105" s="15">
        <f t="shared" si="12"/>
        <v>3.4722222222222099E-3</v>
      </c>
      <c r="K105" s="5">
        <f t="shared" si="14"/>
        <v>299.99999999999892</v>
      </c>
      <c r="L105" s="18">
        <v>1800</v>
      </c>
      <c r="M105" s="4" t="s">
        <v>259</v>
      </c>
      <c r="N105" s="4" t="s">
        <v>19</v>
      </c>
      <c r="O105" s="4" t="s">
        <v>254</v>
      </c>
      <c r="P105" s="4" t="s">
        <v>137</v>
      </c>
    </row>
    <row r="106" spans="1:16">
      <c r="A106" s="4">
        <v>25</v>
      </c>
      <c r="B106" s="4" t="s">
        <v>16</v>
      </c>
      <c r="C106" s="5" t="s">
        <v>18</v>
      </c>
      <c r="D106" s="4">
        <v>23</v>
      </c>
      <c r="E106" s="48" t="s">
        <v>317</v>
      </c>
      <c r="F106" s="4">
        <v>6</v>
      </c>
      <c r="G106" s="4" t="s">
        <v>21</v>
      </c>
      <c r="H106" s="25">
        <v>0.55149305555555561</v>
      </c>
      <c r="I106" s="15">
        <f t="shared" si="13"/>
        <v>0.57232638888888898</v>
      </c>
      <c r="J106" s="15">
        <f t="shared" si="12"/>
        <v>3.4837962962962488E-3</v>
      </c>
      <c r="K106" s="5">
        <f t="shared" si="14"/>
        <v>300.99999999999591</v>
      </c>
      <c r="L106" s="18">
        <v>1800</v>
      </c>
      <c r="M106" s="4" t="s">
        <v>259</v>
      </c>
      <c r="N106" s="4" t="s">
        <v>19</v>
      </c>
      <c r="O106" s="4" t="s">
        <v>255</v>
      </c>
      <c r="P106" s="4" t="s">
        <v>137</v>
      </c>
    </row>
    <row r="107" spans="1:16">
      <c r="A107" s="4">
        <v>25</v>
      </c>
      <c r="B107" s="4" t="s">
        <v>16</v>
      </c>
      <c r="C107" s="5" t="s">
        <v>18</v>
      </c>
      <c r="D107" s="4">
        <v>24</v>
      </c>
      <c r="E107" s="48" t="s">
        <v>317</v>
      </c>
      <c r="F107" s="4">
        <v>6</v>
      </c>
      <c r="G107" s="4" t="s">
        <v>21</v>
      </c>
      <c r="H107" s="25">
        <v>0.57581018518518523</v>
      </c>
      <c r="I107" s="15">
        <f t="shared" si="13"/>
        <v>0.5966435185185186</v>
      </c>
      <c r="J107" s="15">
        <f t="shared" si="12"/>
        <v>3.4837962962962488E-3</v>
      </c>
      <c r="K107" s="5">
        <f t="shared" si="14"/>
        <v>300.99999999999591</v>
      </c>
      <c r="L107" s="18">
        <v>1800</v>
      </c>
      <c r="M107" s="4" t="s">
        <v>259</v>
      </c>
      <c r="N107" s="4" t="s">
        <v>19</v>
      </c>
      <c r="O107" s="4" t="s">
        <v>256</v>
      </c>
      <c r="P107" s="4" t="s">
        <v>137</v>
      </c>
    </row>
  </sheetData>
  <mergeCells count="1">
    <mergeCell ref="A1:P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opLeftCell="A57" zoomScale="85" zoomScaleNormal="85" workbookViewId="0">
      <selection activeCell="F76" sqref="F76"/>
    </sheetView>
  </sheetViews>
  <sheetFormatPr defaultColWidth="9.140625" defaultRowHeight="15"/>
  <cols>
    <col min="1" max="2" width="9.140625" style="4"/>
    <col min="3" max="16" width="17.14062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34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27</v>
      </c>
      <c r="B3" s="37" t="s">
        <v>20</v>
      </c>
      <c r="C3" s="3" t="s">
        <v>18</v>
      </c>
      <c r="D3" s="37">
        <v>1</v>
      </c>
      <c r="E3" s="37" t="s">
        <v>316</v>
      </c>
      <c r="F3" s="37">
        <v>1</v>
      </c>
      <c r="G3" s="3" t="s">
        <v>22</v>
      </c>
      <c r="H3" s="7">
        <v>4.1666666666666669E-4</v>
      </c>
      <c r="I3" s="8">
        <f>H3+TIME(2,0,0)</f>
        <v>8.3749999999999991E-2</v>
      </c>
      <c r="J3" s="7">
        <v>4.1666666666666669E-4</v>
      </c>
      <c r="K3" s="9">
        <f>(J3-INT(J3))*24*3600</f>
        <v>36</v>
      </c>
      <c r="L3" s="10">
        <v>7200</v>
      </c>
      <c r="M3" s="37" t="s">
        <v>378</v>
      </c>
      <c r="N3" s="3" t="s">
        <v>19</v>
      </c>
      <c r="O3" s="38" t="s">
        <v>278</v>
      </c>
      <c r="P3" s="3" t="s">
        <v>279</v>
      </c>
    </row>
    <row r="4" spans="1:16">
      <c r="A4" s="36">
        <v>27</v>
      </c>
      <c r="B4" s="36" t="s">
        <v>20</v>
      </c>
      <c r="C4" s="4" t="s">
        <v>18</v>
      </c>
      <c r="D4" s="36">
        <v>2</v>
      </c>
      <c r="E4" s="36" t="s">
        <v>316</v>
      </c>
      <c r="F4" s="36">
        <v>1</v>
      </c>
      <c r="G4" s="4" t="s">
        <v>21</v>
      </c>
      <c r="H4" s="17">
        <v>8.3749999999999991E-2</v>
      </c>
      <c r="I4" s="12">
        <f>H4+TIME(2,0,0)</f>
        <v>0.16708333333333331</v>
      </c>
      <c r="J4" s="12" t="s">
        <v>315</v>
      </c>
      <c r="K4" s="12" t="s">
        <v>315</v>
      </c>
      <c r="L4" s="18">
        <v>7200</v>
      </c>
      <c r="M4" s="36" t="s">
        <v>378</v>
      </c>
      <c r="N4" s="4" t="s">
        <v>19</v>
      </c>
      <c r="O4" s="39" t="s">
        <v>280</v>
      </c>
      <c r="P4" s="4" t="s">
        <v>279</v>
      </c>
    </row>
    <row r="5" spans="1:16">
      <c r="A5" s="36">
        <v>27</v>
      </c>
      <c r="B5" s="36" t="s">
        <v>20</v>
      </c>
      <c r="C5" s="4" t="s">
        <v>18</v>
      </c>
      <c r="D5" s="36">
        <v>3</v>
      </c>
      <c r="E5" s="36" t="s">
        <v>316</v>
      </c>
      <c r="F5" s="36">
        <v>1</v>
      </c>
      <c r="G5" s="4" t="s">
        <v>21</v>
      </c>
      <c r="H5" s="17">
        <v>0.16708333333333331</v>
      </c>
      <c r="I5" s="12">
        <f t="shared" ref="I5:I9" si="0">H5+TIME(2,0,0)</f>
        <v>0.25041666666666662</v>
      </c>
      <c r="J5" s="12" t="s">
        <v>315</v>
      </c>
      <c r="K5" s="12" t="s">
        <v>315</v>
      </c>
      <c r="L5" s="18">
        <v>7200</v>
      </c>
      <c r="M5" s="36" t="s">
        <v>378</v>
      </c>
      <c r="N5" s="4" t="s">
        <v>19</v>
      </c>
      <c r="O5" s="39" t="s">
        <v>281</v>
      </c>
      <c r="P5" s="4" t="s">
        <v>279</v>
      </c>
    </row>
    <row r="6" spans="1:16">
      <c r="A6" s="36">
        <v>27</v>
      </c>
      <c r="B6" s="36" t="s">
        <v>20</v>
      </c>
      <c r="C6" s="4" t="s">
        <v>18</v>
      </c>
      <c r="D6" s="36">
        <v>4</v>
      </c>
      <c r="E6" s="36" t="s">
        <v>316</v>
      </c>
      <c r="F6" s="36">
        <v>1</v>
      </c>
      <c r="G6" s="4" t="s">
        <v>22</v>
      </c>
      <c r="H6" s="17">
        <v>0.25041666666666662</v>
      </c>
      <c r="I6" s="12">
        <f t="shared" si="0"/>
        <v>0.33374999999999994</v>
      </c>
      <c r="J6" s="12" t="s">
        <v>315</v>
      </c>
      <c r="K6" s="12" t="s">
        <v>315</v>
      </c>
      <c r="L6" s="18">
        <v>7200</v>
      </c>
      <c r="M6" s="36" t="s">
        <v>378</v>
      </c>
      <c r="N6" s="4" t="s">
        <v>19</v>
      </c>
      <c r="O6" s="39" t="s">
        <v>282</v>
      </c>
      <c r="P6" s="4" t="s">
        <v>279</v>
      </c>
    </row>
    <row r="7" spans="1:16">
      <c r="A7" s="36">
        <v>27</v>
      </c>
      <c r="B7" s="36" t="s">
        <v>20</v>
      </c>
      <c r="C7" s="4" t="s">
        <v>18</v>
      </c>
      <c r="D7" s="36">
        <v>5</v>
      </c>
      <c r="E7" s="36" t="s">
        <v>316</v>
      </c>
      <c r="F7" s="36">
        <v>1</v>
      </c>
      <c r="G7" s="4" t="s">
        <v>21</v>
      </c>
      <c r="H7" s="17">
        <v>0.33374999999999994</v>
      </c>
      <c r="I7" s="12">
        <f t="shared" si="0"/>
        <v>0.41708333333333325</v>
      </c>
      <c r="J7" s="12" t="s">
        <v>315</v>
      </c>
      <c r="K7" s="12" t="s">
        <v>315</v>
      </c>
      <c r="L7" s="18">
        <v>7200</v>
      </c>
      <c r="M7" s="36" t="s">
        <v>378</v>
      </c>
      <c r="N7" s="4" t="s">
        <v>19</v>
      </c>
      <c r="O7" s="39" t="s">
        <v>283</v>
      </c>
      <c r="P7" s="4" t="s">
        <v>279</v>
      </c>
    </row>
    <row r="8" spans="1:16">
      <c r="A8" s="36">
        <v>27</v>
      </c>
      <c r="B8" s="36" t="s">
        <v>20</v>
      </c>
      <c r="C8" s="4" t="s">
        <v>18</v>
      </c>
      <c r="D8" s="36">
        <v>6</v>
      </c>
      <c r="E8" s="36" t="s">
        <v>316</v>
      </c>
      <c r="F8" s="36">
        <v>1</v>
      </c>
      <c r="G8" s="4" t="s">
        <v>22</v>
      </c>
      <c r="H8" s="17">
        <v>0.41708333333333325</v>
      </c>
      <c r="I8" s="12">
        <f t="shared" si="0"/>
        <v>0.50041666666666662</v>
      </c>
      <c r="J8" s="12" t="s">
        <v>315</v>
      </c>
      <c r="K8" s="12" t="s">
        <v>315</v>
      </c>
      <c r="L8" s="18">
        <v>7200</v>
      </c>
      <c r="M8" s="36" t="s">
        <v>378</v>
      </c>
      <c r="N8" s="4" t="s">
        <v>19</v>
      </c>
      <c r="O8" s="39" t="s">
        <v>284</v>
      </c>
      <c r="P8" s="4" t="s">
        <v>279</v>
      </c>
    </row>
    <row r="9" spans="1:16">
      <c r="A9" s="36">
        <v>27</v>
      </c>
      <c r="B9" s="36" t="s">
        <v>20</v>
      </c>
      <c r="C9" s="4" t="s">
        <v>18</v>
      </c>
      <c r="D9" s="36">
        <v>7</v>
      </c>
      <c r="E9" s="36" t="s">
        <v>316</v>
      </c>
      <c r="F9" s="36">
        <v>1</v>
      </c>
      <c r="G9" s="4" t="s">
        <v>22</v>
      </c>
      <c r="H9" s="17">
        <v>0.50041666666666662</v>
      </c>
      <c r="I9" s="12">
        <f t="shared" si="0"/>
        <v>0.58374999999999999</v>
      </c>
      <c r="J9" s="12" t="s">
        <v>315</v>
      </c>
      <c r="K9" s="12" t="s">
        <v>315</v>
      </c>
      <c r="L9" s="18">
        <v>7200</v>
      </c>
      <c r="M9" s="36" t="s">
        <v>378</v>
      </c>
      <c r="N9" s="4" t="s">
        <v>19</v>
      </c>
      <c r="O9" s="39" t="s">
        <v>285</v>
      </c>
      <c r="P9" s="4" t="s">
        <v>279</v>
      </c>
    </row>
    <row r="10" spans="1:16">
      <c r="A10" s="37">
        <v>27</v>
      </c>
      <c r="B10" s="37" t="s">
        <v>20</v>
      </c>
      <c r="C10" s="3" t="s">
        <v>18</v>
      </c>
      <c r="D10" s="37">
        <v>1</v>
      </c>
      <c r="E10" s="37" t="s">
        <v>316</v>
      </c>
      <c r="F10" s="37">
        <v>2</v>
      </c>
      <c r="G10" s="42" t="s">
        <v>22</v>
      </c>
      <c r="H10" s="46">
        <v>7.0254629629629634E-3</v>
      </c>
      <c r="I10" s="8">
        <f>H10+TIME(1,0,0)</f>
        <v>4.8692129629629627E-2</v>
      </c>
      <c r="J10" s="46">
        <v>7.0254629629629634E-3</v>
      </c>
      <c r="K10" s="9">
        <f>(J10-INT(J10))*24*3600</f>
        <v>607.00000000000011</v>
      </c>
      <c r="L10" s="10">
        <v>3600</v>
      </c>
      <c r="M10" s="37" t="s">
        <v>379</v>
      </c>
      <c r="N10" s="3" t="s">
        <v>19</v>
      </c>
      <c r="O10" s="37" t="s">
        <v>286</v>
      </c>
      <c r="P10" s="37" t="s">
        <v>140</v>
      </c>
    </row>
    <row r="11" spans="1:16">
      <c r="A11" s="36">
        <v>27</v>
      </c>
      <c r="B11" s="36" t="s">
        <v>20</v>
      </c>
      <c r="C11" s="4" t="s">
        <v>18</v>
      </c>
      <c r="D11" s="36">
        <v>2</v>
      </c>
      <c r="E11" s="36" t="s">
        <v>316</v>
      </c>
      <c r="F11" s="36">
        <v>2</v>
      </c>
      <c r="G11" s="40" t="s">
        <v>21</v>
      </c>
      <c r="H11" s="44">
        <v>5.2245370370370366E-2</v>
      </c>
      <c r="I11" s="12">
        <f>H11+TIME(1,0,0)</f>
        <v>9.391203703703703E-2</v>
      </c>
      <c r="J11" s="12">
        <f>H11-I10</f>
        <v>3.5532407407407388E-3</v>
      </c>
      <c r="K11" s="13">
        <f t="shared" ref="K11:K22" si="1">(J11-INT(J11))*24*3600</f>
        <v>306.99999999999983</v>
      </c>
      <c r="L11" s="18">
        <v>3600</v>
      </c>
      <c r="M11" s="36" t="s">
        <v>379</v>
      </c>
      <c r="N11" s="4" t="s">
        <v>19</v>
      </c>
      <c r="O11" s="36" t="s">
        <v>288</v>
      </c>
      <c r="P11" s="36" t="s">
        <v>140</v>
      </c>
    </row>
    <row r="12" spans="1:16">
      <c r="A12" s="36">
        <v>27</v>
      </c>
      <c r="B12" s="36" t="s">
        <v>20</v>
      </c>
      <c r="C12" s="4" t="s">
        <v>18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9.7453703703703709E-2</v>
      </c>
      <c r="I12" s="12">
        <f t="shared" ref="I12:I22" si="2">H12+TIME(1,0,0)</f>
        <v>0.13912037037037037</v>
      </c>
      <c r="J12" s="12">
        <f t="shared" ref="J12:J22" si="3">H12-I11</f>
        <v>3.5416666666666791E-3</v>
      </c>
      <c r="K12" s="13">
        <f t="shared" si="1"/>
        <v>306.00000000000108</v>
      </c>
      <c r="L12" s="18">
        <v>3600</v>
      </c>
      <c r="M12" s="36" t="s">
        <v>379</v>
      </c>
      <c r="N12" s="4" t="s">
        <v>19</v>
      </c>
      <c r="O12" s="36" t="s">
        <v>289</v>
      </c>
      <c r="P12" s="36" t="s">
        <v>140</v>
      </c>
    </row>
    <row r="13" spans="1:16">
      <c r="A13" s="36">
        <v>27</v>
      </c>
      <c r="B13" s="36" t="s">
        <v>20</v>
      </c>
      <c r="C13" s="4" t="s">
        <v>18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0.14261574074074074</v>
      </c>
      <c r="I13" s="12">
        <f t="shared" si="2"/>
        <v>0.18428240740740739</v>
      </c>
      <c r="J13" s="12">
        <f t="shared" si="3"/>
        <v>3.4953703703703709E-3</v>
      </c>
      <c r="K13" s="13">
        <f t="shared" si="1"/>
        <v>302.00000000000006</v>
      </c>
      <c r="L13" s="18">
        <v>3600</v>
      </c>
      <c r="M13" s="36" t="s">
        <v>379</v>
      </c>
      <c r="N13" s="4" t="s">
        <v>19</v>
      </c>
      <c r="O13" s="36" t="s">
        <v>290</v>
      </c>
      <c r="P13" s="36" t="s">
        <v>140</v>
      </c>
    </row>
    <row r="14" spans="1:16">
      <c r="A14" s="36">
        <v>27</v>
      </c>
      <c r="B14" s="36" t="s">
        <v>20</v>
      </c>
      <c r="C14" s="4" t="s">
        <v>18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0.18782407407407409</v>
      </c>
      <c r="I14" s="12">
        <f t="shared" si="2"/>
        <v>0.22949074074074075</v>
      </c>
      <c r="J14" s="12">
        <f t="shared" si="3"/>
        <v>3.5416666666666929E-3</v>
      </c>
      <c r="K14" s="13">
        <f t="shared" si="1"/>
        <v>306.00000000000227</v>
      </c>
      <c r="L14" s="18">
        <v>3600</v>
      </c>
      <c r="M14" s="36" t="s">
        <v>379</v>
      </c>
      <c r="N14" s="4" t="s">
        <v>19</v>
      </c>
      <c r="O14" s="36" t="s">
        <v>291</v>
      </c>
      <c r="P14" s="36" t="s">
        <v>140</v>
      </c>
    </row>
    <row r="15" spans="1:16">
      <c r="A15" s="36">
        <v>27</v>
      </c>
      <c r="B15" s="36" t="s">
        <v>20</v>
      </c>
      <c r="C15" s="4" t="s">
        <v>18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0.23303240740740741</v>
      </c>
      <c r="I15" s="12">
        <f t="shared" si="2"/>
        <v>0.27469907407407407</v>
      </c>
      <c r="J15" s="12">
        <f t="shared" si="3"/>
        <v>3.5416666666666652E-3</v>
      </c>
      <c r="K15" s="13">
        <f t="shared" si="1"/>
        <v>305.99999999999989</v>
      </c>
      <c r="L15" s="18">
        <v>3600</v>
      </c>
      <c r="M15" s="36" t="s">
        <v>379</v>
      </c>
      <c r="N15" s="4" t="s">
        <v>19</v>
      </c>
      <c r="O15" s="36" t="s">
        <v>292</v>
      </c>
      <c r="P15" s="36" t="s">
        <v>140</v>
      </c>
    </row>
    <row r="16" spans="1:16">
      <c r="A16" s="36">
        <v>27</v>
      </c>
      <c r="B16" s="36" t="s">
        <v>20</v>
      </c>
      <c r="C16" s="4" t="s">
        <v>18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0.27824074074074073</v>
      </c>
      <c r="I16" s="12">
        <f t="shared" si="2"/>
        <v>0.31990740740740742</v>
      </c>
      <c r="J16" s="12">
        <f t="shared" si="3"/>
        <v>3.5416666666666652E-3</v>
      </c>
      <c r="K16" s="13">
        <f t="shared" si="1"/>
        <v>305.99999999999989</v>
      </c>
      <c r="L16" s="18">
        <v>3600</v>
      </c>
      <c r="M16" s="36" t="s">
        <v>379</v>
      </c>
      <c r="N16" s="4" t="s">
        <v>19</v>
      </c>
      <c r="O16" s="36" t="s">
        <v>293</v>
      </c>
      <c r="P16" s="36" t="s">
        <v>140</v>
      </c>
    </row>
    <row r="17" spans="1:16">
      <c r="A17" s="36">
        <v>27</v>
      </c>
      <c r="B17" s="36" t="s">
        <v>20</v>
      </c>
      <c r="C17" s="4" t="s">
        <v>18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0.32342592592592595</v>
      </c>
      <c r="I17" s="12">
        <f t="shared" si="2"/>
        <v>0.36509259259259264</v>
      </c>
      <c r="J17" s="12">
        <f t="shared" si="3"/>
        <v>3.5185185185185319E-3</v>
      </c>
      <c r="K17" s="13">
        <f t="shared" si="1"/>
        <v>304.00000000000114</v>
      </c>
      <c r="L17" s="18">
        <v>3600</v>
      </c>
      <c r="M17" s="36" t="s">
        <v>379</v>
      </c>
      <c r="N17" s="4" t="s">
        <v>19</v>
      </c>
      <c r="O17" s="36" t="s">
        <v>294</v>
      </c>
      <c r="P17" s="36" t="s">
        <v>140</v>
      </c>
    </row>
    <row r="18" spans="1:16">
      <c r="A18" s="36">
        <v>27</v>
      </c>
      <c r="B18" s="36" t="s">
        <v>20</v>
      </c>
      <c r="C18" s="4" t="s">
        <v>18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0.36861111111111106</v>
      </c>
      <c r="I18" s="12">
        <f t="shared" si="2"/>
        <v>0.41027777777777774</v>
      </c>
      <c r="J18" s="12">
        <f t="shared" si="3"/>
        <v>3.5185185185184209E-3</v>
      </c>
      <c r="K18" s="13">
        <f t="shared" si="1"/>
        <v>303.99999999999159</v>
      </c>
      <c r="L18" s="18">
        <v>3600</v>
      </c>
      <c r="M18" s="36" t="s">
        <v>379</v>
      </c>
      <c r="N18" s="4" t="s">
        <v>19</v>
      </c>
      <c r="O18" s="36" t="s">
        <v>295</v>
      </c>
      <c r="P18" s="36" t="s">
        <v>140</v>
      </c>
    </row>
    <row r="19" spans="1:16">
      <c r="A19" s="36">
        <v>27</v>
      </c>
      <c r="B19" s="36" t="s">
        <v>20</v>
      </c>
      <c r="C19" s="4" t="s">
        <v>18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0.41381944444444446</v>
      </c>
      <c r="I19" s="12">
        <f t="shared" si="2"/>
        <v>0.45548611111111115</v>
      </c>
      <c r="J19" s="12">
        <f t="shared" si="3"/>
        <v>3.5416666666667207E-3</v>
      </c>
      <c r="K19" s="13">
        <f t="shared" si="1"/>
        <v>306.00000000000466</v>
      </c>
      <c r="L19" s="18">
        <v>3600</v>
      </c>
      <c r="M19" s="36" t="s">
        <v>379</v>
      </c>
      <c r="N19" s="4" t="s">
        <v>19</v>
      </c>
      <c r="O19" s="36" t="s">
        <v>296</v>
      </c>
      <c r="P19" s="36" t="s">
        <v>140</v>
      </c>
    </row>
    <row r="20" spans="1:16">
      <c r="A20" s="36">
        <v>27</v>
      </c>
      <c r="B20" s="36" t="s">
        <v>20</v>
      </c>
      <c r="C20" s="4" t="s">
        <v>18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0.45901620370370372</v>
      </c>
      <c r="I20" s="12">
        <f t="shared" si="2"/>
        <v>0.5006828703703704</v>
      </c>
      <c r="J20" s="12">
        <f t="shared" si="3"/>
        <v>3.5300925925925708E-3</v>
      </c>
      <c r="K20" s="13">
        <f t="shared" si="1"/>
        <v>304.99999999999812</v>
      </c>
      <c r="L20" s="18">
        <v>3600</v>
      </c>
      <c r="M20" s="36" t="s">
        <v>379</v>
      </c>
      <c r="N20" s="4" t="s">
        <v>19</v>
      </c>
      <c r="O20" s="36" t="s">
        <v>297</v>
      </c>
      <c r="P20" s="36" t="s">
        <v>140</v>
      </c>
    </row>
    <row r="21" spans="1:16">
      <c r="A21" s="36">
        <v>27</v>
      </c>
      <c r="B21" s="36" t="s">
        <v>20</v>
      </c>
      <c r="C21" s="4" t="s">
        <v>18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0.50421296296296292</v>
      </c>
      <c r="I21" s="12">
        <f t="shared" si="2"/>
        <v>0.54587962962962955</v>
      </c>
      <c r="J21" s="12">
        <f t="shared" si="3"/>
        <v>3.5300925925925153E-3</v>
      </c>
      <c r="K21" s="13">
        <f t="shared" si="1"/>
        <v>304.99999999999329</v>
      </c>
      <c r="L21" s="18">
        <v>3600</v>
      </c>
      <c r="M21" s="36" t="s">
        <v>379</v>
      </c>
      <c r="N21" s="4" t="s">
        <v>19</v>
      </c>
      <c r="O21" s="36" t="s">
        <v>298</v>
      </c>
      <c r="P21" s="36" t="s">
        <v>140</v>
      </c>
    </row>
    <row r="22" spans="1:16">
      <c r="A22" s="36">
        <v>27</v>
      </c>
      <c r="B22" s="36" t="s">
        <v>20</v>
      </c>
      <c r="C22" s="4" t="s">
        <v>18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0.54940972222222217</v>
      </c>
      <c r="I22" s="12">
        <f t="shared" si="2"/>
        <v>0.5910763888888888</v>
      </c>
      <c r="J22" s="12">
        <f t="shared" si="3"/>
        <v>3.5300925925926263E-3</v>
      </c>
      <c r="K22" s="13">
        <f t="shared" si="1"/>
        <v>305.0000000000029</v>
      </c>
      <c r="L22" s="18">
        <v>3600</v>
      </c>
      <c r="M22" s="36" t="s">
        <v>379</v>
      </c>
      <c r="N22" s="4" t="s">
        <v>19</v>
      </c>
      <c r="O22" s="36" t="s">
        <v>299</v>
      </c>
      <c r="P22" s="36" t="s">
        <v>140</v>
      </c>
    </row>
    <row r="23" spans="1:16">
      <c r="A23" s="37">
        <v>27</v>
      </c>
      <c r="B23" s="37" t="s">
        <v>20</v>
      </c>
      <c r="C23" s="3" t="s">
        <v>18</v>
      </c>
      <c r="D23" s="37">
        <v>1</v>
      </c>
      <c r="E23" s="37" t="s">
        <v>316</v>
      </c>
      <c r="F23" s="37">
        <v>3</v>
      </c>
      <c r="G23" s="42" t="s">
        <v>21</v>
      </c>
      <c r="H23" s="45">
        <v>9.9768518518518531E-3</v>
      </c>
      <c r="I23" s="8">
        <f>H23+TIME(1,0,0)</f>
        <v>5.1643518518518519E-2</v>
      </c>
      <c r="J23" s="45">
        <v>9.9768518518518531E-3</v>
      </c>
      <c r="K23" s="9">
        <f>(J23-INT(J23))*24*3600</f>
        <v>862</v>
      </c>
      <c r="L23" s="10">
        <v>3600</v>
      </c>
      <c r="M23" s="37" t="s">
        <v>380</v>
      </c>
      <c r="N23" s="3" t="s">
        <v>19</v>
      </c>
      <c r="O23" s="37" t="s">
        <v>287</v>
      </c>
      <c r="P23" s="37" t="s">
        <v>139</v>
      </c>
    </row>
    <row r="24" spans="1:16">
      <c r="A24" s="36">
        <v>27</v>
      </c>
      <c r="B24" s="36" t="s">
        <v>20</v>
      </c>
      <c r="C24" s="4" t="s">
        <v>18</v>
      </c>
      <c r="D24" s="36">
        <v>2</v>
      </c>
      <c r="E24" s="36" t="s">
        <v>316</v>
      </c>
      <c r="F24" s="36">
        <v>3</v>
      </c>
      <c r="G24" s="40" t="s">
        <v>22</v>
      </c>
      <c r="H24" s="44">
        <v>5.5115740740740743E-2</v>
      </c>
      <c r="I24" s="12">
        <f>H24+TIME(1,0,0)</f>
        <v>9.67824074074074E-2</v>
      </c>
      <c r="J24" s="12">
        <f>H24-I23</f>
        <v>3.4722222222222238E-3</v>
      </c>
      <c r="K24" s="13">
        <f t="shared" ref="K24:K35" si="4">(J24-INT(J24))*24*3600</f>
        <v>300.00000000000011</v>
      </c>
      <c r="L24" s="18">
        <v>3600</v>
      </c>
      <c r="M24" s="36" t="s">
        <v>380</v>
      </c>
      <c r="N24" s="4" t="s">
        <v>19</v>
      </c>
      <c r="O24" s="36" t="s">
        <v>300</v>
      </c>
      <c r="P24" s="36" t="s">
        <v>139</v>
      </c>
    </row>
    <row r="25" spans="1:16">
      <c r="A25" s="36">
        <v>27</v>
      </c>
      <c r="B25" s="36" t="s">
        <v>20</v>
      </c>
      <c r="C25" s="4" t="s">
        <v>18</v>
      </c>
      <c r="D25" s="36">
        <v>3</v>
      </c>
      <c r="E25" s="36" t="s">
        <v>316</v>
      </c>
      <c r="F25" s="36">
        <v>3</v>
      </c>
      <c r="G25" s="40" t="s">
        <v>21</v>
      </c>
      <c r="H25" s="44">
        <v>0.10031249999999999</v>
      </c>
      <c r="I25" s="12">
        <f t="shared" ref="I25:I35" si="5">H25+TIME(1,0,0)</f>
        <v>0.14197916666666666</v>
      </c>
      <c r="J25" s="12">
        <f t="shared" ref="J25:J35" si="6">H25-I24</f>
        <v>3.5300925925925847E-3</v>
      </c>
      <c r="K25" s="13">
        <f t="shared" si="4"/>
        <v>304.99999999999932</v>
      </c>
      <c r="L25" s="18">
        <v>3600</v>
      </c>
      <c r="M25" s="36" t="s">
        <v>380</v>
      </c>
      <c r="N25" s="4" t="s">
        <v>19</v>
      </c>
      <c r="O25" s="36" t="s">
        <v>301</v>
      </c>
      <c r="P25" s="36" t="s">
        <v>139</v>
      </c>
    </row>
    <row r="26" spans="1:16">
      <c r="A26" s="36">
        <v>27</v>
      </c>
      <c r="B26" s="36" t="s">
        <v>20</v>
      </c>
      <c r="C26" s="4" t="s">
        <v>18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0.14548611111111112</v>
      </c>
      <c r="I26" s="12">
        <f t="shared" si="5"/>
        <v>0.18715277777777778</v>
      </c>
      <c r="J26" s="12">
        <f t="shared" si="6"/>
        <v>3.5069444444444653E-3</v>
      </c>
      <c r="K26" s="13">
        <f t="shared" si="4"/>
        <v>303.00000000000182</v>
      </c>
      <c r="L26" s="18">
        <v>3600</v>
      </c>
      <c r="M26" s="36" t="s">
        <v>380</v>
      </c>
      <c r="N26" s="4" t="s">
        <v>19</v>
      </c>
      <c r="O26" s="36" t="s">
        <v>302</v>
      </c>
      <c r="P26" s="36" t="s">
        <v>139</v>
      </c>
    </row>
    <row r="27" spans="1:16">
      <c r="A27" s="36">
        <v>27</v>
      </c>
      <c r="B27" s="36" t="s">
        <v>20</v>
      </c>
      <c r="C27" s="4" t="s">
        <v>18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0.19063657407407408</v>
      </c>
      <c r="I27" s="12">
        <f t="shared" si="5"/>
        <v>0.23230324074074074</v>
      </c>
      <c r="J27" s="12">
        <f t="shared" si="6"/>
        <v>3.4837962962963043E-3</v>
      </c>
      <c r="K27" s="13">
        <f t="shared" si="4"/>
        <v>301.00000000000068</v>
      </c>
      <c r="L27" s="18">
        <v>3600</v>
      </c>
      <c r="M27" s="36" t="s">
        <v>380</v>
      </c>
      <c r="N27" s="4" t="s">
        <v>19</v>
      </c>
      <c r="O27" s="36" t="s">
        <v>303</v>
      </c>
      <c r="P27" s="36" t="s">
        <v>139</v>
      </c>
    </row>
    <row r="28" spans="1:16">
      <c r="A28" s="36">
        <v>27</v>
      </c>
      <c r="B28" s="36" t="s">
        <v>20</v>
      </c>
      <c r="C28" s="4" t="s">
        <v>18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0.23582175925925927</v>
      </c>
      <c r="I28" s="12">
        <f t="shared" si="5"/>
        <v>0.27748842592592593</v>
      </c>
      <c r="J28" s="12">
        <f t="shared" si="6"/>
        <v>3.5185185185185319E-3</v>
      </c>
      <c r="K28" s="13">
        <f t="shared" si="4"/>
        <v>304.00000000000114</v>
      </c>
      <c r="L28" s="18">
        <v>3600</v>
      </c>
      <c r="M28" s="36" t="s">
        <v>380</v>
      </c>
      <c r="N28" s="4" t="s">
        <v>19</v>
      </c>
      <c r="O28" s="36" t="s">
        <v>304</v>
      </c>
      <c r="P28" s="36" t="s">
        <v>139</v>
      </c>
    </row>
    <row r="29" spans="1:16">
      <c r="A29" s="36">
        <v>27</v>
      </c>
      <c r="B29" s="36" t="s">
        <v>20</v>
      </c>
      <c r="C29" s="4" t="s">
        <v>18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0.2810185185185185</v>
      </c>
      <c r="I29" s="12">
        <f t="shared" si="5"/>
        <v>0.32268518518518519</v>
      </c>
      <c r="J29" s="12">
        <f t="shared" si="6"/>
        <v>3.5300925925925708E-3</v>
      </c>
      <c r="K29" s="13">
        <f t="shared" si="4"/>
        <v>304.99999999999812</v>
      </c>
      <c r="L29" s="18">
        <v>3600</v>
      </c>
      <c r="M29" s="36" t="s">
        <v>380</v>
      </c>
      <c r="N29" s="4" t="s">
        <v>19</v>
      </c>
      <c r="O29" s="36" t="s">
        <v>305</v>
      </c>
      <c r="P29" s="36" t="s">
        <v>139</v>
      </c>
    </row>
    <row r="30" spans="1:16">
      <c r="A30" s="36">
        <v>27</v>
      </c>
      <c r="B30" s="36" t="s">
        <v>20</v>
      </c>
      <c r="C30" s="4" t="s">
        <v>18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0.32621527777777776</v>
      </c>
      <c r="I30" s="12">
        <f t="shared" si="5"/>
        <v>0.36788194444444444</v>
      </c>
      <c r="J30" s="12">
        <f t="shared" si="6"/>
        <v>3.5300925925925708E-3</v>
      </c>
      <c r="K30" s="13">
        <f t="shared" si="4"/>
        <v>304.99999999999812</v>
      </c>
      <c r="L30" s="18">
        <v>3600</v>
      </c>
      <c r="M30" s="36" t="s">
        <v>380</v>
      </c>
      <c r="N30" s="4" t="s">
        <v>19</v>
      </c>
      <c r="O30" s="36" t="s">
        <v>306</v>
      </c>
      <c r="P30" s="36" t="s">
        <v>139</v>
      </c>
    </row>
    <row r="31" spans="1:16">
      <c r="A31" s="36">
        <v>27</v>
      </c>
      <c r="B31" s="36" t="s">
        <v>20</v>
      </c>
      <c r="C31" s="4" t="s">
        <v>18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0.37138888888888894</v>
      </c>
      <c r="I31" s="12">
        <f t="shared" si="5"/>
        <v>0.41305555555555562</v>
      </c>
      <c r="J31" s="12">
        <f t="shared" si="6"/>
        <v>3.506944444444493E-3</v>
      </c>
      <c r="K31" s="13">
        <f t="shared" si="4"/>
        <v>303.00000000000421</v>
      </c>
      <c r="L31" s="18">
        <v>3600</v>
      </c>
      <c r="M31" s="36" t="s">
        <v>380</v>
      </c>
      <c r="N31" s="4" t="s">
        <v>19</v>
      </c>
      <c r="O31" s="36" t="s">
        <v>307</v>
      </c>
      <c r="P31" s="36" t="s">
        <v>139</v>
      </c>
    </row>
    <row r="32" spans="1:16">
      <c r="A32" s="36">
        <v>27</v>
      </c>
      <c r="B32" s="36" t="s">
        <v>20</v>
      </c>
      <c r="C32" s="4" t="s">
        <v>18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0.41657407407407404</v>
      </c>
      <c r="I32" s="12">
        <f t="shared" si="5"/>
        <v>0.45824074074074073</v>
      </c>
      <c r="J32" s="12">
        <f t="shared" si="6"/>
        <v>3.5185185185184209E-3</v>
      </c>
      <c r="K32" s="13">
        <f t="shared" si="4"/>
        <v>303.99999999999159</v>
      </c>
      <c r="L32" s="18">
        <v>3600</v>
      </c>
      <c r="M32" s="36" t="s">
        <v>380</v>
      </c>
      <c r="N32" s="4" t="s">
        <v>19</v>
      </c>
      <c r="O32" s="36" t="s">
        <v>308</v>
      </c>
      <c r="P32" s="36" t="s">
        <v>139</v>
      </c>
    </row>
    <row r="33" spans="1:16">
      <c r="A33" s="36">
        <v>27</v>
      </c>
      <c r="B33" s="36" t="s">
        <v>20</v>
      </c>
      <c r="C33" s="4" t="s">
        <v>18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0.46178240740740745</v>
      </c>
      <c r="I33" s="12">
        <f t="shared" si="5"/>
        <v>0.50344907407407413</v>
      </c>
      <c r="J33" s="12">
        <f t="shared" si="6"/>
        <v>3.5416666666667207E-3</v>
      </c>
      <c r="K33" s="13">
        <f t="shared" si="4"/>
        <v>306.00000000000466</v>
      </c>
      <c r="L33" s="18">
        <v>3600</v>
      </c>
      <c r="M33" s="36" t="s">
        <v>380</v>
      </c>
      <c r="N33" s="4" t="s">
        <v>19</v>
      </c>
      <c r="O33" s="36" t="s">
        <v>309</v>
      </c>
      <c r="P33" s="36" t="s">
        <v>139</v>
      </c>
    </row>
    <row r="34" spans="1:16">
      <c r="A34" s="36">
        <v>27</v>
      </c>
      <c r="B34" s="36" t="s">
        <v>20</v>
      </c>
      <c r="C34" s="4" t="s">
        <v>18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0.50699074074074069</v>
      </c>
      <c r="I34" s="12">
        <f t="shared" si="5"/>
        <v>0.54865740740740732</v>
      </c>
      <c r="J34" s="12">
        <f t="shared" si="6"/>
        <v>3.5416666666665542E-3</v>
      </c>
      <c r="K34" s="13">
        <f t="shared" si="4"/>
        <v>305.99999999999028</v>
      </c>
      <c r="L34" s="18">
        <v>3600</v>
      </c>
      <c r="M34" s="36" t="s">
        <v>380</v>
      </c>
      <c r="N34" s="4" t="s">
        <v>19</v>
      </c>
      <c r="O34" s="36" t="s">
        <v>310</v>
      </c>
      <c r="P34" s="36" t="s">
        <v>139</v>
      </c>
    </row>
    <row r="35" spans="1:16">
      <c r="A35" s="36">
        <v>27</v>
      </c>
      <c r="B35" s="36" t="s">
        <v>20</v>
      </c>
      <c r="C35" s="4" t="s">
        <v>18</v>
      </c>
      <c r="D35" s="36">
        <v>13</v>
      </c>
      <c r="E35" s="36" t="s">
        <v>316</v>
      </c>
      <c r="F35" s="36">
        <v>3</v>
      </c>
      <c r="G35" s="40" t="s">
        <v>21</v>
      </c>
      <c r="H35" s="47">
        <v>0.5521759259259259</v>
      </c>
      <c r="I35" s="12">
        <f t="shared" si="5"/>
        <v>0.59384259259259253</v>
      </c>
      <c r="J35" s="12">
        <f t="shared" si="6"/>
        <v>3.5185185185185874E-3</v>
      </c>
      <c r="K35" s="13">
        <f t="shared" si="4"/>
        <v>304.00000000000597</v>
      </c>
      <c r="L35" s="18">
        <v>3600</v>
      </c>
      <c r="M35" s="36" t="s">
        <v>380</v>
      </c>
      <c r="N35" s="4" t="s">
        <v>19</v>
      </c>
      <c r="O35" s="36" t="s">
        <v>311</v>
      </c>
      <c r="P35" s="36" t="s">
        <v>139</v>
      </c>
    </row>
    <row r="36" spans="1:16">
      <c r="A36" s="31">
        <v>27</v>
      </c>
      <c r="B36" s="31" t="s">
        <v>20</v>
      </c>
      <c r="C36" s="3" t="s">
        <v>18</v>
      </c>
      <c r="D36" s="31">
        <v>1</v>
      </c>
      <c r="E36" s="6" t="s">
        <v>317</v>
      </c>
      <c r="F36" s="31">
        <v>4</v>
      </c>
      <c r="G36" s="3" t="s">
        <v>21</v>
      </c>
      <c r="H36" s="33">
        <v>8.4259259259259253E-3</v>
      </c>
      <c r="I36" s="8">
        <f>H36+TIME(0,30,0)</f>
        <v>2.9259259259259256E-2</v>
      </c>
      <c r="J36" s="33">
        <v>8.4259259259259253E-3</v>
      </c>
      <c r="K36" s="3">
        <f t="shared" ref="K36:K102" si="7">(J36-INT(J36))*24*3600</f>
        <v>727.99999999999989</v>
      </c>
      <c r="L36" s="31">
        <v>1800</v>
      </c>
      <c r="M36" s="38" t="s">
        <v>263</v>
      </c>
      <c r="N36" s="3" t="s">
        <v>19</v>
      </c>
      <c r="O36" s="31" t="s">
        <v>185</v>
      </c>
      <c r="P36" s="3" t="s">
        <v>136</v>
      </c>
    </row>
    <row r="37" spans="1:16">
      <c r="A37" s="29">
        <v>27</v>
      </c>
      <c r="B37" s="29" t="s">
        <v>20</v>
      </c>
      <c r="C37" s="5" t="s">
        <v>18</v>
      </c>
      <c r="D37" s="29">
        <v>2</v>
      </c>
      <c r="E37" s="48" t="s">
        <v>317</v>
      </c>
      <c r="F37" s="29">
        <v>4</v>
      </c>
      <c r="G37" s="4" t="s">
        <v>22</v>
      </c>
      <c r="H37" s="32">
        <v>3.27662037037037E-2</v>
      </c>
      <c r="I37" s="15">
        <f>H37+TIME(0,30,0)</f>
        <v>5.3599537037037029E-2</v>
      </c>
      <c r="J37" s="32">
        <f>H37-I36</f>
        <v>3.5069444444444445E-3</v>
      </c>
      <c r="K37" s="5">
        <f t="shared" si="7"/>
        <v>303</v>
      </c>
      <c r="L37" s="29">
        <v>1800</v>
      </c>
      <c r="M37" s="39" t="s">
        <v>263</v>
      </c>
      <c r="N37" s="5" t="s">
        <v>19</v>
      </c>
      <c r="O37" s="29" t="s">
        <v>186</v>
      </c>
      <c r="P37" s="4" t="s">
        <v>136</v>
      </c>
    </row>
    <row r="38" spans="1:16">
      <c r="A38" s="29">
        <v>27</v>
      </c>
      <c r="B38" s="29" t="s">
        <v>20</v>
      </c>
      <c r="C38" s="5" t="s">
        <v>18</v>
      </c>
      <c r="D38" s="29">
        <v>3</v>
      </c>
      <c r="E38" s="48" t="s">
        <v>317</v>
      </c>
      <c r="F38" s="29">
        <v>4</v>
      </c>
      <c r="G38" s="4" t="s">
        <v>21</v>
      </c>
      <c r="H38" s="32">
        <v>5.708333333333334E-2</v>
      </c>
      <c r="I38" s="15">
        <f t="shared" ref="I38:I101" si="8">H38+TIME(0,30,0)</f>
        <v>7.7916666666666676E-2</v>
      </c>
      <c r="J38" s="32">
        <f t="shared" ref="J38:J39" si="9">H38-I37</f>
        <v>3.4837962962963112E-3</v>
      </c>
      <c r="K38" s="5">
        <f t="shared" si="7"/>
        <v>301.00000000000131</v>
      </c>
      <c r="L38" s="29">
        <v>1800</v>
      </c>
      <c r="M38" s="39" t="s">
        <v>263</v>
      </c>
      <c r="N38" s="5" t="s">
        <v>19</v>
      </c>
      <c r="O38" s="29" t="s">
        <v>187</v>
      </c>
      <c r="P38" s="4" t="s">
        <v>136</v>
      </c>
    </row>
    <row r="39" spans="1:16">
      <c r="A39" s="29">
        <v>27</v>
      </c>
      <c r="B39" s="29" t="s">
        <v>20</v>
      </c>
      <c r="C39" s="5" t="s">
        <v>18</v>
      </c>
      <c r="D39" s="5">
        <v>4</v>
      </c>
      <c r="E39" s="48" t="s">
        <v>317</v>
      </c>
      <c r="F39" s="5">
        <v>4</v>
      </c>
      <c r="G39" s="5" t="s">
        <v>22</v>
      </c>
      <c r="H39" s="30">
        <v>8.1400462962962966E-2</v>
      </c>
      <c r="I39" s="15">
        <f t="shared" si="8"/>
        <v>0.10223379629629629</v>
      </c>
      <c r="J39" s="32">
        <f t="shared" si="9"/>
        <v>3.4837962962962904E-3</v>
      </c>
      <c r="K39" s="5">
        <f t="shared" si="7"/>
        <v>300.99999999999949</v>
      </c>
      <c r="L39" s="18">
        <v>1800</v>
      </c>
      <c r="M39" s="39" t="s">
        <v>263</v>
      </c>
      <c r="N39" s="5" t="s">
        <v>19</v>
      </c>
      <c r="O39" s="29" t="s">
        <v>188</v>
      </c>
      <c r="P39" s="5" t="s">
        <v>136</v>
      </c>
    </row>
    <row r="40" spans="1:16">
      <c r="A40" s="29">
        <v>27</v>
      </c>
      <c r="B40" s="29" t="s">
        <v>20</v>
      </c>
      <c r="C40" s="5" t="s">
        <v>18</v>
      </c>
      <c r="D40" s="4">
        <v>5</v>
      </c>
      <c r="E40" s="48" t="s">
        <v>317</v>
      </c>
      <c r="F40" s="4">
        <v>4</v>
      </c>
      <c r="G40" s="4" t="s">
        <v>22</v>
      </c>
      <c r="H40" s="26">
        <v>0.10569444444444444</v>
      </c>
      <c r="I40" s="15">
        <f t="shared" si="8"/>
        <v>0.12652777777777777</v>
      </c>
      <c r="J40" s="15">
        <f>H40-I39</f>
        <v>3.4606481481481433E-3</v>
      </c>
      <c r="K40" s="5">
        <f t="shared" si="7"/>
        <v>298.9999999999996</v>
      </c>
      <c r="L40" s="14">
        <v>1800</v>
      </c>
      <c r="M40" s="39" t="s">
        <v>263</v>
      </c>
      <c r="N40" s="4" t="s">
        <v>19</v>
      </c>
      <c r="O40" s="29" t="s">
        <v>189</v>
      </c>
      <c r="P40" s="4" t="s">
        <v>136</v>
      </c>
    </row>
    <row r="41" spans="1:16">
      <c r="A41" s="29">
        <v>27</v>
      </c>
      <c r="B41" s="29" t="s">
        <v>20</v>
      </c>
      <c r="C41" s="5" t="s">
        <v>18</v>
      </c>
      <c r="D41" s="4">
        <v>6</v>
      </c>
      <c r="E41" s="48" t="s">
        <v>317</v>
      </c>
      <c r="F41" s="4">
        <v>4</v>
      </c>
      <c r="G41" s="4" t="s">
        <v>21</v>
      </c>
      <c r="H41" s="26">
        <v>0.1300347222222222</v>
      </c>
      <c r="I41" s="15">
        <f t="shared" si="8"/>
        <v>0.15086805555555555</v>
      </c>
      <c r="J41" s="15">
        <f t="shared" ref="J41:J59" si="10">H41-I40</f>
        <v>3.5069444444444375E-3</v>
      </c>
      <c r="K41" s="5">
        <f t="shared" si="7"/>
        <v>302.99999999999943</v>
      </c>
      <c r="L41" s="14">
        <v>1800</v>
      </c>
      <c r="M41" s="39" t="s">
        <v>263</v>
      </c>
      <c r="N41" s="4" t="s">
        <v>19</v>
      </c>
      <c r="O41" s="29" t="s">
        <v>190</v>
      </c>
      <c r="P41" s="4" t="s">
        <v>136</v>
      </c>
    </row>
    <row r="42" spans="1:16">
      <c r="A42" s="29">
        <v>27</v>
      </c>
      <c r="B42" s="29" t="s">
        <v>20</v>
      </c>
      <c r="C42" s="5" t="s">
        <v>18</v>
      </c>
      <c r="D42" s="4">
        <v>7</v>
      </c>
      <c r="E42" s="48" t="s">
        <v>317</v>
      </c>
      <c r="F42" s="4">
        <v>4</v>
      </c>
      <c r="G42" s="4" t="s">
        <v>22</v>
      </c>
      <c r="H42" s="26">
        <v>0.15435185185185185</v>
      </c>
      <c r="I42" s="15">
        <f t="shared" si="8"/>
        <v>0.17518518518518519</v>
      </c>
      <c r="J42" s="15">
        <f t="shared" si="10"/>
        <v>3.4837962962963043E-3</v>
      </c>
      <c r="K42" s="5">
        <f t="shared" si="7"/>
        <v>301.00000000000068</v>
      </c>
      <c r="L42" s="14">
        <v>1800</v>
      </c>
      <c r="M42" s="39" t="s">
        <v>263</v>
      </c>
      <c r="N42" s="4" t="s">
        <v>19</v>
      </c>
      <c r="O42" s="29" t="s">
        <v>191</v>
      </c>
      <c r="P42" s="4" t="s">
        <v>136</v>
      </c>
    </row>
    <row r="43" spans="1:16">
      <c r="A43" s="29">
        <v>27</v>
      </c>
      <c r="B43" s="29" t="s">
        <v>20</v>
      </c>
      <c r="C43" s="5" t="s">
        <v>18</v>
      </c>
      <c r="D43" s="4">
        <v>8</v>
      </c>
      <c r="E43" s="48" t="s">
        <v>317</v>
      </c>
      <c r="F43" s="4">
        <v>4</v>
      </c>
      <c r="G43" s="4" t="s">
        <v>21</v>
      </c>
      <c r="H43" s="26">
        <v>0.17866898148148147</v>
      </c>
      <c r="I43" s="15">
        <f t="shared" si="8"/>
        <v>0.19950231481481481</v>
      </c>
      <c r="J43" s="15">
        <f t="shared" si="10"/>
        <v>3.4837962962962765E-3</v>
      </c>
      <c r="K43" s="5">
        <f t="shared" si="7"/>
        <v>300.99999999999829</v>
      </c>
      <c r="L43" s="14">
        <v>1800</v>
      </c>
      <c r="M43" s="39" t="s">
        <v>263</v>
      </c>
      <c r="N43" s="4" t="s">
        <v>19</v>
      </c>
      <c r="O43" s="29" t="s">
        <v>192</v>
      </c>
      <c r="P43" s="4" t="s">
        <v>136</v>
      </c>
    </row>
    <row r="44" spans="1:16">
      <c r="A44" s="29">
        <v>27</v>
      </c>
      <c r="B44" s="29" t="s">
        <v>20</v>
      </c>
      <c r="C44" s="5" t="s">
        <v>18</v>
      </c>
      <c r="D44" s="4">
        <v>9</v>
      </c>
      <c r="E44" s="48" t="s">
        <v>317</v>
      </c>
      <c r="F44" s="4">
        <v>4</v>
      </c>
      <c r="G44" s="4" t="s">
        <v>22</v>
      </c>
      <c r="H44" s="26">
        <v>0.20298611111111109</v>
      </c>
      <c r="I44" s="15">
        <f t="shared" si="8"/>
        <v>0.22381944444444443</v>
      </c>
      <c r="J44" s="15">
        <f t="shared" si="10"/>
        <v>3.4837962962962765E-3</v>
      </c>
      <c r="K44" s="5">
        <f t="shared" si="7"/>
        <v>300.99999999999829</v>
      </c>
      <c r="L44" s="14">
        <v>1800</v>
      </c>
      <c r="M44" s="39" t="s">
        <v>263</v>
      </c>
      <c r="N44" s="4" t="s">
        <v>19</v>
      </c>
      <c r="O44" s="29" t="s">
        <v>193</v>
      </c>
      <c r="P44" s="4" t="s">
        <v>136</v>
      </c>
    </row>
    <row r="45" spans="1:16">
      <c r="A45" s="29">
        <v>27</v>
      </c>
      <c r="B45" s="29" t="s">
        <v>20</v>
      </c>
      <c r="C45" s="5" t="s">
        <v>18</v>
      </c>
      <c r="D45" s="4">
        <v>10</v>
      </c>
      <c r="E45" s="48" t="s">
        <v>317</v>
      </c>
      <c r="F45" s="4">
        <v>4</v>
      </c>
      <c r="G45" s="4" t="s">
        <v>21</v>
      </c>
      <c r="H45" s="26">
        <v>0.22729166666666667</v>
      </c>
      <c r="I45" s="15">
        <f t="shared" si="8"/>
        <v>0.24812500000000001</v>
      </c>
      <c r="J45" s="15">
        <f t="shared" si="10"/>
        <v>3.4722222222222376E-3</v>
      </c>
      <c r="K45" s="5">
        <f t="shared" si="7"/>
        <v>300.00000000000131</v>
      </c>
      <c r="L45" s="14">
        <v>1800</v>
      </c>
      <c r="M45" s="39" t="s">
        <v>263</v>
      </c>
      <c r="N45" s="4" t="s">
        <v>19</v>
      </c>
      <c r="O45" s="29" t="s">
        <v>194</v>
      </c>
      <c r="P45" s="4" t="s">
        <v>136</v>
      </c>
    </row>
    <row r="46" spans="1:16">
      <c r="A46" s="29">
        <v>27</v>
      </c>
      <c r="B46" s="29" t="s">
        <v>20</v>
      </c>
      <c r="C46" s="5" t="s">
        <v>18</v>
      </c>
      <c r="D46" s="4">
        <v>11</v>
      </c>
      <c r="E46" s="48" t="s">
        <v>317</v>
      </c>
      <c r="F46" s="4">
        <v>4</v>
      </c>
      <c r="G46" s="4" t="s">
        <v>21</v>
      </c>
      <c r="H46" s="26">
        <v>0.25159722222222219</v>
      </c>
      <c r="I46" s="15">
        <f t="shared" si="8"/>
        <v>0.27243055555555551</v>
      </c>
      <c r="J46" s="15">
        <f t="shared" si="10"/>
        <v>3.4722222222221821E-3</v>
      </c>
      <c r="K46" s="5">
        <f t="shared" si="7"/>
        <v>299.99999999999653</v>
      </c>
      <c r="L46" s="14">
        <v>1800</v>
      </c>
      <c r="M46" s="39" t="s">
        <v>263</v>
      </c>
      <c r="N46" s="4" t="s">
        <v>19</v>
      </c>
      <c r="O46" s="29" t="s">
        <v>195</v>
      </c>
      <c r="P46" s="4" t="s">
        <v>136</v>
      </c>
    </row>
    <row r="47" spans="1:16">
      <c r="A47" s="29">
        <v>27</v>
      </c>
      <c r="B47" s="29" t="s">
        <v>20</v>
      </c>
      <c r="C47" s="5" t="s">
        <v>18</v>
      </c>
      <c r="D47" s="4">
        <v>12</v>
      </c>
      <c r="E47" s="48" t="s">
        <v>317</v>
      </c>
      <c r="F47" s="4">
        <v>4</v>
      </c>
      <c r="G47" s="4" t="s">
        <v>22</v>
      </c>
      <c r="H47" s="26">
        <v>0.27592592592592591</v>
      </c>
      <c r="I47" s="15">
        <f t="shared" si="8"/>
        <v>0.29675925925925922</v>
      </c>
      <c r="J47" s="15">
        <f t="shared" si="10"/>
        <v>3.4953703703703987E-3</v>
      </c>
      <c r="K47" s="5">
        <f t="shared" si="7"/>
        <v>302.00000000000244</v>
      </c>
      <c r="L47" s="18">
        <v>1800</v>
      </c>
      <c r="M47" s="39" t="s">
        <v>263</v>
      </c>
      <c r="N47" s="4" t="s">
        <v>19</v>
      </c>
      <c r="O47" s="29" t="s">
        <v>196</v>
      </c>
      <c r="P47" s="4" t="s">
        <v>136</v>
      </c>
    </row>
    <row r="48" spans="1:16">
      <c r="A48" s="29">
        <v>27</v>
      </c>
      <c r="B48" s="29" t="s">
        <v>20</v>
      </c>
      <c r="C48" s="5" t="s">
        <v>18</v>
      </c>
      <c r="D48" s="4">
        <v>13</v>
      </c>
      <c r="E48" s="48" t="s">
        <v>317</v>
      </c>
      <c r="F48" s="4">
        <v>4</v>
      </c>
      <c r="G48" s="4" t="s">
        <v>21</v>
      </c>
      <c r="H48" s="26">
        <v>0.30024305555555558</v>
      </c>
      <c r="I48" s="15">
        <f t="shared" si="8"/>
        <v>0.3210763888888889</v>
      </c>
      <c r="J48" s="15">
        <f t="shared" si="10"/>
        <v>3.4837962962963598E-3</v>
      </c>
      <c r="K48" s="5">
        <f t="shared" si="7"/>
        <v>301.00000000000546</v>
      </c>
      <c r="L48" s="18">
        <v>1800</v>
      </c>
      <c r="M48" s="39" t="s">
        <v>263</v>
      </c>
      <c r="N48" s="4" t="s">
        <v>19</v>
      </c>
      <c r="O48" s="29" t="s">
        <v>197</v>
      </c>
      <c r="P48" s="4" t="s">
        <v>136</v>
      </c>
    </row>
    <row r="49" spans="1:16">
      <c r="A49" s="29">
        <v>27</v>
      </c>
      <c r="B49" s="29" t="s">
        <v>20</v>
      </c>
      <c r="C49" s="5" t="s">
        <v>18</v>
      </c>
      <c r="D49" s="4">
        <v>14</v>
      </c>
      <c r="E49" s="48" t="s">
        <v>317</v>
      </c>
      <c r="F49" s="4">
        <v>4</v>
      </c>
      <c r="G49" s="4" t="s">
        <v>22</v>
      </c>
      <c r="H49" s="26">
        <v>0.32459490740740743</v>
      </c>
      <c r="I49" s="15">
        <f t="shared" si="8"/>
        <v>0.34542824074074074</v>
      </c>
      <c r="J49" s="15">
        <f t="shared" si="10"/>
        <v>3.5185185185185319E-3</v>
      </c>
      <c r="K49" s="5">
        <f t="shared" si="7"/>
        <v>304.00000000000114</v>
      </c>
      <c r="L49" s="18">
        <v>1800</v>
      </c>
      <c r="M49" s="39" t="s">
        <v>263</v>
      </c>
      <c r="N49" s="4" t="s">
        <v>19</v>
      </c>
      <c r="O49" s="29" t="s">
        <v>198</v>
      </c>
      <c r="P49" s="4" t="s">
        <v>136</v>
      </c>
    </row>
    <row r="50" spans="1:16">
      <c r="A50" s="29">
        <v>27</v>
      </c>
      <c r="B50" s="29" t="s">
        <v>20</v>
      </c>
      <c r="C50" s="5" t="s">
        <v>18</v>
      </c>
      <c r="D50" s="5">
        <v>15</v>
      </c>
      <c r="E50" s="48" t="s">
        <v>317</v>
      </c>
      <c r="F50" s="5">
        <v>4</v>
      </c>
      <c r="G50" s="4" t="s">
        <v>21</v>
      </c>
      <c r="H50" s="26">
        <v>0.34890046296296301</v>
      </c>
      <c r="I50" s="15">
        <f t="shared" si="8"/>
        <v>0.36973379629629632</v>
      </c>
      <c r="J50" s="15">
        <f t="shared" si="10"/>
        <v>3.4722222222222654E-3</v>
      </c>
      <c r="K50" s="5">
        <f t="shared" si="7"/>
        <v>300.00000000000375</v>
      </c>
      <c r="L50" s="18">
        <v>1800</v>
      </c>
      <c r="M50" s="39" t="s">
        <v>263</v>
      </c>
      <c r="N50" s="5" t="s">
        <v>19</v>
      </c>
      <c r="O50" s="29" t="s">
        <v>199</v>
      </c>
      <c r="P50" s="4" t="s">
        <v>136</v>
      </c>
    </row>
    <row r="51" spans="1:16">
      <c r="A51" s="29">
        <v>27</v>
      </c>
      <c r="B51" s="29" t="s">
        <v>20</v>
      </c>
      <c r="C51" s="5" t="s">
        <v>18</v>
      </c>
      <c r="D51" s="4">
        <v>16</v>
      </c>
      <c r="E51" s="48" t="s">
        <v>317</v>
      </c>
      <c r="F51" s="4">
        <v>4</v>
      </c>
      <c r="G51" s="4" t="s">
        <v>21</v>
      </c>
      <c r="H51" s="25">
        <v>0.37320601851851848</v>
      </c>
      <c r="I51" s="15">
        <f t="shared" si="8"/>
        <v>0.39403935185185179</v>
      </c>
      <c r="J51" s="15">
        <f t="shared" si="10"/>
        <v>3.4722222222221544E-3</v>
      </c>
      <c r="K51" s="5">
        <f t="shared" si="7"/>
        <v>299.99999999999415</v>
      </c>
      <c r="L51" s="18">
        <v>1800</v>
      </c>
      <c r="M51" s="39" t="s">
        <v>263</v>
      </c>
      <c r="N51" s="4" t="s">
        <v>19</v>
      </c>
      <c r="O51" s="29" t="s">
        <v>200</v>
      </c>
      <c r="P51" s="4" t="s">
        <v>136</v>
      </c>
    </row>
    <row r="52" spans="1:16">
      <c r="A52" s="29">
        <v>27</v>
      </c>
      <c r="B52" s="29" t="s">
        <v>20</v>
      </c>
      <c r="C52" s="5" t="s">
        <v>18</v>
      </c>
      <c r="D52" s="4">
        <v>17</v>
      </c>
      <c r="E52" s="48" t="s">
        <v>317</v>
      </c>
      <c r="F52" s="4">
        <v>4</v>
      </c>
      <c r="G52" s="4" t="s">
        <v>22</v>
      </c>
      <c r="H52" s="25">
        <v>0.39751157407407406</v>
      </c>
      <c r="I52" s="15">
        <f t="shared" si="8"/>
        <v>0.41834490740740737</v>
      </c>
      <c r="J52" s="15">
        <f t="shared" si="10"/>
        <v>3.4722222222222654E-3</v>
      </c>
      <c r="K52" s="5">
        <f t="shared" si="7"/>
        <v>300.00000000000375</v>
      </c>
      <c r="L52" s="18">
        <v>1800</v>
      </c>
      <c r="M52" s="39" t="s">
        <v>263</v>
      </c>
      <c r="N52" s="4" t="s">
        <v>19</v>
      </c>
      <c r="O52" s="29" t="s">
        <v>201</v>
      </c>
      <c r="P52" s="4" t="s">
        <v>136</v>
      </c>
    </row>
    <row r="53" spans="1:16">
      <c r="A53" s="29">
        <v>27</v>
      </c>
      <c r="B53" s="29" t="s">
        <v>20</v>
      </c>
      <c r="C53" s="5" t="s">
        <v>18</v>
      </c>
      <c r="D53" s="4">
        <v>18</v>
      </c>
      <c r="E53" s="48" t="s">
        <v>317</v>
      </c>
      <c r="F53" s="4">
        <v>4</v>
      </c>
      <c r="G53" s="4" t="s">
        <v>21</v>
      </c>
      <c r="H53" s="25">
        <v>0.42180555555555554</v>
      </c>
      <c r="I53" s="15">
        <f t="shared" si="8"/>
        <v>0.44263888888888886</v>
      </c>
      <c r="J53" s="15">
        <f t="shared" si="10"/>
        <v>3.460648148148171E-3</v>
      </c>
      <c r="K53" s="5">
        <f t="shared" si="7"/>
        <v>299.00000000000199</v>
      </c>
      <c r="L53" s="18">
        <v>1800</v>
      </c>
      <c r="M53" s="39" t="s">
        <v>263</v>
      </c>
      <c r="N53" s="4" t="s">
        <v>19</v>
      </c>
      <c r="O53" s="29" t="s">
        <v>202</v>
      </c>
      <c r="P53" s="4" t="s">
        <v>136</v>
      </c>
    </row>
    <row r="54" spans="1:16">
      <c r="A54" s="29">
        <v>27</v>
      </c>
      <c r="B54" s="29" t="s">
        <v>20</v>
      </c>
      <c r="C54" s="5" t="s">
        <v>18</v>
      </c>
      <c r="D54" s="4">
        <v>19</v>
      </c>
      <c r="E54" s="48" t="s">
        <v>317</v>
      </c>
      <c r="F54" s="4">
        <v>4</v>
      </c>
      <c r="G54" s="4" t="s">
        <v>22</v>
      </c>
      <c r="H54" s="25">
        <v>0.44609953703703703</v>
      </c>
      <c r="I54" s="15">
        <f t="shared" si="8"/>
        <v>0.46693287037037035</v>
      </c>
      <c r="J54" s="15">
        <f t="shared" si="10"/>
        <v>3.460648148148171E-3</v>
      </c>
      <c r="K54" s="5">
        <f t="shared" si="7"/>
        <v>299.00000000000199</v>
      </c>
      <c r="L54" s="18">
        <v>1800</v>
      </c>
      <c r="M54" s="39" t="s">
        <v>263</v>
      </c>
      <c r="N54" s="4" t="s">
        <v>19</v>
      </c>
      <c r="O54" s="29" t="s">
        <v>203</v>
      </c>
      <c r="P54" s="4" t="s">
        <v>136</v>
      </c>
    </row>
    <row r="55" spans="1:16">
      <c r="A55" s="29">
        <v>27</v>
      </c>
      <c r="B55" s="29" t="s">
        <v>20</v>
      </c>
      <c r="C55" s="5" t="s">
        <v>18</v>
      </c>
      <c r="D55" s="4">
        <v>20</v>
      </c>
      <c r="E55" s="48" t="s">
        <v>317</v>
      </c>
      <c r="F55" s="4">
        <v>4</v>
      </c>
      <c r="G55" s="4" t="s">
        <v>21</v>
      </c>
      <c r="H55" s="25">
        <v>0.47038194444444442</v>
      </c>
      <c r="I55" s="15">
        <f t="shared" si="8"/>
        <v>0.49121527777777774</v>
      </c>
      <c r="J55" s="15">
        <f t="shared" si="10"/>
        <v>3.4490740740740766E-3</v>
      </c>
      <c r="K55" s="5">
        <f t="shared" si="7"/>
        <v>298.00000000000023</v>
      </c>
      <c r="L55" s="18">
        <v>1800</v>
      </c>
      <c r="M55" s="39" t="s">
        <v>263</v>
      </c>
      <c r="N55" s="4" t="s">
        <v>19</v>
      </c>
      <c r="O55" s="29" t="s">
        <v>204</v>
      </c>
      <c r="P55" s="4" t="s">
        <v>136</v>
      </c>
    </row>
    <row r="56" spans="1:16">
      <c r="A56" s="29">
        <v>27</v>
      </c>
      <c r="B56" s="29" t="s">
        <v>20</v>
      </c>
      <c r="C56" s="5" t="s">
        <v>18</v>
      </c>
      <c r="D56" s="4">
        <v>21</v>
      </c>
      <c r="E56" s="48" t="s">
        <v>317</v>
      </c>
      <c r="F56" s="4">
        <v>4</v>
      </c>
      <c r="G56" s="4" t="s">
        <v>22</v>
      </c>
      <c r="H56" s="25">
        <v>0.49465277777777777</v>
      </c>
      <c r="I56" s="15">
        <f t="shared" si="8"/>
        <v>0.51548611111111109</v>
      </c>
      <c r="J56" s="15">
        <f t="shared" si="10"/>
        <v>3.4375000000000377E-3</v>
      </c>
      <c r="K56" s="5">
        <f t="shared" si="7"/>
        <v>297.00000000000324</v>
      </c>
      <c r="L56" s="18">
        <v>1800</v>
      </c>
      <c r="M56" s="39" t="s">
        <v>263</v>
      </c>
      <c r="N56" s="4" t="s">
        <v>19</v>
      </c>
      <c r="O56" s="29" t="s">
        <v>205</v>
      </c>
      <c r="P56" s="4" t="s">
        <v>136</v>
      </c>
    </row>
    <row r="57" spans="1:16">
      <c r="A57" s="29">
        <v>27</v>
      </c>
      <c r="B57" s="29" t="s">
        <v>20</v>
      </c>
      <c r="C57" s="5" t="s">
        <v>18</v>
      </c>
      <c r="D57" s="4">
        <v>22</v>
      </c>
      <c r="E57" s="48" t="s">
        <v>317</v>
      </c>
      <c r="F57" s="4">
        <v>4</v>
      </c>
      <c r="G57" s="4" t="s">
        <v>21</v>
      </c>
      <c r="H57" s="25">
        <v>0.51896990740740734</v>
      </c>
      <c r="I57" s="15">
        <f t="shared" si="8"/>
        <v>0.53980324074074071</v>
      </c>
      <c r="J57" s="15">
        <f t="shared" si="10"/>
        <v>3.4837962962962488E-3</v>
      </c>
      <c r="K57" s="5">
        <f t="shared" si="7"/>
        <v>300.99999999999591</v>
      </c>
      <c r="L57" s="18">
        <v>1800</v>
      </c>
      <c r="M57" s="39" t="s">
        <v>263</v>
      </c>
      <c r="N57" s="4" t="s">
        <v>19</v>
      </c>
      <c r="O57" s="29" t="s">
        <v>206</v>
      </c>
      <c r="P57" s="4" t="s">
        <v>136</v>
      </c>
    </row>
    <row r="58" spans="1:16">
      <c r="A58" s="29">
        <v>27</v>
      </c>
      <c r="B58" s="29" t="s">
        <v>20</v>
      </c>
      <c r="C58" s="5" t="s">
        <v>18</v>
      </c>
      <c r="D58" s="4">
        <v>23</v>
      </c>
      <c r="E58" s="48" t="s">
        <v>317</v>
      </c>
      <c r="F58" s="4">
        <v>4</v>
      </c>
      <c r="G58" s="4" t="s">
        <v>21</v>
      </c>
      <c r="H58" s="25">
        <v>0.54329861111111111</v>
      </c>
      <c r="I58" s="15">
        <f t="shared" si="8"/>
        <v>0.56413194444444448</v>
      </c>
      <c r="J58" s="15">
        <f t="shared" si="10"/>
        <v>3.4953703703703987E-3</v>
      </c>
      <c r="K58" s="5">
        <f t="shared" si="7"/>
        <v>302.00000000000244</v>
      </c>
      <c r="L58" s="18">
        <v>1800</v>
      </c>
      <c r="M58" s="39" t="s">
        <v>263</v>
      </c>
      <c r="N58" s="4" t="s">
        <v>19</v>
      </c>
      <c r="O58" s="29" t="s">
        <v>207</v>
      </c>
      <c r="P58" s="4" t="s">
        <v>136</v>
      </c>
    </row>
    <row r="59" spans="1:16">
      <c r="A59" s="29">
        <v>27</v>
      </c>
      <c r="B59" s="29" t="s">
        <v>20</v>
      </c>
      <c r="C59" s="5" t="s">
        <v>18</v>
      </c>
      <c r="D59" s="4">
        <v>24</v>
      </c>
      <c r="E59" s="48" t="s">
        <v>317</v>
      </c>
      <c r="F59" s="4">
        <v>4</v>
      </c>
      <c r="G59" s="4" t="s">
        <v>22</v>
      </c>
      <c r="H59" s="25">
        <v>0.56760416666666669</v>
      </c>
      <c r="I59" s="15">
        <f t="shared" si="8"/>
        <v>0.58843750000000006</v>
      </c>
      <c r="J59" s="15">
        <f t="shared" si="10"/>
        <v>3.4722222222222099E-3</v>
      </c>
      <c r="K59" s="5">
        <f t="shared" si="7"/>
        <v>299.99999999999892</v>
      </c>
      <c r="L59" s="18">
        <v>1800</v>
      </c>
      <c r="M59" s="39" t="s">
        <v>263</v>
      </c>
      <c r="N59" s="4" t="s">
        <v>19</v>
      </c>
      <c r="O59" s="29" t="s">
        <v>208</v>
      </c>
      <c r="P59" s="4" t="s">
        <v>136</v>
      </c>
    </row>
    <row r="60" spans="1:16">
      <c r="A60" s="31">
        <v>27</v>
      </c>
      <c r="B60" s="31" t="s">
        <v>20</v>
      </c>
      <c r="C60" s="3" t="s">
        <v>18</v>
      </c>
      <c r="D60" s="6">
        <v>1</v>
      </c>
      <c r="E60" s="6" t="s">
        <v>317</v>
      </c>
      <c r="F60" s="3">
        <v>5</v>
      </c>
      <c r="G60" s="3" t="s">
        <v>21</v>
      </c>
      <c r="H60" s="28">
        <v>1.119212962962963E-2</v>
      </c>
      <c r="I60" s="8">
        <f t="shared" si="8"/>
        <v>3.2025462962962964E-2</v>
      </c>
      <c r="J60" s="28">
        <v>1.119212962962963E-2</v>
      </c>
      <c r="K60" s="3">
        <f t="shared" si="7"/>
        <v>967.00000000000011</v>
      </c>
      <c r="L60" s="10">
        <v>1800</v>
      </c>
      <c r="M60" s="3" t="s">
        <v>264</v>
      </c>
      <c r="N60" s="3" t="s">
        <v>19</v>
      </c>
      <c r="O60" s="3" t="s">
        <v>209</v>
      </c>
      <c r="P60" s="3" t="s">
        <v>138</v>
      </c>
    </row>
    <row r="61" spans="1:16">
      <c r="A61" s="29">
        <v>27</v>
      </c>
      <c r="B61" s="29" t="s">
        <v>20</v>
      </c>
      <c r="C61" s="5" t="s">
        <v>18</v>
      </c>
      <c r="D61" s="4">
        <v>2</v>
      </c>
      <c r="E61" s="48" t="s">
        <v>317</v>
      </c>
      <c r="F61" s="4">
        <v>5</v>
      </c>
      <c r="G61" s="4" t="s">
        <v>22</v>
      </c>
      <c r="H61" s="26">
        <v>3.5509259259259261E-2</v>
      </c>
      <c r="I61" s="15">
        <f t="shared" si="8"/>
        <v>5.6342592592592597E-2</v>
      </c>
      <c r="J61" s="15">
        <f t="shared" ref="J61:J83" si="11">H61-I60</f>
        <v>3.4837962962962973E-3</v>
      </c>
      <c r="K61" s="5">
        <f t="shared" si="7"/>
        <v>301.00000000000011</v>
      </c>
      <c r="L61" s="14">
        <v>1800</v>
      </c>
      <c r="M61" s="4" t="s">
        <v>264</v>
      </c>
      <c r="N61" s="4" t="s">
        <v>19</v>
      </c>
      <c r="O61" s="4" t="s">
        <v>210</v>
      </c>
      <c r="P61" s="4" t="s">
        <v>138</v>
      </c>
    </row>
    <row r="62" spans="1:16">
      <c r="A62" s="29">
        <v>27</v>
      </c>
      <c r="B62" s="29" t="s">
        <v>20</v>
      </c>
      <c r="C62" s="5" t="s">
        <v>18</v>
      </c>
      <c r="D62" s="43">
        <v>3</v>
      </c>
      <c r="E62" s="48" t="s">
        <v>317</v>
      </c>
      <c r="F62" s="4">
        <v>5</v>
      </c>
      <c r="G62" s="4" t="s">
        <v>21</v>
      </c>
      <c r="H62" s="26">
        <v>5.9803240740740747E-2</v>
      </c>
      <c r="I62" s="15">
        <f t="shared" si="8"/>
        <v>8.0636574074074083E-2</v>
      </c>
      <c r="J62" s="15">
        <f t="shared" si="11"/>
        <v>3.4606481481481502E-3</v>
      </c>
      <c r="K62" s="5">
        <f t="shared" si="7"/>
        <v>299.00000000000017</v>
      </c>
      <c r="L62" s="14">
        <v>1800</v>
      </c>
      <c r="M62" s="4" t="s">
        <v>264</v>
      </c>
      <c r="N62" s="4" t="s">
        <v>19</v>
      </c>
      <c r="O62" s="4" t="s">
        <v>211</v>
      </c>
      <c r="P62" s="4" t="s">
        <v>138</v>
      </c>
    </row>
    <row r="63" spans="1:16">
      <c r="A63" s="29">
        <v>27</v>
      </c>
      <c r="B63" s="29" t="s">
        <v>20</v>
      </c>
      <c r="C63" s="5" t="s">
        <v>18</v>
      </c>
      <c r="D63" s="43">
        <v>4</v>
      </c>
      <c r="E63" s="48" t="s">
        <v>317</v>
      </c>
      <c r="F63" s="4">
        <v>5</v>
      </c>
      <c r="G63" s="4" t="s">
        <v>22</v>
      </c>
      <c r="H63" s="26">
        <v>8.4108796296296293E-2</v>
      </c>
      <c r="I63" s="15">
        <f t="shared" si="8"/>
        <v>0.10494212962962962</v>
      </c>
      <c r="J63" s="15">
        <f t="shared" si="11"/>
        <v>3.4722222222222099E-3</v>
      </c>
      <c r="K63" s="5">
        <f t="shared" si="7"/>
        <v>299.99999999999892</v>
      </c>
      <c r="L63" s="14">
        <v>1800</v>
      </c>
      <c r="M63" s="4" t="s">
        <v>264</v>
      </c>
      <c r="N63" s="4" t="s">
        <v>19</v>
      </c>
      <c r="O63" s="4" t="s">
        <v>212</v>
      </c>
      <c r="P63" s="4" t="s">
        <v>138</v>
      </c>
    </row>
    <row r="64" spans="1:16">
      <c r="A64" s="29">
        <v>27</v>
      </c>
      <c r="B64" s="29" t="s">
        <v>20</v>
      </c>
      <c r="C64" s="5" t="s">
        <v>18</v>
      </c>
      <c r="D64" s="4">
        <v>5</v>
      </c>
      <c r="E64" s="48" t="s">
        <v>317</v>
      </c>
      <c r="F64" s="4">
        <v>5</v>
      </c>
      <c r="G64" s="4" t="s">
        <v>21</v>
      </c>
      <c r="H64" s="26">
        <v>0.1083912037037037</v>
      </c>
      <c r="I64" s="15">
        <f t="shared" si="8"/>
        <v>0.12922453703703704</v>
      </c>
      <c r="J64" s="15">
        <f t="shared" si="11"/>
        <v>3.4490740740740766E-3</v>
      </c>
      <c r="K64" s="5">
        <f t="shared" si="7"/>
        <v>298.00000000000023</v>
      </c>
      <c r="L64" s="14">
        <v>1800</v>
      </c>
      <c r="M64" s="4" t="s">
        <v>264</v>
      </c>
      <c r="N64" s="4" t="s">
        <v>19</v>
      </c>
      <c r="O64" s="4" t="s">
        <v>213</v>
      </c>
      <c r="P64" s="4" t="s">
        <v>138</v>
      </c>
    </row>
    <row r="65" spans="1:16">
      <c r="A65" s="29">
        <v>27</v>
      </c>
      <c r="B65" s="29" t="s">
        <v>20</v>
      </c>
      <c r="C65" s="5" t="s">
        <v>18</v>
      </c>
      <c r="D65" s="43">
        <v>6</v>
      </c>
      <c r="E65" s="48" t="s">
        <v>317</v>
      </c>
      <c r="F65" s="4">
        <v>5</v>
      </c>
      <c r="G65" s="4" t="s">
        <v>21</v>
      </c>
      <c r="H65" s="26">
        <v>0.13268518518518518</v>
      </c>
      <c r="I65" s="15">
        <f t="shared" si="8"/>
        <v>0.15351851851851853</v>
      </c>
      <c r="J65" s="15">
        <f t="shared" si="11"/>
        <v>3.4606481481481433E-3</v>
      </c>
      <c r="K65" s="5">
        <f t="shared" si="7"/>
        <v>298.9999999999996</v>
      </c>
      <c r="L65" s="14">
        <v>1800</v>
      </c>
      <c r="M65" s="4" t="s">
        <v>264</v>
      </c>
      <c r="N65" s="4" t="s">
        <v>19</v>
      </c>
      <c r="O65" s="4" t="s">
        <v>214</v>
      </c>
      <c r="P65" s="4" t="s">
        <v>138</v>
      </c>
    </row>
    <row r="66" spans="1:16">
      <c r="A66" s="29">
        <v>27</v>
      </c>
      <c r="B66" s="29" t="s">
        <v>20</v>
      </c>
      <c r="C66" s="5" t="s">
        <v>18</v>
      </c>
      <c r="D66" s="43">
        <v>7</v>
      </c>
      <c r="E66" s="48" t="s">
        <v>317</v>
      </c>
      <c r="F66" s="4">
        <v>5</v>
      </c>
      <c r="G66" s="4" t="s">
        <v>22</v>
      </c>
      <c r="H66" s="26">
        <v>0.15697916666666667</v>
      </c>
      <c r="I66" s="15">
        <f t="shared" si="8"/>
        <v>0.17781250000000001</v>
      </c>
      <c r="J66" s="15">
        <f t="shared" si="11"/>
        <v>3.4606481481481433E-3</v>
      </c>
      <c r="K66" s="5">
        <f t="shared" si="7"/>
        <v>298.9999999999996</v>
      </c>
      <c r="L66" s="14">
        <v>1800</v>
      </c>
      <c r="M66" s="4" t="s">
        <v>264</v>
      </c>
      <c r="N66" s="4" t="s">
        <v>19</v>
      </c>
      <c r="O66" s="4" t="s">
        <v>215</v>
      </c>
      <c r="P66" s="4" t="s">
        <v>138</v>
      </c>
    </row>
    <row r="67" spans="1:16">
      <c r="A67" s="29">
        <v>27</v>
      </c>
      <c r="B67" s="29" t="s">
        <v>20</v>
      </c>
      <c r="C67" s="5" t="s">
        <v>18</v>
      </c>
      <c r="D67" s="4">
        <v>8</v>
      </c>
      <c r="E67" s="48" t="s">
        <v>317</v>
      </c>
      <c r="F67" s="4">
        <v>5</v>
      </c>
      <c r="G67" s="4" t="s">
        <v>21</v>
      </c>
      <c r="H67" s="26">
        <v>0.18131944444444445</v>
      </c>
      <c r="I67" s="15">
        <f t="shared" si="8"/>
        <v>0.20215277777777779</v>
      </c>
      <c r="J67" s="15">
        <f t="shared" si="11"/>
        <v>3.5069444444444375E-3</v>
      </c>
      <c r="K67" s="5">
        <f t="shared" si="7"/>
        <v>302.99999999999943</v>
      </c>
      <c r="L67" s="14">
        <v>1800</v>
      </c>
      <c r="M67" s="4" t="s">
        <v>264</v>
      </c>
      <c r="N67" s="4" t="s">
        <v>19</v>
      </c>
      <c r="O67" s="4" t="s">
        <v>216</v>
      </c>
      <c r="P67" s="4" t="s">
        <v>138</v>
      </c>
    </row>
    <row r="68" spans="1:16">
      <c r="A68" s="29">
        <v>27</v>
      </c>
      <c r="B68" s="29" t="s">
        <v>20</v>
      </c>
      <c r="C68" s="5" t="s">
        <v>18</v>
      </c>
      <c r="D68" s="43">
        <v>9</v>
      </c>
      <c r="E68" s="48" t="s">
        <v>317</v>
      </c>
      <c r="F68" s="4">
        <v>5</v>
      </c>
      <c r="G68" s="4" t="s">
        <v>22</v>
      </c>
      <c r="H68" s="26">
        <v>0.20562500000000003</v>
      </c>
      <c r="I68" s="15">
        <f t="shared" si="8"/>
        <v>0.22645833333333337</v>
      </c>
      <c r="J68" s="15">
        <f t="shared" si="11"/>
        <v>3.4722222222222376E-3</v>
      </c>
      <c r="K68" s="5">
        <f t="shared" si="7"/>
        <v>300.00000000000131</v>
      </c>
      <c r="L68" s="14">
        <v>1800</v>
      </c>
      <c r="M68" s="4" t="s">
        <v>264</v>
      </c>
      <c r="N68" s="4" t="s">
        <v>19</v>
      </c>
      <c r="O68" s="4" t="s">
        <v>217</v>
      </c>
      <c r="P68" s="4" t="s">
        <v>138</v>
      </c>
    </row>
    <row r="69" spans="1:16">
      <c r="A69" s="29">
        <v>27</v>
      </c>
      <c r="B69" s="29" t="s">
        <v>20</v>
      </c>
      <c r="C69" s="5" t="s">
        <v>18</v>
      </c>
      <c r="D69" s="43">
        <v>10</v>
      </c>
      <c r="E69" s="48" t="s">
        <v>317</v>
      </c>
      <c r="F69" s="4">
        <v>5</v>
      </c>
      <c r="G69" s="4" t="s">
        <v>21</v>
      </c>
      <c r="H69" s="26">
        <v>0.22994212962962965</v>
      </c>
      <c r="I69" s="15">
        <f t="shared" si="8"/>
        <v>0.25077546296296299</v>
      </c>
      <c r="J69" s="15">
        <f t="shared" si="11"/>
        <v>3.4837962962962765E-3</v>
      </c>
      <c r="K69" s="5">
        <f t="shared" si="7"/>
        <v>300.99999999999829</v>
      </c>
      <c r="L69" s="14">
        <v>1800</v>
      </c>
      <c r="M69" s="4" t="s">
        <v>264</v>
      </c>
      <c r="N69" s="4" t="s">
        <v>19</v>
      </c>
      <c r="O69" s="4" t="s">
        <v>218</v>
      </c>
      <c r="P69" s="4" t="s">
        <v>138</v>
      </c>
    </row>
    <row r="70" spans="1:16">
      <c r="A70" s="29">
        <v>27</v>
      </c>
      <c r="B70" s="29" t="s">
        <v>20</v>
      </c>
      <c r="C70" s="5" t="s">
        <v>18</v>
      </c>
      <c r="D70" s="4">
        <v>11</v>
      </c>
      <c r="E70" s="48" t="s">
        <v>317</v>
      </c>
      <c r="F70" s="4">
        <v>5</v>
      </c>
      <c r="G70" s="4" t="s">
        <v>22</v>
      </c>
      <c r="H70" s="26">
        <v>0.2542476851851852</v>
      </c>
      <c r="I70" s="15">
        <f t="shared" si="8"/>
        <v>0.27508101851851852</v>
      </c>
      <c r="J70" s="15">
        <f t="shared" si="11"/>
        <v>3.4722222222222099E-3</v>
      </c>
      <c r="K70" s="5">
        <f t="shared" si="7"/>
        <v>299.99999999999892</v>
      </c>
      <c r="L70" s="14">
        <v>1800</v>
      </c>
      <c r="M70" s="4" t="s">
        <v>264</v>
      </c>
      <c r="N70" s="4" t="s">
        <v>19</v>
      </c>
      <c r="O70" s="4" t="s">
        <v>219</v>
      </c>
      <c r="P70" s="4" t="s">
        <v>138</v>
      </c>
    </row>
    <row r="71" spans="1:16">
      <c r="A71" s="29">
        <v>27</v>
      </c>
      <c r="B71" s="29" t="s">
        <v>20</v>
      </c>
      <c r="C71" s="5" t="s">
        <v>18</v>
      </c>
      <c r="D71" s="43">
        <v>12</v>
      </c>
      <c r="E71" s="48" t="s">
        <v>317</v>
      </c>
      <c r="F71" s="4">
        <v>5</v>
      </c>
      <c r="G71" s="4" t="s">
        <v>21</v>
      </c>
      <c r="H71" s="26">
        <v>0.27856481481481482</v>
      </c>
      <c r="I71" s="15">
        <f t="shared" si="8"/>
        <v>0.29939814814814814</v>
      </c>
      <c r="J71" s="15">
        <f t="shared" si="11"/>
        <v>3.4837962962963043E-3</v>
      </c>
      <c r="K71" s="5">
        <f t="shared" si="7"/>
        <v>301.00000000000068</v>
      </c>
      <c r="L71" s="14">
        <v>1800</v>
      </c>
      <c r="M71" s="4" t="s">
        <v>264</v>
      </c>
      <c r="N71" s="4" t="s">
        <v>19</v>
      </c>
      <c r="O71" s="4" t="s">
        <v>220</v>
      </c>
      <c r="P71" s="4" t="s">
        <v>138</v>
      </c>
    </row>
    <row r="72" spans="1:16">
      <c r="A72" s="29">
        <v>27</v>
      </c>
      <c r="B72" s="29" t="s">
        <v>20</v>
      </c>
      <c r="C72" s="5" t="s">
        <v>18</v>
      </c>
      <c r="D72" s="43">
        <v>13</v>
      </c>
      <c r="E72" s="48" t="s">
        <v>317</v>
      </c>
      <c r="F72" s="4">
        <v>5</v>
      </c>
      <c r="G72" s="4" t="s">
        <v>22</v>
      </c>
      <c r="H72" s="26">
        <v>0.3028703703703704</v>
      </c>
      <c r="I72" s="15">
        <f t="shared" si="8"/>
        <v>0.32370370370370372</v>
      </c>
      <c r="J72" s="15">
        <f t="shared" si="11"/>
        <v>3.4722222222222654E-3</v>
      </c>
      <c r="K72" s="5">
        <f t="shared" si="7"/>
        <v>300.00000000000375</v>
      </c>
      <c r="L72" s="14">
        <v>1800</v>
      </c>
      <c r="M72" s="4" t="s">
        <v>264</v>
      </c>
      <c r="N72" s="4" t="s">
        <v>19</v>
      </c>
      <c r="O72" s="4" t="s">
        <v>221</v>
      </c>
      <c r="P72" s="4" t="s">
        <v>138</v>
      </c>
    </row>
    <row r="73" spans="1:16">
      <c r="A73" s="29">
        <v>27</v>
      </c>
      <c r="B73" s="29" t="s">
        <v>20</v>
      </c>
      <c r="C73" s="5" t="s">
        <v>18</v>
      </c>
      <c r="D73" s="4">
        <v>14</v>
      </c>
      <c r="E73" s="48" t="s">
        <v>317</v>
      </c>
      <c r="F73" s="4">
        <v>5</v>
      </c>
      <c r="G73" s="4" t="s">
        <v>21</v>
      </c>
      <c r="H73" s="26">
        <v>0.32718750000000002</v>
      </c>
      <c r="I73" s="15">
        <f t="shared" si="8"/>
        <v>0.34802083333333333</v>
      </c>
      <c r="J73" s="15">
        <f t="shared" si="11"/>
        <v>3.4837962962963043E-3</v>
      </c>
      <c r="K73" s="5">
        <f t="shared" si="7"/>
        <v>301.00000000000068</v>
      </c>
      <c r="L73" s="14">
        <v>1800</v>
      </c>
      <c r="M73" s="4" t="s">
        <v>264</v>
      </c>
      <c r="N73" s="4" t="s">
        <v>19</v>
      </c>
      <c r="O73" s="4" t="s">
        <v>222</v>
      </c>
      <c r="P73" s="4" t="s">
        <v>138</v>
      </c>
    </row>
    <row r="74" spans="1:16">
      <c r="A74" s="29">
        <v>27</v>
      </c>
      <c r="B74" s="29" t="s">
        <v>20</v>
      </c>
      <c r="C74" s="5" t="s">
        <v>18</v>
      </c>
      <c r="D74" s="5">
        <v>15</v>
      </c>
      <c r="E74" s="48" t="s">
        <v>317</v>
      </c>
      <c r="F74" s="5">
        <v>5</v>
      </c>
      <c r="G74" s="4" t="s">
        <v>21</v>
      </c>
      <c r="H74" s="26">
        <v>0.35149305555555554</v>
      </c>
      <c r="I74" s="15">
        <f t="shared" si="8"/>
        <v>0.37232638888888886</v>
      </c>
      <c r="J74" s="15">
        <f t="shared" si="11"/>
        <v>3.4722222222222099E-3</v>
      </c>
      <c r="K74" s="5">
        <f t="shared" si="7"/>
        <v>299.99999999999892</v>
      </c>
      <c r="L74" s="14">
        <v>1800</v>
      </c>
      <c r="M74" s="4" t="s">
        <v>264</v>
      </c>
      <c r="N74" s="5" t="s">
        <v>19</v>
      </c>
      <c r="O74" s="4" t="s">
        <v>223</v>
      </c>
      <c r="P74" s="4" t="s">
        <v>138</v>
      </c>
    </row>
    <row r="75" spans="1:16">
      <c r="A75" s="29">
        <v>27</v>
      </c>
      <c r="B75" s="29" t="s">
        <v>20</v>
      </c>
      <c r="C75" s="5" t="s">
        <v>18</v>
      </c>
      <c r="D75" s="43">
        <v>16</v>
      </c>
      <c r="E75" s="48" t="s">
        <v>317</v>
      </c>
      <c r="F75" s="4">
        <v>5</v>
      </c>
      <c r="G75" s="4" t="s">
        <v>22</v>
      </c>
      <c r="H75" s="26">
        <v>0.37578703703703703</v>
      </c>
      <c r="I75" s="15">
        <f t="shared" si="8"/>
        <v>0.39662037037037035</v>
      </c>
      <c r="J75" s="15">
        <f t="shared" si="11"/>
        <v>3.460648148148171E-3</v>
      </c>
      <c r="K75" s="5">
        <f t="shared" si="7"/>
        <v>299.00000000000199</v>
      </c>
      <c r="L75" s="14">
        <v>1800</v>
      </c>
      <c r="M75" s="4" t="s">
        <v>264</v>
      </c>
      <c r="N75" s="4" t="s">
        <v>19</v>
      </c>
      <c r="O75" s="4" t="s">
        <v>224</v>
      </c>
      <c r="P75" s="4" t="s">
        <v>138</v>
      </c>
    </row>
    <row r="76" spans="1:16">
      <c r="A76" s="29">
        <v>27</v>
      </c>
      <c r="B76" s="29" t="s">
        <v>20</v>
      </c>
      <c r="C76" s="5" t="s">
        <v>18</v>
      </c>
      <c r="D76" s="4">
        <v>17</v>
      </c>
      <c r="E76" s="48" t="s">
        <v>317</v>
      </c>
      <c r="F76" s="4">
        <v>5</v>
      </c>
      <c r="G76" s="4" t="s">
        <v>21</v>
      </c>
      <c r="H76" s="26">
        <v>0.40011574074074074</v>
      </c>
      <c r="I76" s="15">
        <f t="shared" si="8"/>
        <v>0.42094907407407406</v>
      </c>
      <c r="J76" s="15">
        <f t="shared" si="11"/>
        <v>3.4953703703703987E-3</v>
      </c>
      <c r="K76" s="5">
        <f t="shared" si="7"/>
        <v>302.00000000000244</v>
      </c>
      <c r="L76" s="14">
        <v>1800</v>
      </c>
      <c r="M76" s="4" t="s">
        <v>264</v>
      </c>
      <c r="N76" s="4" t="s">
        <v>19</v>
      </c>
      <c r="O76" s="4" t="s">
        <v>225</v>
      </c>
      <c r="P76" s="4" t="s">
        <v>138</v>
      </c>
    </row>
    <row r="77" spans="1:16">
      <c r="A77" s="29">
        <v>27</v>
      </c>
      <c r="B77" s="29" t="s">
        <v>20</v>
      </c>
      <c r="C77" s="5" t="s">
        <v>18</v>
      </c>
      <c r="D77" s="43">
        <v>18</v>
      </c>
      <c r="E77" s="48" t="s">
        <v>317</v>
      </c>
      <c r="F77" s="4">
        <v>5</v>
      </c>
      <c r="G77" s="4" t="s">
        <v>22</v>
      </c>
      <c r="H77" s="26">
        <v>0.42443287037037036</v>
      </c>
      <c r="I77" s="15">
        <f t="shared" si="8"/>
        <v>0.44526620370370368</v>
      </c>
      <c r="J77" s="15">
        <f t="shared" si="11"/>
        <v>3.4837962962963043E-3</v>
      </c>
      <c r="K77" s="5">
        <f t="shared" si="7"/>
        <v>301.00000000000068</v>
      </c>
      <c r="L77" s="14">
        <v>1800</v>
      </c>
      <c r="M77" s="4" t="s">
        <v>264</v>
      </c>
      <c r="N77" s="4" t="s">
        <v>19</v>
      </c>
      <c r="O77" s="4" t="s">
        <v>226</v>
      </c>
      <c r="P77" s="4" t="s">
        <v>138</v>
      </c>
    </row>
    <row r="78" spans="1:16">
      <c r="A78" s="29">
        <v>27</v>
      </c>
      <c r="B78" s="29" t="s">
        <v>20</v>
      </c>
      <c r="C78" s="5" t="s">
        <v>18</v>
      </c>
      <c r="D78" s="4">
        <v>19</v>
      </c>
      <c r="E78" s="48" t="s">
        <v>317</v>
      </c>
      <c r="F78" s="4">
        <v>5</v>
      </c>
      <c r="G78" s="4" t="s">
        <v>21</v>
      </c>
      <c r="H78" s="26">
        <v>0.44874999999999998</v>
      </c>
      <c r="I78" s="15">
        <f t="shared" si="8"/>
        <v>0.4695833333333333</v>
      </c>
      <c r="J78" s="15">
        <f t="shared" si="11"/>
        <v>3.4837962962963043E-3</v>
      </c>
      <c r="K78" s="5">
        <f t="shared" si="7"/>
        <v>301.00000000000068</v>
      </c>
      <c r="L78" s="14">
        <v>1800</v>
      </c>
      <c r="M78" s="4" t="s">
        <v>264</v>
      </c>
      <c r="N78" s="4" t="s">
        <v>19</v>
      </c>
      <c r="O78" s="4" t="s">
        <v>227</v>
      </c>
      <c r="P78" s="4" t="s">
        <v>138</v>
      </c>
    </row>
    <row r="79" spans="1:16">
      <c r="A79" s="29">
        <v>27</v>
      </c>
      <c r="B79" s="29" t="s">
        <v>20</v>
      </c>
      <c r="C79" s="5" t="s">
        <v>18</v>
      </c>
      <c r="D79" s="43">
        <v>20</v>
      </c>
      <c r="E79" s="48" t="s">
        <v>317</v>
      </c>
      <c r="F79" s="4">
        <v>5</v>
      </c>
      <c r="G79" s="4" t="s">
        <v>22</v>
      </c>
      <c r="H79" s="26">
        <v>0.47305555555555556</v>
      </c>
      <c r="I79" s="15">
        <f t="shared" si="8"/>
        <v>0.49388888888888888</v>
      </c>
      <c r="J79" s="15">
        <f t="shared" si="11"/>
        <v>3.4722222222222654E-3</v>
      </c>
      <c r="K79" s="5">
        <f t="shared" si="7"/>
        <v>300.00000000000375</v>
      </c>
      <c r="L79" s="14">
        <v>1800</v>
      </c>
      <c r="M79" s="4" t="s">
        <v>264</v>
      </c>
      <c r="N79" s="4" t="s">
        <v>19</v>
      </c>
      <c r="O79" s="4" t="s">
        <v>228</v>
      </c>
      <c r="P79" s="4" t="s">
        <v>138</v>
      </c>
    </row>
    <row r="80" spans="1:16">
      <c r="A80" s="29">
        <v>27</v>
      </c>
      <c r="B80" s="29" t="s">
        <v>20</v>
      </c>
      <c r="C80" s="5" t="s">
        <v>18</v>
      </c>
      <c r="D80" s="4">
        <v>21</v>
      </c>
      <c r="E80" s="48" t="s">
        <v>317</v>
      </c>
      <c r="F80" s="4">
        <v>5</v>
      </c>
      <c r="G80" s="4" t="s">
        <v>21</v>
      </c>
      <c r="H80" s="26">
        <v>0.49736111111111114</v>
      </c>
      <c r="I80" s="15">
        <f t="shared" si="8"/>
        <v>0.51819444444444451</v>
      </c>
      <c r="J80" s="15">
        <f t="shared" si="11"/>
        <v>3.4722222222222654E-3</v>
      </c>
      <c r="K80" s="5">
        <f t="shared" si="7"/>
        <v>300.00000000000375</v>
      </c>
      <c r="L80" s="14">
        <v>1800</v>
      </c>
      <c r="M80" s="4" t="s">
        <v>264</v>
      </c>
      <c r="N80" s="4" t="s">
        <v>19</v>
      </c>
      <c r="O80" s="4" t="s">
        <v>229</v>
      </c>
      <c r="P80" s="4" t="s">
        <v>138</v>
      </c>
    </row>
    <row r="81" spans="1:16">
      <c r="A81" s="29">
        <v>27</v>
      </c>
      <c r="B81" s="29" t="s">
        <v>20</v>
      </c>
      <c r="C81" s="5" t="s">
        <v>18</v>
      </c>
      <c r="D81" s="43">
        <v>22</v>
      </c>
      <c r="E81" s="48" t="s">
        <v>317</v>
      </c>
      <c r="F81" s="4">
        <v>5</v>
      </c>
      <c r="G81" s="4" t="s">
        <v>22</v>
      </c>
      <c r="H81" s="26">
        <v>0.52165509259259257</v>
      </c>
      <c r="I81" s="15">
        <f t="shared" si="8"/>
        <v>0.54248842592592594</v>
      </c>
      <c r="J81" s="15">
        <f t="shared" si="11"/>
        <v>3.46064814814806E-3</v>
      </c>
      <c r="K81" s="5">
        <f t="shared" si="7"/>
        <v>298.99999999999238</v>
      </c>
      <c r="L81" s="14">
        <v>1800</v>
      </c>
      <c r="M81" s="4" t="s">
        <v>264</v>
      </c>
      <c r="N81" s="4" t="s">
        <v>19</v>
      </c>
      <c r="O81" s="4" t="s">
        <v>230</v>
      </c>
      <c r="P81" s="4" t="s">
        <v>138</v>
      </c>
    </row>
    <row r="82" spans="1:16">
      <c r="A82" s="29">
        <v>27</v>
      </c>
      <c r="B82" s="29" t="s">
        <v>20</v>
      </c>
      <c r="C82" s="5" t="s">
        <v>18</v>
      </c>
      <c r="D82" s="43">
        <v>23</v>
      </c>
      <c r="E82" s="48" t="s">
        <v>317</v>
      </c>
      <c r="F82" s="4">
        <v>5</v>
      </c>
      <c r="G82" s="4" t="s">
        <v>22</v>
      </c>
      <c r="H82" s="26">
        <v>0.54596064814814815</v>
      </c>
      <c r="I82" s="15">
        <f t="shared" si="8"/>
        <v>0.56679398148148152</v>
      </c>
      <c r="J82" s="15">
        <f t="shared" si="11"/>
        <v>3.4722222222222099E-3</v>
      </c>
      <c r="K82" s="5">
        <f t="shared" si="7"/>
        <v>299.99999999999892</v>
      </c>
      <c r="L82" s="14">
        <v>1800</v>
      </c>
      <c r="M82" s="4" t="s">
        <v>264</v>
      </c>
      <c r="N82" s="4" t="s">
        <v>19</v>
      </c>
      <c r="O82" s="4" t="s">
        <v>231</v>
      </c>
      <c r="P82" s="4" t="s">
        <v>138</v>
      </c>
    </row>
    <row r="83" spans="1:16">
      <c r="A83" s="29">
        <v>27</v>
      </c>
      <c r="B83" s="29" t="s">
        <v>20</v>
      </c>
      <c r="C83" s="5" t="s">
        <v>18</v>
      </c>
      <c r="D83" s="4">
        <v>24</v>
      </c>
      <c r="E83" s="48" t="s">
        <v>317</v>
      </c>
      <c r="F83" s="4">
        <v>5</v>
      </c>
      <c r="G83" s="4" t="s">
        <v>21</v>
      </c>
      <c r="H83" s="26">
        <v>0.57026620370370373</v>
      </c>
      <c r="I83" s="15">
        <f t="shared" si="8"/>
        <v>0.5910995370370371</v>
      </c>
      <c r="J83" s="15">
        <f t="shared" si="11"/>
        <v>3.4722222222222099E-3</v>
      </c>
      <c r="K83" s="5">
        <f t="shared" si="7"/>
        <v>299.99999999999892</v>
      </c>
      <c r="L83" s="14">
        <v>1800</v>
      </c>
      <c r="M83" s="4" t="s">
        <v>264</v>
      </c>
      <c r="N83" s="4" t="s">
        <v>19</v>
      </c>
      <c r="O83" s="4" t="s">
        <v>232</v>
      </c>
      <c r="P83" s="4" t="s">
        <v>138</v>
      </c>
    </row>
    <row r="84" spans="1:16">
      <c r="A84" s="31">
        <v>27</v>
      </c>
      <c r="B84" s="31" t="s">
        <v>20</v>
      </c>
      <c r="C84" s="3" t="s">
        <v>18</v>
      </c>
      <c r="D84" s="3">
        <v>1</v>
      </c>
      <c r="E84" s="6" t="s">
        <v>317</v>
      </c>
      <c r="F84" s="3">
        <v>6</v>
      </c>
      <c r="G84" s="3" t="s">
        <v>21</v>
      </c>
      <c r="H84" s="27">
        <v>1.105324074074074E-2</v>
      </c>
      <c r="I84" s="8">
        <f t="shared" si="8"/>
        <v>3.1886574074074074E-2</v>
      </c>
      <c r="J84" s="27">
        <v>1.105324074074074E-2</v>
      </c>
      <c r="K84" s="3">
        <f t="shared" si="7"/>
        <v>955</v>
      </c>
      <c r="L84" s="10">
        <v>1800</v>
      </c>
      <c r="M84" s="3" t="s">
        <v>265</v>
      </c>
      <c r="N84" s="3" t="s">
        <v>19</v>
      </c>
      <c r="O84" s="3" t="s">
        <v>233</v>
      </c>
      <c r="P84" s="3" t="s">
        <v>137</v>
      </c>
    </row>
    <row r="85" spans="1:16">
      <c r="A85" s="29">
        <v>27</v>
      </c>
      <c r="B85" s="29" t="s">
        <v>20</v>
      </c>
      <c r="C85" s="5" t="s">
        <v>18</v>
      </c>
      <c r="D85" s="4">
        <v>2</v>
      </c>
      <c r="E85" s="48" t="s">
        <v>317</v>
      </c>
      <c r="F85" s="4">
        <v>6</v>
      </c>
      <c r="G85" s="4" t="s">
        <v>22</v>
      </c>
      <c r="H85" s="25">
        <v>3.5358796296296298E-2</v>
      </c>
      <c r="I85" s="15">
        <f t="shared" si="8"/>
        <v>5.6192129629629634E-2</v>
      </c>
      <c r="J85" s="15">
        <f t="shared" ref="J85:J107" si="12">H85-I84</f>
        <v>3.4722222222222238E-3</v>
      </c>
      <c r="K85" s="5">
        <f t="shared" si="7"/>
        <v>300.00000000000011</v>
      </c>
      <c r="L85" s="18">
        <v>1800</v>
      </c>
      <c r="M85" s="4" t="s">
        <v>265</v>
      </c>
      <c r="N85" s="4" t="s">
        <v>19</v>
      </c>
      <c r="O85" s="4" t="s">
        <v>234</v>
      </c>
      <c r="P85" s="4" t="s">
        <v>137</v>
      </c>
    </row>
    <row r="86" spans="1:16">
      <c r="A86" s="29">
        <v>27</v>
      </c>
      <c r="B86" s="29" t="s">
        <v>20</v>
      </c>
      <c r="C86" s="5" t="s">
        <v>18</v>
      </c>
      <c r="D86" s="4">
        <v>3</v>
      </c>
      <c r="E86" s="48" t="s">
        <v>317</v>
      </c>
      <c r="F86" s="4">
        <v>6</v>
      </c>
      <c r="G86" s="4" t="s">
        <v>21</v>
      </c>
      <c r="H86" s="25">
        <v>5.9652777777777777E-2</v>
      </c>
      <c r="I86" s="15">
        <f t="shared" si="8"/>
        <v>8.0486111111111105E-2</v>
      </c>
      <c r="J86" s="15">
        <f t="shared" si="12"/>
        <v>3.4606481481481433E-3</v>
      </c>
      <c r="K86" s="5">
        <f t="shared" si="7"/>
        <v>298.9999999999996</v>
      </c>
      <c r="L86" s="18">
        <v>1800</v>
      </c>
      <c r="M86" s="4" t="s">
        <v>265</v>
      </c>
      <c r="N86" s="4" t="s">
        <v>19</v>
      </c>
      <c r="O86" s="4" t="s">
        <v>235</v>
      </c>
      <c r="P86" s="4" t="s">
        <v>137</v>
      </c>
    </row>
    <row r="87" spans="1:16">
      <c r="A87" s="29">
        <v>27</v>
      </c>
      <c r="B87" s="29" t="s">
        <v>20</v>
      </c>
      <c r="C87" s="5" t="s">
        <v>18</v>
      </c>
      <c r="D87" s="4">
        <v>4</v>
      </c>
      <c r="E87" s="48" t="s">
        <v>317</v>
      </c>
      <c r="F87" s="4">
        <v>6</v>
      </c>
      <c r="G87" s="4" t="s">
        <v>22</v>
      </c>
      <c r="H87" s="26">
        <v>8.396990740740741E-2</v>
      </c>
      <c r="I87" s="15">
        <f t="shared" si="8"/>
        <v>0.10480324074074074</v>
      </c>
      <c r="J87" s="15">
        <f t="shared" si="12"/>
        <v>3.4837962962963043E-3</v>
      </c>
      <c r="K87" s="5">
        <f t="shared" si="7"/>
        <v>301.00000000000068</v>
      </c>
      <c r="L87" s="18">
        <v>1800</v>
      </c>
      <c r="M87" s="4" t="s">
        <v>265</v>
      </c>
      <c r="N87" s="4" t="s">
        <v>19</v>
      </c>
      <c r="O87" s="4" t="s">
        <v>236</v>
      </c>
      <c r="P87" s="4" t="s">
        <v>137</v>
      </c>
    </row>
    <row r="88" spans="1:16">
      <c r="A88" s="29">
        <v>27</v>
      </c>
      <c r="B88" s="29" t="s">
        <v>20</v>
      </c>
      <c r="C88" s="5" t="s">
        <v>18</v>
      </c>
      <c r="D88" s="4">
        <v>5</v>
      </c>
      <c r="E88" s="48" t="s">
        <v>317</v>
      </c>
      <c r="F88" s="4">
        <v>6</v>
      </c>
      <c r="G88" s="4" t="s">
        <v>22</v>
      </c>
      <c r="H88" s="26">
        <v>0.10825231481481483</v>
      </c>
      <c r="I88" s="15">
        <f t="shared" si="8"/>
        <v>0.12908564814814816</v>
      </c>
      <c r="J88" s="15">
        <f t="shared" si="12"/>
        <v>3.4490740740740905E-3</v>
      </c>
      <c r="K88" s="5">
        <f t="shared" si="7"/>
        <v>298.00000000000142</v>
      </c>
      <c r="L88" s="18">
        <v>1800</v>
      </c>
      <c r="M88" s="4" t="s">
        <v>265</v>
      </c>
      <c r="N88" s="4" t="s">
        <v>19</v>
      </c>
      <c r="O88" s="4" t="s">
        <v>237</v>
      </c>
      <c r="P88" s="4" t="s">
        <v>137</v>
      </c>
    </row>
    <row r="89" spans="1:16">
      <c r="A89" s="29">
        <v>27</v>
      </c>
      <c r="B89" s="29" t="s">
        <v>20</v>
      </c>
      <c r="C89" s="5" t="s">
        <v>18</v>
      </c>
      <c r="D89" s="4">
        <v>6</v>
      </c>
      <c r="E89" s="48" t="s">
        <v>317</v>
      </c>
      <c r="F89" s="4">
        <v>6</v>
      </c>
      <c r="G89" s="4" t="s">
        <v>21</v>
      </c>
      <c r="H89" s="26">
        <v>0.13255787037037037</v>
      </c>
      <c r="I89" s="15">
        <f t="shared" si="8"/>
        <v>0.15339120370370371</v>
      </c>
      <c r="J89" s="15">
        <f t="shared" si="12"/>
        <v>3.4722222222222099E-3</v>
      </c>
      <c r="K89" s="5">
        <f t="shared" si="7"/>
        <v>299.99999999999892</v>
      </c>
      <c r="L89" s="18">
        <v>1800</v>
      </c>
      <c r="M89" s="4" t="s">
        <v>265</v>
      </c>
      <c r="N89" s="4" t="s">
        <v>19</v>
      </c>
      <c r="O89" s="4" t="s">
        <v>238</v>
      </c>
      <c r="P89" s="4" t="s">
        <v>137</v>
      </c>
    </row>
    <row r="90" spans="1:16">
      <c r="A90" s="29">
        <v>27</v>
      </c>
      <c r="B90" s="29" t="s">
        <v>20</v>
      </c>
      <c r="C90" s="5" t="s">
        <v>18</v>
      </c>
      <c r="D90" s="4">
        <v>7</v>
      </c>
      <c r="E90" s="48" t="s">
        <v>317</v>
      </c>
      <c r="F90" s="4">
        <v>6</v>
      </c>
      <c r="G90" s="4" t="s">
        <v>22</v>
      </c>
      <c r="H90" s="26">
        <v>0.15687500000000001</v>
      </c>
      <c r="I90" s="15">
        <f t="shared" si="8"/>
        <v>0.17770833333333336</v>
      </c>
      <c r="J90" s="15">
        <f t="shared" si="12"/>
        <v>3.4837962962963043E-3</v>
      </c>
      <c r="K90" s="5">
        <f t="shared" si="7"/>
        <v>301.00000000000068</v>
      </c>
      <c r="L90" s="18">
        <v>1800</v>
      </c>
      <c r="M90" s="4" t="s">
        <v>265</v>
      </c>
      <c r="N90" s="4" t="s">
        <v>19</v>
      </c>
      <c r="O90" s="4" t="s">
        <v>239</v>
      </c>
      <c r="P90" s="4" t="s">
        <v>137</v>
      </c>
    </row>
    <row r="91" spans="1:16">
      <c r="A91" s="29">
        <v>27</v>
      </c>
      <c r="B91" s="29" t="s">
        <v>20</v>
      </c>
      <c r="C91" s="5" t="s">
        <v>18</v>
      </c>
      <c r="D91" s="4">
        <v>8</v>
      </c>
      <c r="E91" s="48" t="s">
        <v>317</v>
      </c>
      <c r="F91" s="4">
        <v>6</v>
      </c>
      <c r="G91" s="4" t="s">
        <v>21</v>
      </c>
      <c r="H91" s="26">
        <v>0.18120370370370373</v>
      </c>
      <c r="I91" s="15">
        <f t="shared" si="8"/>
        <v>0.20203703703703707</v>
      </c>
      <c r="J91" s="15">
        <f t="shared" si="12"/>
        <v>3.4953703703703709E-3</v>
      </c>
      <c r="K91" s="5">
        <f t="shared" si="7"/>
        <v>302.00000000000006</v>
      </c>
      <c r="L91" s="18">
        <v>1800</v>
      </c>
      <c r="M91" s="4" t="s">
        <v>265</v>
      </c>
      <c r="N91" s="4" t="s">
        <v>19</v>
      </c>
      <c r="O91" s="4" t="s">
        <v>240</v>
      </c>
      <c r="P91" s="4" t="s">
        <v>137</v>
      </c>
    </row>
    <row r="92" spans="1:16">
      <c r="A92" s="29">
        <v>27</v>
      </c>
      <c r="B92" s="29" t="s">
        <v>20</v>
      </c>
      <c r="C92" s="5" t="s">
        <v>18</v>
      </c>
      <c r="D92" s="4">
        <v>9</v>
      </c>
      <c r="E92" s="48" t="s">
        <v>317</v>
      </c>
      <c r="F92" s="4">
        <v>6</v>
      </c>
      <c r="G92" s="4" t="s">
        <v>22</v>
      </c>
      <c r="H92" s="26">
        <v>0.20550925925925925</v>
      </c>
      <c r="I92" s="15">
        <f t="shared" si="8"/>
        <v>0.2263425925925926</v>
      </c>
      <c r="J92" s="15">
        <f t="shared" si="12"/>
        <v>3.4722222222221821E-3</v>
      </c>
      <c r="K92" s="5">
        <f t="shared" si="7"/>
        <v>299.99999999999653</v>
      </c>
      <c r="L92" s="18">
        <v>1800</v>
      </c>
      <c r="M92" s="4" t="s">
        <v>265</v>
      </c>
      <c r="N92" s="4" t="s">
        <v>19</v>
      </c>
      <c r="O92" s="4" t="s">
        <v>241</v>
      </c>
      <c r="P92" s="4" t="s">
        <v>137</v>
      </c>
    </row>
    <row r="93" spans="1:16">
      <c r="A93" s="29">
        <v>27</v>
      </c>
      <c r="B93" s="29" t="s">
        <v>20</v>
      </c>
      <c r="C93" s="5" t="s">
        <v>18</v>
      </c>
      <c r="D93" s="4">
        <v>10</v>
      </c>
      <c r="E93" s="48" t="s">
        <v>317</v>
      </c>
      <c r="F93" s="4">
        <v>6</v>
      </c>
      <c r="G93" s="4" t="s">
        <v>22</v>
      </c>
      <c r="H93" s="26">
        <v>0.22980324074074074</v>
      </c>
      <c r="I93" s="15">
        <f t="shared" si="8"/>
        <v>0.25063657407407408</v>
      </c>
      <c r="J93" s="15">
        <f t="shared" si="12"/>
        <v>3.4606481481481433E-3</v>
      </c>
      <c r="K93" s="5">
        <f t="shared" si="7"/>
        <v>298.9999999999996</v>
      </c>
      <c r="L93" s="18">
        <v>1800</v>
      </c>
      <c r="M93" s="4" t="s">
        <v>265</v>
      </c>
      <c r="N93" s="4" t="s">
        <v>19</v>
      </c>
      <c r="O93" s="4" t="s">
        <v>242</v>
      </c>
      <c r="P93" s="4" t="s">
        <v>137</v>
      </c>
    </row>
    <row r="94" spans="1:16">
      <c r="A94" s="29">
        <v>27</v>
      </c>
      <c r="B94" s="29" t="s">
        <v>20</v>
      </c>
      <c r="C94" s="5" t="s">
        <v>18</v>
      </c>
      <c r="D94" s="4">
        <v>11</v>
      </c>
      <c r="E94" s="48" t="s">
        <v>317</v>
      </c>
      <c r="F94" s="4">
        <v>6</v>
      </c>
      <c r="G94" s="4" t="s">
        <v>21</v>
      </c>
      <c r="H94" s="26">
        <v>0.25413194444444448</v>
      </c>
      <c r="I94" s="15">
        <f t="shared" si="8"/>
        <v>0.27496527777777779</v>
      </c>
      <c r="J94" s="15">
        <f t="shared" si="12"/>
        <v>3.4953703703703987E-3</v>
      </c>
      <c r="K94" s="5">
        <f t="shared" si="7"/>
        <v>302.00000000000244</v>
      </c>
      <c r="L94" s="18">
        <v>1800</v>
      </c>
      <c r="M94" s="4" t="s">
        <v>265</v>
      </c>
      <c r="N94" s="4" t="s">
        <v>19</v>
      </c>
      <c r="O94" s="4" t="s">
        <v>243</v>
      </c>
      <c r="P94" s="4" t="s">
        <v>137</v>
      </c>
    </row>
    <row r="95" spans="1:16">
      <c r="A95" s="29">
        <v>27</v>
      </c>
      <c r="B95" s="29" t="s">
        <v>20</v>
      </c>
      <c r="C95" s="5" t="s">
        <v>18</v>
      </c>
      <c r="D95" s="4">
        <v>12</v>
      </c>
      <c r="E95" s="48" t="s">
        <v>317</v>
      </c>
      <c r="F95" s="4">
        <v>6</v>
      </c>
      <c r="G95" s="4" t="s">
        <v>22</v>
      </c>
      <c r="H95" s="26">
        <v>0.2784490740740741</v>
      </c>
      <c r="I95" s="15">
        <f t="shared" si="8"/>
        <v>0.29928240740740741</v>
      </c>
      <c r="J95" s="15">
        <f t="shared" si="12"/>
        <v>3.4837962962963043E-3</v>
      </c>
      <c r="K95" s="5">
        <f t="shared" si="7"/>
        <v>301.00000000000068</v>
      </c>
      <c r="L95" s="18">
        <v>1800</v>
      </c>
      <c r="M95" s="4" t="s">
        <v>265</v>
      </c>
      <c r="N95" s="4" t="s">
        <v>19</v>
      </c>
      <c r="O95" s="4" t="s">
        <v>244</v>
      </c>
      <c r="P95" s="4" t="s">
        <v>137</v>
      </c>
    </row>
    <row r="96" spans="1:16">
      <c r="A96" s="29">
        <v>27</v>
      </c>
      <c r="B96" s="29" t="s">
        <v>20</v>
      </c>
      <c r="C96" s="5" t="s">
        <v>18</v>
      </c>
      <c r="D96" s="4">
        <v>13</v>
      </c>
      <c r="E96" s="48" t="s">
        <v>317</v>
      </c>
      <c r="F96" s="4">
        <v>6</v>
      </c>
      <c r="G96" s="4" t="s">
        <v>21</v>
      </c>
      <c r="H96" s="26">
        <v>0.30275462962962962</v>
      </c>
      <c r="I96" s="15">
        <f t="shared" si="8"/>
        <v>0.32358796296296294</v>
      </c>
      <c r="J96" s="15">
        <f t="shared" si="12"/>
        <v>3.4722222222222099E-3</v>
      </c>
      <c r="K96" s="5">
        <f t="shared" si="7"/>
        <v>299.99999999999892</v>
      </c>
      <c r="L96" s="18">
        <v>1800</v>
      </c>
      <c r="M96" s="4" t="s">
        <v>265</v>
      </c>
      <c r="N96" s="4" t="s">
        <v>19</v>
      </c>
      <c r="O96" s="4" t="s">
        <v>245</v>
      </c>
      <c r="P96" s="4" t="s">
        <v>137</v>
      </c>
    </row>
    <row r="97" spans="1:16">
      <c r="A97" s="29">
        <v>27</v>
      </c>
      <c r="B97" s="29" t="s">
        <v>20</v>
      </c>
      <c r="C97" s="5" t="s">
        <v>18</v>
      </c>
      <c r="D97" s="4">
        <v>14</v>
      </c>
      <c r="E97" s="48" t="s">
        <v>317</v>
      </c>
      <c r="F97" s="4">
        <v>6</v>
      </c>
      <c r="G97" s="4" t="s">
        <v>22</v>
      </c>
      <c r="H97" s="26">
        <v>0.32703703703703701</v>
      </c>
      <c r="I97" s="15">
        <f t="shared" si="8"/>
        <v>0.34787037037037033</v>
      </c>
      <c r="J97" s="15">
        <f t="shared" si="12"/>
        <v>3.4490740740740766E-3</v>
      </c>
      <c r="K97" s="5">
        <f t="shared" si="7"/>
        <v>298.00000000000023</v>
      </c>
      <c r="L97" s="18">
        <v>1800</v>
      </c>
      <c r="M97" s="4" t="s">
        <v>265</v>
      </c>
      <c r="N97" s="4" t="s">
        <v>19</v>
      </c>
      <c r="O97" s="4" t="s">
        <v>246</v>
      </c>
      <c r="P97" s="4" t="s">
        <v>137</v>
      </c>
    </row>
    <row r="98" spans="1:16">
      <c r="A98" s="29">
        <v>27</v>
      </c>
      <c r="B98" s="29" t="s">
        <v>20</v>
      </c>
      <c r="C98" s="5" t="s">
        <v>18</v>
      </c>
      <c r="D98" s="5">
        <v>15</v>
      </c>
      <c r="E98" s="48" t="s">
        <v>317</v>
      </c>
      <c r="F98" s="5">
        <v>6</v>
      </c>
      <c r="G98" s="4" t="s">
        <v>21</v>
      </c>
      <c r="H98" s="26">
        <v>0.35136574074074073</v>
      </c>
      <c r="I98" s="15">
        <f t="shared" si="8"/>
        <v>0.37219907407407404</v>
      </c>
      <c r="J98" s="15">
        <f t="shared" si="12"/>
        <v>3.4953703703703987E-3</v>
      </c>
      <c r="K98" s="5">
        <f t="shared" si="7"/>
        <v>302.00000000000244</v>
      </c>
      <c r="L98" s="18">
        <v>1800</v>
      </c>
      <c r="M98" s="4" t="s">
        <v>265</v>
      </c>
      <c r="N98" s="5" t="s">
        <v>19</v>
      </c>
      <c r="O98" s="4" t="s">
        <v>247</v>
      </c>
      <c r="P98" s="4" t="s">
        <v>137</v>
      </c>
    </row>
    <row r="99" spans="1:16">
      <c r="A99" s="29">
        <v>27</v>
      </c>
      <c r="B99" s="29" t="s">
        <v>20</v>
      </c>
      <c r="C99" s="5" t="s">
        <v>18</v>
      </c>
      <c r="D99" s="4">
        <v>16</v>
      </c>
      <c r="E99" s="48" t="s">
        <v>317</v>
      </c>
      <c r="F99" s="4">
        <v>6</v>
      </c>
      <c r="G99" s="4" t="s">
        <v>22</v>
      </c>
      <c r="H99" s="25">
        <v>0.37568287037037035</v>
      </c>
      <c r="I99" s="15">
        <f t="shared" si="8"/>
        <v>0.39651620370370366</v>
      </c>
      <c r="J99" s="15">
        <f t="shared" si="12"/>
        <v>3.4837962962963043E-3</v>
      </c>
      <c r="K99" s="5">
        <f t="shared" si="7"/>
        <v>301.00000000000068</v>
      </c>
      <c r="L99" s="18">
        <v>1800</v>
      </c>
      <c r="M99" s="4" t="s">
        <v>265</v>
      </c>
      <c r="N99" s="4" t="s">
        <v>19</v>
      </c>
      <c r="O99" s="4" t="s">
        <v>248</v>
      </c>
      <c r="P99" s="4" t="s">
        <v>137</v>
      </c>
    </row>
    <row r="100" spans="1:16">
      <c r="A100" s="29">
        <v>27</v>
      </c>
      <c r="B100" s="29" t="s">
        <v>20</v>
      </c>
      <c r="C100" s="5" t="s">
        <v>18</v>
      </c>
      <c r="D100" s="4">
        <v>17</v>
      </c>
      <c r="E100" s="48" t="s">
        <v>317</v>
      </c>
      <c r="F100" s="4">
        <v>6</v>
      </c>
      <c r="G100" s="4" t="s">
        <v>21</v>
      </c>
      <c r="H100" s="25">
        <v>0.39997685185185183</v>
      </c>
      <c r="I100" s="15">
        <f t="shared" si="8"/>
        <v>0.42081018518518515</v>
      </c>
      <c r="J100" s="15">
        <f t="shared" si="12"/>
        <v>3.460648148148171E-3</v>
      </c>
      <c r="K100" s="5">
        <f t="shared" si="7"/>
        <v>299.00000000000199</v>
      </c>
      <c r="L100" s="18">
        <v>1800</v>
      </c>
      <c r="M100" s="4" t="s">
        <v>265</v>
      </c>
      <c r="N100" s="4" t="s">
        <v>19</v>
      </c>
      <c r="O100" s="4" t="s">
        <v>249</v>
      </c>
      <c r="P100" s="4" t="s">
        <v>137</v>
      </c>
    </row>
    <row r="101" spans="1:16">
      <c r="A101" s="29">
        <v>27</v>
      </c>
      <c r="B101" s="29" t="s">
        <v>20</v>
      </c>
      <c r="C101" s="5" t="s">
        <v>18</v>
      </c>
      <c r="D101" s="4">
        <v>18</v>
      </c>
      <c r="E101" s="48" t="s">
        <v>317</v>
      </c>
      <c r="F101" s="4">
        <v>6</v>
      </c>
      <c r="G101" s="4" t="s">
        <v>22</v>
      </c>
      <c r="H101" s="25">
        <v>0.42428240740740741</v>
      </c>
      <c r="I101" s="15">
        <f t="shared" si="8"/>
        <v>0.44511574074074073</v>
      </c>
      <c r="J101" s="15">
        <f t="shared" si="12"/>
        <v>3.4722222222222654E-3</v>
      </c>
      <c r="K101" s="5">
        <f t="shared" si="7"/>
        <v>300.00000000000375</v>
      </c>
      <c r="L101" s="18">
        <v>1800</v>
      </c>
      <c r="M101" s="4" t="s">
        <v>265</v>
      </c>
      <c r="N101" s="4" t="s">
        <v>19</v>
      </c>
      <c r="O101" s="4" t="s">
        <v>250</v>
      </c>
      <c r="P101" s="4" t="s">
        <v>137</v>
      </c>
    </row>
    <row r="102" spans="1:16">
      <c r="A102" s="29">
        <v>27</v>
      </c>
      <c r="B102" s="29" t="s">
        <v>20</v>
      </c>
      <c r="C102" s="5" t="s">
        <v>18</v>
      </c>
      <c r="D102" s="4">
        <v>19</v>
      </c>
      <c r="E102" s="48" t="s">
        <v>317</v>
      </c>
      <c r="F102" s="4">
        <v>6</v>
      </c>
      <c r="G102" s="4" t="s">
        <v>21</v>
      </c>
      <c r="H102" s="25">
        <v>0.44856481481481486</v>
      </c>
      <c r="I102" s="15">
        <f t="shared" ref="I102:I107" si="13">H102+TIME(0,30,0)</f>
        <v>0.46939814814814818</v>
      </c>
      <c r="J102" s="15">
        <f t="shared" si="12"/>
        <v>3.4490740740741321E-3</v>
      </c>
      <c r="K102" s="5">
        <f t="shared" si="7"/>
        <v>298.000000000005</v>
      </c>
      <c r="L102" s="18">
        <v>1800</v>
      </c>
      <c r="M102" s="4" t="s">
        <v>265</v>
      </c>
      <c r="N102" s="4" t="s">
        <v>19</v>
      </c>
      <c r="O102" s="4" t="s">
        <v>251</v>
      </c>
      <c r="P102" s="4" t="s">
        <v>137</v>
      </c>
    </row>
    <row r="103" spans="1:16">
      <c r="A103" s="29">
        <v>27</v>
      </c>
      <c r="B103" s="29" t="s">
        <v>20</v>
      </c>
      <c r="C103" s="5" t="s">
        <v>18</v>
      </c>
      <c r="D103" s="4">
        <v>20</v>
      </c>
      <c r="E103" s="48" t="s">
        <v>317</v>
      </c>
      <c r="F103" s="4">
        <v>6</v>
      </c>
      <c r="G103" s="4" t="s">
        <v>22</v>
      </c>
      <c r="H103" s="25">
        <v>0.47288194444444448</v>
      </c>
      <c r="I103" s="15">
        <f t="shared" si="13"/>
        <v>0.49371527777777779</v>
      </c>
      <c r="J103" s="15">
        <f t="shared" si="12"/>
        <v>3.4837962962963043E-3</v>
      </c>
      <c r="K103" s="5">
        <f t="shared" ref="K103:K107" si="14">(J103-INT(J103))*24*3600</f>
        <v>301.00000000000068</v>
      </c>
      <c r="L103" s="18">
        <v>1800</v>
      </c>
      <c r="M103" s="4" t="s">
        <v>265</v>
      </c>
      <c r="N103" s="4" t="s">
        <v>19</v>
      </c>
      <c r="O103" s="4" t="s">
        <v>252</v>
      </c>
      <c r="P103" s="4" t="s">
        <v>137</v>
      </c>
    </row>
    <row r="104" spans="1:16">
      <c r="A104" s="29">
        <v>27</v>
      </c>
      <c r="B104" s="29" t="s">
        <v>20</v>
      </c>
      <c r="C104" s="5" t="s">
        <v>18</v>
      </c>
      <c r="D104" s="4">
        <v>21</v>
      </c>
      <c r="E104" s="48" t="s">
        <v>317</v>
      </c>
      <c r="F104" s="4">
        <v>6</v>
      </c>
      <c r="G104" s="4" t="s">
        <v>21</v>
      </c>
      <c r="H104" s="25">
        <v>0.49718749999999995</v>
      </c>
      <c r="I104" s="15">
        <f t="shared" si="13"/>
        <v>0.51802083333333326</v>
      </c>
      <c r="J104" s="15">
        <f t="shared" si="12"/>
        <v>3.4722222222221544E-3</v>
      </c>
      <c r="K104" s="5">
        <f t="shared" si="14"/>
        <v>299.99999999999415</v>
      </c>
      <c r="L104" s="18">
        <v>1800</v>
      </c>
      <c r="M104" s="4" t="s">
        <v>265</v>
      </c>
      <c r="N104" s="4" t="s">
        <v>19</v>
      </c>
      <c r="O104" s="4" t="s">
        <v>253</v>
      </c>
      <c r="P104" s="4" t="s">
        <v>137</v>
      </c>
    </row>
    <row r="105" spans="1:16">
      <c r="A105" s="29">
        <v>27</v>
      </c>
      <c r="B105" s="29" t="s">
        <v>20</v>
      </c>
      <c r="C105" s="5" t="s">
        <v>18</v>
      </c>
      <c r="D105" s="4">
        <v>22</v>
      </c>
      <c r="E105" s="48" t="s">
        <v>317</v>
      </c>
      <c r="F105" s="4">
        <v>6</v>
      </c>
      <c r="G105" s="4" t="s">
        <v>22</v>
      </c>
      <c r="H105" s="25">
        <v>0.52150462962962962</v>
      </c>
      <c r="I105" s="15">
        <f t="shared" si="13"/>
        <v>0.54233796296296299</v>
      </c>
      <c r="J105" s="15">
        <f t="shared" si="12"/>
        <v>3.4837962962963598E-3</v>
      </c>
      <c r="K105" s="5">
        <f t="shared" si="14"/>
        <v>301.00000000000546</v>
      </c>
      <c r="L105" s="18">
        <v>1800</v>
      </c>
      <c r="M105" s="4" t="s">
        <v>265</v>
      </c>
      <c r="N105" s="4" t="s">
        <v>19</v>
      </c>
      <c r="O105" s="4" t="s">
        <v>254</v>
      </c>
      <c r="P105" s="4" t="s">
        <v>137</v>
      </c>
    </row>
    <row r="106" spans="1:16">
      <c r="A106" s="29">
        <v>27</v>
      </c>
      <c r="B106" s="29" t="s">
        <v>20</v>
      </c>
      <c r="C106" s="5" t="s">
        <v>18</v>
      </c>
      <c r="D106" s="4">
        <v>23</v>
      </c>
      <c r="E106" s="48" t="s">
        <v>317</v>
      </c>
      <c r="F106" s="4">
        <v>6</v>
      </c>
      <c r="G106" s="4" t="s">
        <v>21</v>
      </c>
      <c r="H106" s="25">
        <v>0.5458101851851852</v>
      </c>
      <c r="I106" s="15">
        <f t="shared" si="13"/>
        <v>0.56664351851851857</v>
      </c>
      <c r="J106" s="15">
        <f t="shared" si="12"/>
        <v>3.4722222222222099E-3</v>
      </c>
      <c r="K106" s="5">
        <f t="shared" si="14"/>
        <v>299.99999999999892</v>
      </c>
      <c r="L106" s="18">
        <v>1800</v>
      </c>
      <c r="M106" s="4" t="s">
        <v>265</v>
      </c>
      <c r="N106" s="4" t="s">
        <v>19</v>
      </c>
      <c r="O106" s="4" t="s">
        <v>255</v>
      </c>
      <c r="P106" s="4" t="s">
        <v>137</v>
      </c>
    </row>
    <row r="107" spans="1:16">
      <c r="A107" s="29">
        <v>27</v>
      </c>
      <c r="B107" s="29" t="s">
        <v>20</v>
      </c>
      <c r="C107" s="5" t="s">
        <v>18</v>
      </c>
      <c r="D107" s="4">
        <v>24</v>
      </c>
      <c r="E107" s="48" t="s">
        <v>317</v>
      </c>
      <c r="F107" s="4">
        <v>6</v>
      </c>
      <c r="G107" s="4" t="s">
        <v>21</v>
      </c>
      <c r="H107" s="25">
        <v>0.57010416666666663</v>
      </c>
      <c r="I107" s="15">
        <f t="shared" si="13"/>
        <v>0.5909375</v>
      </c>
      <c r="J107" s="15">
        <f t="shared" si="12"/>
        <v>3.46064814814806E-3</v>
      </c>
      <c r="K107" s="5">
        <f t="shared" si="14"/>
        <v>298.99999999999238</v>
      </c>
      <c r="L107" s="18">
        <v>1800</v>
      </c>
      <c r="M107" s="4" t="s">
        <v>265</v>
      </c>
      <c r="N107" s="4" t="s">
        <v>19</v>
      </c>
      <c r="O107" s="4" t="s">
        <v>256</v>
      </c>
      <c r="P107" s="4" t="s">
        <v>137</v>
      </c>
    </row>
  </sheetData>
  <mergeCells count="1">
    <mergeCell ref="A1:P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zoomScale="85" zoomScaleNormal="85" workbookViewId="0">
      <selection activeCell="H24" sqref="H24"/>
    </sheetView>
  </sheetViews>
  <sheetFormatPr defaultColWidth="9.140625" defaultRowHeight="15"/>
  <cols>
    <col min="1" max="2" width="9.140625" style="4"/>
    <col min="3" max="16" width="17.14062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34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28</v>
      </c>
      <c r="B3" s="3" t="s">
        <v>16</v>
      </c>
      <c r="C3" s="3" t="s">
        <v>18</v>
      </c>
      <c r="D3" s="37">
        <v>1</v>
      </c>
      <c r="E3" s="37" t="s">
        <v>316</v>
      </c>
      <c r="F3" s="37">
        <v>1</v>
      </c>
      <c r="G3" s="3" t="s">
        <v>22</v>
      </c>
      <c r="H3" s="7">
        <v>5.2083333333333333E-4</v>
      </c>
      <c r="I3" s="8">
        <f>H3+TIME(2,0,0)</f>
        <v>8.385416666666666E-2</v>
      </c>
      <c r="J3" s="7">
        <v>5.2083333333333333E-4</v>
      </c>
      <c r="K3" s="9">
        <f>(J3-INT(J3))*24*3600</f>
        <v>45</v>
      </c>
      <c r="L3" s="10">
        <v>7200</v>
      </c>
      <c r="M3" s="37" t="s">
        <v>381</v>
      </c>
      <c r="N3" s="3" t="s">
        <v>19</v>
      </c>
      <c r="O3" s="38" t="s">
        <v>278</v>
      </c>
      <c r="P3" s="3" t="s">
        <v>279</v>
      </c>
    </row>
    <row r="4" spans="1:16">
      <c r="A4" s="36">
        <v>28</v>
      </c>
      <c r="B4" s="4" t="s">
        <v>16</v>
      </c>
      <c r="C4" s="4" t="s">
        <v>18</v>
      </c>
      <c r="D4" s="36">
        <v>2</v>
      </c>
      <c r="E4" s="36" t="s">
        <v>316</v>
      </c>
      <c r="F4" s="36">
        <v>1</v>
      </c>
      <c r="G4" s="4" t="s">
        <v>21</v>
      </c>
      <c r="H4" s="17">
        <v>8.385416666666666E-2</v>
      </c>
      <c r="I4" s="12">
        <f>H4+TIME(2,0,0)</f>
        <v>0.16718749999999999</v>
      </c>
      <c r="J4" s="12" t="s">
        <v>315</v>
      </c>
      <c r="K4" s="12" t="s">
        <v>315</v>
      </c>
      <c r="L4" s="18">
        <v>7200</v>
      </c>
      <c r="M4" s="36" t="s">
        <v>381</v>
      </c>
      <c r="N4" s="4" t="s">
        <v>19</v>
      </c>
      <c r="O4" s="39" t="s">
        <v>280</v>
      </c>
      <c r="P4" s="4" t="s">
        <v>279</v>
      </c>
    </row>
    <row r="5" spans="1:16">
      <c r="A5" s="36">
        <v>28</v>
      </c>
      <c r="B5" s="4" t="s">
        <v>16</v>
      </c>
      <c r="C5" s="4" t="s">
        <v>18</v>
      </c>
      <c r="D5" s="36">
        <v>3</v>
      </c>
      <c r="E5" s="36" t="s">
        <v>316</v>
      </c>
      <c r="F5" s="36">
        <v>1</v>
      </c>
      <c r="G5" s="4" t="s">
        <v>21</v>
      </c>
      <c r="H5" s="17">
        <v>0.16718749999999999</v>
      </c>
      <c r="I5" s="12">
        <f t="shared" ref="I5:I9" si="0">H5+TIME(2,0,0)</f>
        <v>0.2505208333333333</v>
      </c>
      <c r="J5" s="12" t="s">
        <v>315</v>
      </c>
      <c r="K5" s="12" t="s">
        <v>315</v>
      </c>
      <c r="L5" s="18">
        <v>7200</v>
      </c>
      <c r="M5" s="36" t="s">
        <v>381</v>
      </c>
      <c r="N5" s="4" t="s">
        <v>19</v>
      </c>
      <c r="O5" s="39" t="s">
        <v>281</v>
      </c>
      <c r="P5" s="4" t="s">
        <v>279</v>
      </c>
    </row>
    <row r="6" spans="1:16">
      <c r="A6" s="36">
        <v>28</v>
      </c>
      <c r="B6" s="4" t="s">
        <v>16</v>
      </c>
      <c r="C6" s="4" t="s">
        <v>18</v>
      </c>
      <c r="D6" s="36">
        <v>4</v>
      </c>
      <c r="E6" s="36" t="s">
        <v>316</v>
      </c>
      <c r="F6" s="36">
        <v>1</v>
      </c>
      <c r="G6" s="4" t="s">
        <v>22</v>
      </c>
      <c r="H6" s="17">
        <v>0.2505208333333333</v>
      </c>
      <c r="I6" s="12">
        <f t="shared" si="0"/>
        <v>0.33385416666666662</v>
      </c>
      <c r="J6" s="12" t="s">
        <v>315</v>
      </c>
      <c r="K6" s="12" t="s">
        <v>315</v>
      </c>
      <c r="L6" s="18">
        <v>7200</v>
      </c>
      <c r="M6" s="36" t="s">
        <v>381</v>
      </c>
      <c r="N6" s="4" t="s">
        <v>19</v>
      </c>
      <c r="O6" s="39" t="s">
        <v>282</v>
      </c>
      <c r="P6" s="4" t="s">
        <v>279</v>
      </c>
    </row>
    <row r="7" spans="1:16">
      <c r="A7" s="36">
        <v>28</v>
      </c>
      <c r="B7" s="4" t="s">
        <v>16</v>
      </c>
      <c r="C7" s="4" t="s">
        <v>18</v>
      </c>
      <c r="D7" s="36">
        <v>5</v>
      </c>
      <c r="E7" s="36" t="s">
        <v>316</v>
      </c>
      <c r="F7" s="36">
        <v>1</v>
      </c>
      <c r="G7" s="4" t="s">
        <v>21</v>
      </c>
      <c r="H7" s="17">
        <v>0.33385416666666662</v>
      </c>
      <c r="I7" s="12">
        <f t="shared" si="0"/>
        <v>0.41718749999999993</v>
      </c>
      <c r="J7" s="12" t="s">
        <v>315</v>
      </c>
      <c r="K7" s="12" t="s">
        <v>315</v>
      </c>
      <c r="L7" s="18">
        <v>7200</v>
      </c>
      <c r="M7" s="36" t="s">
        <v>381</v>
      </c>
      <c r="N7" s="4" t="s">
        <v>19</v>
      </c>
      <c r="O7" s="39" t="s">
        <v>283</v>
      </c>
      <c r="P7" s="4" t="s">
        <v>279</v>
      </c>
    </row>
    <row r="8" spans="1:16">
      <c r="A8" s="36">
        <v>28</v>
      </c>
      <c r="B8" s="4" t="s">
        <v>16</v>
      </c>
      <c r="C8" s="4" t="s">
        <v>18</v>
      </c>
      <c r="D8" s="36">
        <v>6</v>
      </c>
      <c r="E8" s="36" t="s">
        <v>316</v>
      </c>
      <c r="F8" s="36">
        <v>1</v>
      </c>
      <c r="G8" s="4" t="s">
        <v>22</v>
      </c>
      <c r="H8" s="17">
        <v>0.41718749999999993</v>
      </c>
      <c r="I8" s="12">
        <f t="shared" si="0"/>
        <v>0.5005208333333333</v>
      </c>
      <c r="J8" s="12" t="s">
        <v>315</v>
      </c>
      <c r="K8" s="12" t="s">
        <v>315</v>
      </c>
      <c r="L8" s="18">
        <v>7200</v>
      </c>
      <c r="M8" s="36" t="s">
        <v>381</v>
      </c>
      <c r="N8" s="4" t="s">
        <v>19</v>
      </c>
      <c r="O8" s="39" t="s">
        <v>284</v>
      </c>
      <c r="P8" s="4" t="s">
        <v>279</v>
      </c>
    </row>
    <row r="9" spans="1:16">
      <c r="A9" s="36">
        <v>28</v>
      </c>
      <c r="B9" s="4" t="s">
        <v>16</v>
      </c>
      <c r="C9" s="4" t="s">
        <v>18</v>
      </c>
      <c r="D9" s="36">
        <v>7</v>
      </c>
      <c r="E9" s="36" t="s">
        <v>316</v>
      </c>
      <c r="F9" s="36">
        <v>1</v>
      </c>
      <c r="G9" s="4" t="s">
        <v>22</v>
      </c>
      <c r="H9" s="17">
        <v>0.5005208333333333</v>
      </c>
      <c r="I9" s="12">
        <f t="shared" si="0"/>
        <v>0.58385416666666667</v>
      </c>
      <c r="J9" s="12" t="s">
        <v>315</v>
      </c>
      <c r="K9" s="12" t="s">
        <v>315</v>
      </c>
      <c r="L9" s="18">
        <v>7200</v>
      </c>
      <c r="M9" s="36" t="s">
        <v>381</v>
      </c>
      <c r="N9" s="4" t="s">
        <v>19</v>
      </c>
      <c r="O9" s="39" t="s">
        <v>285</v>
      </c>
      <c r="P9" s="4" t="s">
        <v>279</v>
      </c>
    </row>
    <row r="10" spans="1:16">
      <c r="A10" s="37">
        <v>28</v>
      </c>
      <c r="B10" s="3" t="s">
        <v>16</v>
      </c>
      <c r="C10" s="3" t="s">
        <v>18</v>
      </c>
      <c r="D10" s="37">
        <v>1</v>
      </c>
      <c r="E10" s="37" t="s">
        <v>316</v>
      </c>
      <c r="F10" s="37">
        <v>2</v>
      </c>
      <c r="G10" s="42" t="s">
        <v>22</v>
      </c>
      <c r="H10" s="46">
        <v>7.4421296296296293E-3</v>
      </c>
      <c r="I10" s="8">
        <f>H10+TIME(1,0,0)</f>
        <v>4.9108796296296296E-2</v>
      </c>
      <c r="J10" s="46">
        <v>7.4421296296296293E-3</v>
      </c>
      <c r="K10" s="9">
        <f>(J10-INT(J10))*24*3600</f>
        <v>643</v>
      </c>
      <c r="L10" s="10">
        <v>3600</v>
      </c>
      <c r="M10" s="37" t="s">
        <v>382</v>
      </c>
      <c r="N10" s="3" t="s">
        <v>19</v>
      </c>
      <c r="O10" s="37" t="s">
        <v>286</v>
      </c>
      <c r="P10" s="37" t="s">
        <v>140</v>
      </c>
    </row>
    <row r="11" spans="1:16">
      <c r="A11" s="36">
        <v>28</v>
      </c>
      <c r="B11" s="4" t="s">
        <v>16</v>
      </c>
      <c r="C11" s="4" t="s">
        <v>18</v>
      </c>
      <c r="D11" s="36">
        <v>2</v>
      </c>
      <c r="E11" s="36" t="s">
        <v>316</v>
      </c>
      <c r="F11" s="36">
        <v>2</v>
      </c>
      <c r="G11" s="40" t="s">
        <v>21</v>
      </c>
      <c r="H11" s="44">
        <v>5.2592592592592587E-2</v>
      </c>
      <c r="I11" s="12">
        <f>H11+TIME(1,0,0)</f>
        <v>9.4259259259259251E-2</v>
      </c>
      <c r="J11" s="12">
        <f>H11-I10</f>
        <v>3.4837962962962904E-3</v>
      </c>
      <c r="K11" s="13">
        <f t="shared" ref="K11:K22" si="1">(J11-INT(J11))*24*3600</f>
        <v>300.99999999999949</v>
      </c>
      <c r="L11" s="18">
        <v>3600</v>
      </c>
      <c r="M11" s="36" t="s">
        <v>382</v>
      </c>
      <c r="N11" s="4" t="s">
        <v>19</v>
      </c>
      <c r="O11" s="36" t="s">
        <v>288</v>
      </c>
      <c r="P11" s="36" t="s">
        <v>140</v>
      </c>
    </row>
    <row r="12" spans="1:16">
      <c r="A12" s="36">
        <v>28</v>
      </c>
      <c r="B12" s="4" t="s">
        <v>16</v>
      </c>
      <c r="C12" s="4" t="s">
        <v>18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9.7754629629629622E-2</v>
      </c>
      <c r="I12" s="12">
        <f t="shared" ref="I12:I22" si="2">H12+TIME(1,0,0)</f>
        <v>0.13942129629629629</v>
      </c>
      <c r="J12" s="12">
        <f t="shared" ref="J12:J22" si="3">H12-I11</f>
        <v>3.4953703703703709E-3</v>
      </c>
      <c r="K12" s="13">
        <f t="shared" si="1"/>
        <v>302.00000000000006</v>
      </c>
      <c r="L12" s="18">
        <v>3600</v>
      </c>
      <c r="M12" s="36" t="s">
        <v>382</v>
      </c>
      <c r="N12" s="4" t="s">
        <v>19</v>
      </c>
      <c r="O12" s="36" t="s">
        <v>289</v>
      </c>
      <c r="P12" s="36" t="s">
        <v>140</v>
      </c>
    </row>
    <row r="13" spans="1:16">
      <c r="A13" s="36">
        <v>28</v>
      </c>
      <c r="B13" s="4" t="s">
        <v>16</v>
      </c>
      <c r="C13" s="4" t="s">
        <v>18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0.14291666666666666</v>
      </c>
      <c r="I13" s="12">
        <f t="shared" si="2"/>
        <v>0.18458333333333332</v>
      </c>
      <c r="J13" s="12">
        <f t="shared" si="3"/>
        <v>3.4953703703703709E-3</v>
      </c>
      <c r="K13" s="13">
        <f t="shared" si="1"/>
        <v>302.00000000000006</v>
      </c>
      <c r="L13" s="18">
        <v>3600</v>
      </c>
      <c r="M13" s="36" t="s">
        <v>382</v>
      </c>
      <c r="N13" s="4" t="s">
        <v>19</v>
      </c>
      <c r="O13" s="36" t="s">
        <v>290</v>
      </c>
      <c r="P13" s="36" t="s">
        <v>140</v>
      </c>
    </row>
    <row r="14" spans="1:16">
      <c r="A14" s="36">
        <v>28</v>
      </c>
      <c r="B14" s="4" t="s">
        <v>16</v>
      </c>
      <c r="C14" s="4" t="s">
        <v>18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0.18806712962962965</v>
      </c>
      <c r="I14" s="12">
        <f t="shared" si="2"/>
        <v>0.22973379629629631</v>
      </c>
      <c r="J14" s="12">
        <f t="shared" si="3"/>
        <v>3.483796296296332E-3</v>
      </c>
      <c r="K14" s="13">
        <f t="shared" si="1"/>
        <v>301.00000000000307</v>
      </c>
      <c r="L14" s="18">
        <v>3600</v>
      </c>
      <c r="M14" s="36" t="s">
        <v>382</v>
      </c>
      <c r="N14" s="4" t="s">
        <v>19</v>
      </c>
      <c r="O14" s="36" t="s">
        <v>291</v>
      </c>
      <c r="P14" s="36" t="s">
        <v>140</v>
      </c>
    </row>
    <row r="15" spans="1:16">
      <c r="A15" s="36">
        <v>28</v>
      </c>
      <c r="B15" s="4" t="s">
        <v>16</v>
      </c>
      <c r="C15" s="4" t="s">
        <v>18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0.23322916666666668</v>
      </c>
      <c r="I15" s="12">
        <f t="shared" si="2"/>
        <v>0.27489583333333334</v>
      </c>
      <c r="J15" s="12">
        <f t="shared" si="3"/>
        <v>3.4953703703703709E-3</v>
      </c>
      <c r="K15" s="13">
        <f t="shared" si="1"/>
        <v>302.00000000000006</v>
      </c>
      <c r="L15" s="18">
        <v>3600</v>
      </c>
      <c r="M15" s="36" t="s">
        <v>382</v>
      </c>
      <c r="N15" s="4" t="s">
        <v>19</v>
      </c>
      <c r="O15" s="36" t="s">
        <v>292</v>
      </c>
      <c r="P15" s="36" t="s">
        <v>140</v>
      </c>
    </row>
    <row r="16" spans="1:16">
      <c r="A16" s="36">
        <v>28</v>
      </c>
      <c r="B16" s="4" t="s">
        <v>16</v>
      </c>
      <c r="C16" s="4" t="s">
        <v>18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0.27837962962962964</v>
      </c>
      <c r="I16" s="12">
        <f t="shared" si="2"/>
        <v>0.32004629629629633</v>
      </c>
      <c r="J16" s="12">
        <f t="shared" si="3"/>
        <v>3.4837962962963043E-3</v>
      </c>
      <c r="K16" s="13">
        <f t="shared" si="1"/>
        <v>301.00000000000068</v>
      </c>
      <c r="L16" s="18">
        <v>3600</v>
      </c>
      <c r="M16" s="36" t="s">
        <v>382</v>
      </c>
      <c r="N16" s="4" t="s">
        <v>19</v>
      </c>
      <c r="O16" s="36" t="s">
        <v>293</v>
      </c>
      <c r="P16" s="36" t="s">
        <v>140</v>
      </c>
    </row>
    <row r="17" spans="1:16">
      <c r="A17" s="36">
        <v>28</v>
      </c>
      <c r="B17" s="4" t="s">
        <v>16</v>
      </c>
      <c r="C17" s="4" t="s">
        <v>18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0.32354166666666667</v>
      </c>
      <c r="I17" s="12">
        <f t="shared" si="2"/>
        <v>0.36520833333333336</v>
      </c>
      <c r="J17" s="12">
        <f t="shared" si="3"/>
        <v>3.4953703703703431E-3</v>
      </c>
      <c r="K17" s="13">
        <f t="shared" si="1"/>
        <v>301.99999999999767</v>
      </c>
      <c r="L17" s="18">
        <v>3600</v>
      </c>
      <c r="M17" s="36" t="s">
        <v>382</v>
      </c>
      <c r="N17" s="4" t="s">
        <v>19</v>
      </c>
      <c r="O17" s="36" t="s">
        <v>294</v>
      </c>
      <c r="P17" s="36" t="s">
        <v>140</v>
      </c>
    </row>
    <row r="18" spans="1:16">
      <c r="A18" s="36">
        <v>28</v>
      </c>
      <c r="B18" s="4" t="s">
        <v>16</v>
      </c>
      <c r="C18" s="4" t="s">
        <v>18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0.36869212962962966</v>
      </c>
      <c r="I18" s="12">
        <f t="shared" si="2"/>
        <v>0.41035879629629635</v>
      </c>
      <c r="J18" s="12">
        <f t="shared" si="3"/>
        <v>3.4837962962963043E-3</v>
      </c>
      <c r="K18" s="13">
        <f t="shared" si="1"/>
        <v>301.00000000000068</v>
      </c>
      <c r="L18" s="18">
        <v>3600</v>
      </c>
      <c r="M18" s="36" t="s">
        <v>382</v>
      </c>
      <c r="N18" s="4" t="s">
        <v>19</v>
      </c>
      <c r="O18" s="36" t="s">
        <v>295</v>
      </c>
      <c r="P18" s="36" t="s">
        <v>140</v>
      </c>
    </row>
    <row r="19" spans="1:16">
      <c r="A19" s="36">
        <v>28</v>
      </c>
      <c r="B19" s="4" t="s">
        <v>16</v>
      </c>
      <c r="C19" s="4" t="s">
        <v>18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0.4138425925925926</v>
      </c>
      <c r="I19" s="12">
        <f t="shared" si="2"/>
        <v>0.45550925925925928</v>
      </c>
      <c r="J19" s="12">
        <f t="shared" si="3"/>
        <v>3.4837962962962488E-3</v>
      </c>
      <c r="K19" s="13">
        <f t="shared" si="1"/>
        <v>300.99999999999591</v>
      </c>
      <c r="L19" s="18">
        <v>3600</v>
      </c>
      <c r="M19" s="36" t="s">
        <v>382</v>
      </c>
      <c r="N19" s="4" t="s">
        <v>19</v>
      </c>
      <c r="O19" s="36" t="s">
        <v>296</v>
      </c>
      <c r="P19" s="36" t="s">
        <v>140</v>
      </c>
    </row>
    <row r="20" spans="1:16">
      <c r="A20" s="36">
        <v>28</v>
      </c>
      <c r="B20" s="4" t="s">
        <v>16</v>
      </c>
      <c r="C20" s="4" t="s">
        <v>18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0.45900462962962968</v>
      </c>
      <c r="I20" s="12">
        <f t="shared" si="2"/>
        <v>0.50067129629629636</v>
      </c>
      <c r="J20" s="12">
        <f t="shared" si="3"/>
        <v>3.4953703703703987E-3</v>
      </c>
      <c r="K20" s="13">
        <f t="shared" si="1"/>
        <v>302.00000000000244</v>
      </c>
      <c r="L20" s="18">
        <v>3600</v>
      </c>
      <c r="M20" s="36" t="s">
        <v>382</v>
      </c>
      <c r="N20" s="4" t="s">
        <v>19</v>
      </c>
      <c r="O20" s="36" t="s">
        <v>297</v>
      </c>
      <c r="P20" s="36" t="s">
        <v>140</v>
      </c>
    </row>
    <row r="21" spans="1:16">
      <c r="A21" s="36">
        <v>28</v>
      </c>
      <c r="B21" s="4" t="s">
        <v>16</v>
      </c>
      <c r="C21" s="4" t="s">
        <v>18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0.50416666666666665</v>
      </c>
      <c r="I21" s="12">
        <f t="shared" si="2"/>
        <v>0.54583333333333328</v>
      </c>
      <c r="J21" s="12">
        <f t="shared" si="3"/>
        <v>3.4953703703702876E-3</v>
      </c>
      <c r="K21" s="13">
        <f t="shared" si="1"/>
        <v>301.99999999999284</v>
      </c>
      <c r="L21" s="18">
        <v>3600</v>
      </c>
      <c r="M21" s="36" t="s">
        <v>382</v>
      </c>
      <c r="N21" s="4" t="s">
        <v>19</v>
      </c>
      <c r="O21" s="36" t="s">
        <v>298</v>
      </c>
      <c r="P21" s="36" t="s">
        <v>140</v>
      </c>
    </row>
    <row r="22" spans="1:16">
      <c r="A22" s="36">
        <v>28</v>
      </c>
      <c r="B22" s="4" t="s">
        <v>16</v>
      </c>
      <c r="C22" s="4" t="s">
        <v>18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0.54931712962962964</v>
      </c>
      <c r="I22" s="12">
        <f t="shared" si="2"/>
        <v>0.59098379629629627</v>
      </c>
      <c r="J22" s="12">
        <f t="shared" si="3"/>
        <v>3.4837962962963598E-3</v>
      </c>
      <c r="K22" s="13">
        <f t="shared" si="1"/>
        <v>301.00000000000546</v>
      </c>
      <c r="L22" s="18">
        <v>3600</v>
      </c>
      <c r="M22" s="36" t="s">
        <v>382</v>
      </c>
      <c r="N22" s="4" t="s">
        <v>19</v>
      </c>
      <c r="O22" s="36" t="s">
        <v>299</v>
      </c>
      <c r="P22" s="36" t="s">
        <v>140</v>
      </c>
    </row>
    <row r="23" spans="1:16">
      <c r="A23" s="37">
        <v>28</v>
      </c>
      <c r="B23" s="3" t="s">
        <v>16</v>
      </c>
      <c r="C23" s="3" t="s">
        <v>18</v>
      </c>
      <c r="D23" s="37">
        <v>1</v>
      </c>
      <c r="E23" s="37" t="s">
        <v>316</v>
      </c>
      <c r="F23" s="37">
        <v>3</v>
      </c>
      <c r="G23" s="42" t="s">
        <v>21</v>
      </c>
      <c r="H23" s="45">
        <v>1.0868055555555556E-2</v>
      </c>
      <c r="I23" s="8">
        <f>H23+TIME(1,0,0)</f>
        <v>5.2534722222222219E-2</v>
      </c>
      <c r="J23" s="45">
        <v>1.0868055555555556E-2</v>
      </c>
      <c r="K23" s="9">
        <f>(J23-INT(J23))*24*3600</f>
        <v>939.00000000000011</v>
      </c>
      <c r="L23" s="10">
        <v>3600</v>
      </c>
      <c r="M23" s="37" t="s">
        <v>383</v>
      </c>
      <c r="N23" s="3" t="s">
        <v>19</v>
      </c>
      <c r="O23" s="37" t="s">
        <v>287</v>
      </c>
      <c r="P23" s="37" t="s">
        <v>139</v>
      </c>
    </row>
    <row r="24" spans="1:16">
      <c r="A24" s="36">
        <v>28</v>
      </c>
      <c r="B24" s="4" t="s">
        <v>16</v>
      </c>
      <c r="C24" s="4" t="s">
        <v>18</v>
      </c>
      <c r="D24" s="36">
        <v>2</v>
      </c>
      <c r="E24" s="36" t="s">
        <v>316</v>
      </c>
      <c r="F24" s="36">
        <v>3</v>
      </c>
      <c r="G24" s="40" t="s">
        <v>22</v>
      </c>
      <c r="H24" s="44">
        <v>5.603009259259259E-2</v>
      </c>
      <c r="I24" s="12">
        <f>H24+TIME(1,0,0)</f>
        <v>9.7696759259259247E-2</v>
      </c>
      <c r="J24" s="12">
        <f>H24-I23</f>
        <v>3.4953703703703709E-3</v>
      </c>
      <c r="K24" s="13">
        <f t="shared" ref="K24:K35" si="4">(J24-INT(J24))*24*3600</f>
        <v>302.00000000000006</v>
      </c>
      <c r="L24" s="18">
        <v>3600</v>
      </c>
      <c r="M24" s="36" t="s">
        <v>383</v>
      </c>
      <c r="N24" s="4" t="s">
        <v>19</v>
      </c>
      <c r="O24" s="36" t="s">
        <v>300</v>
      </c>
      <c r="P24" s="36" t="s">
        <v>139</v>
      </c>
    </row>
    <row r="25" spans="1:16">
      <c r="A25" s="36">
        <v>28</v>
      </c>
      <c r="B25" s="4" t="s">
        <v>16</v>
      </c>
      <c r="C25" s="4" t="s">
        <v>18</v>
      </c>
      <c r="D25" s="36">
        <v>3</v>
      </c>
      <c r="E25" s="36" t="s">
        <v>316</v>
      </c>
      <c r="F25" s="36">
        <v>3</v>
      </c>
      <c r="G25" s="40" t="s">
        <v>21</v>
      </c>
      <c r="H25" s="44">
        <v>0.10116898148148147</v>
      </c>
      <c r="I25" s="12">
        <f t="shared" ref="I25:I35" si="5">H25+TIME(1,0,0)</f>
        <v>0.14283564814814814</v>
      </c>
      <c r="J25" s="12">
        <f t="shared" ref="J25:J35" si="6">H25-I24</f>
        <v>3.4722222222222238E-3</v>
      </c>
      <c r="K25" s="13">
        <f t="shared" si="4"/>
        <v>300.00000000000011</v>
      </c>
      <c r="L25" s="18">
        <v>3600</v>
      </c>
      <c r="M25" s="36" t="s">
        <v>383</v>
      </c>
      <c r="N25" s="4" t="s">
        <v>19</v>
      </c>
      <c r="O25" s="36" t="s">
        <v>301</v>
      </c>
      <c r="P25" s="36" t="s">
        <v>139</v>
      </c>
    </row>
    <row r="26" spans="1:16">
      <c r="A26" s="36">
        <v>28</v>
      </c>
      <c r="B26" s="4" t="s">
        <v>16</v>
      </c>
      <c r="C26" s="4" t="s">
        <v>18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0.14634259259259261</v>
      </c>
      <c r="I26" s="12">
        <f t="shared" si="5"/>
        <v>0.18800925925925926</v>
      </c>
      <c r="J26" s="12">
        <f t="shared" si="6"/>
        <v>3.5069444444444653E-3</v>
      </c>
      <c r="K26" s="13">
        <f t="shared" si="4"/>
        <v>303.00000000000182</v>
      </c>
      <c r="L26" s="18">
        <v>3600</v>
      </c>
      <c r="M26" s="36" t="s">
        <v>383</v>
      </c>
      <c r="N26" s="4" t="s">
        <v>19</v>
      </c>
      <c r="O26" s="36" t="s">
        <v>302</v>
      </c>
      <c r="P26" s="36" t="s">
        <v>139</v>
      </c>
    </row>
    <row r="27" spans="1:16">
      <c r="A27" s="36">
        <v>28</v>
      </c>
      <c r="B27" s="4" t="s">
        <v>16</v>
      </c>
      <c r="C27" s="4" t="s">
        <v>18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0.19149305555555554</v>
      </c>
      <c r="I27" s="12">
        <f t="shared" si="5"/>
        <v>0.2331597222222222</v>
      </c>
      <c r="J27" s="12">
        <f t="shared" si="6"/>
        <v>3.4837962962962765E-3</v>
      </c>
      <c r="K27" s="13">
        <f t="shared" si="4"/>
        <v>300.99999999999829</v>
      </c>
      <c r="L27" s="18">
        <v>3600</v>
      </c>
      <c r="M27" s="36" t="s">
        <v>383</v>
      </c>
      <c r="N27" s="4" t="s">
        <v>19</v>
      </c>
      <c r="O27" s="36" t="s">
        <v>303</v>
      </c>
      <c r="P27" s="36" t="s">
        <v>139</v>
      </c>
    </row>
    <row r="28" spans="1:16">
      <c r="A28" s="36">
        <v>28</v>
      </c>
      <c r="B28" s="4" t="s">
        <v>16</v>
      </c>
      <c r="C28" s="4" t="s">
        <v>18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0.23665509259259257</v>
      </c>
      <c r="I28" s="12">
        <f t="shared" si="5"/>
        <v>0.27832175925925923</v>
      </c>
      <c r="J28" s="12">
        <f t="shared" si="6"/>
        <v>3.4953703703703709E-3</v>
      </c>
      <c r="K28" s="13">
        <f t="shared" si="4"/>
        <v>302.00000000000006</v>
      </c>
      <c r="L28" s="18">
        <v>3600</v>
      </c>
      <c r="M28" s="36" t="s">
        <v>383</v>
      </c>
      <c r="N28" s="4" t="s">
        <v>19</v>
      </c>
      <c r="O28" s="36" t="s">
        <v>304</v>
      </c>
      <c r="P28" s="36" t="s">
        <v>139</v>
      </c>
    </row>
    <row r="29" spans="1:16">
      <c r="A29" s="36">
        <v>28</v>
      </c>
      <c r="B29" s="4" t="s">
        <v>16</v>
      </c>
      <c r="C29" s="4" t="s">
        <v>18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0.28180555555555559</v>
      </c>
      <c r="I29" s="12">
        <f t="shared" si="5"/>
        <v>0.32347222222222227</v>
      </c>
      <c r="J29" s="12">
        <f t="shared" si="6"/>
        <v>3.4837962962963598E-3</v>
      </c>
      <c r="K29" s="13">
        <f t="shared" si="4"/>
        <v>301.00000000000546</v>
      </c>
      <c r="L29" s="18">
        <v>3600</v>
      </c>
      <c r="M29" s="36" t="s">
        <v>383</v>
      </c>
      <c r="N29" s="4" t="s">
        <v>19</v>
      </c>
      <c r="O29" s="36" t="s">
        <v>305</v>
      </c>
      <c r="P29" s="36" t="s">
        <v>139</v>
      </c>
    </row>
    <row r="30" spans="1:16">
      <c r="A30" s="36">
        <v>28</v>
      </c>
      <c r="B30" s="4" t="s">
        <v>16</v>
      </c>
      <c r="C30" s="4" t="s">
        <v>18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0.32696759259259262</v>
      </c>
      <c r="I30" s="12">
        <f t="shared" si="5"/>
        <v>0.3686342592592593</v>
      </c>
      <c r="J30" s="12">
        <f t="shared" si="6"/>
        <v>3.4953703703703431E-3</v>
      </c>
      <c r="K30" s="13">
        <f t="shared" si="4"/>
        <v>301.99999999999767</v>
      </c>
      <c r="L30" s="18">
        <v>3600</v>
      </c>
      <c r="M30" s="36" t="s">
        <v>383</v>
      </c>
      <c r="N30" s="4" t="s">
        <v>19</v>
      </c>
      <c r="O30" s="36" t="s">
        <v>306</v>
      </c>
      <c r="P30" s="36" t="s">
        <v>139</v>
      </c>
    </row>
    <row r="31" spans="1:16">
      <c r="A31" s="36">
        <v>28</v>
      </c>
      <c r="B31" s="4" t="s">
        <v>16</v>
      </c>
      <c r="C31" s="4" t="s">
        <v>18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0.37212962962962964</v>
      </c>
      <c r="I31" s="12">
        <f t="shared" si="5"/>
        <v>0.41379629629629633</v>
      </c>
      <c r="J31" s="12">
        <f t="shared" si="6"/>
        <v>3.4953703703703431E-3</v>
      </c>
      <c r="K31" s="13">
        <f t="shared" si="4"/>
        <v>301.99999999999767</v>
      </c>
      <c r="L31" s="18">
        <v>3600</v>
      </c>
      <c r="M31" s="36" t="s">
        <v>383</v>
      </c>
      <c r="N31" s="4" t="s">
        <v>19</v>
      </c>
      <c r="O31" s="36" t="s">
        <v>307</v>
      </c>
      <c r="P31" s="36" t="s">
        <v>139</v>
      </c>
    </row>
    <row r="32" spans="1:16">
      <c r="A32" s="36">
        <v>28</v>
      </c>
      <c r="B32" s="4" t="s">
        <v>16</v>
      </c>
      <c r="C32" s="4" t="s">
        <v>18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0.41728009259259258</v>
      </c>
      <c r="I32" s="12">
        <f t="shared" si="5"/>
        <v>0.45894675925925926</v>
      </c>
      <c r="J32" s="12">
        <f t="shared" si="6"/>
        <v>3.4837962962962488E-3</v>
      </c>
      <c r="K32" s="13">
        <f t="shared" si="4"/>
        <v>300.99999999999591</v>
      </c>
      <c r="L32" s="18">
        <v>3600</v>
      </c>
      <c r="M32" s="36" t="s">
        <v>383</v>
      </c>
      <c r="N32" s="4" t="s">
        <v>19</v>
      </c>
      <c r="O32" s="36" t="s">
        <v>308</v>
      </c>
      <c r="P32" s="36" t="s">
        <v>139</v>
      </c>
    </row>
    <row r="33" spans="1:16">
      <c r="A33" s="36">
        <v>28</v>
      </c>
      <c r="B33" s="4" t="s">
        <v>16</v>
      </c>
      <c r="C33" s="4" t="s">
        <v>18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0.46244212962962966</v>
      </c>
      <c r="I33" s="12">
        <f t="shared" si="5"/>
        <v>0.50410879629629635</v>
      </c>
      <c r="J33" s="12">
        <f t="shared" si="6"/>
        <v>3.4953703703703987E-3</v>
      </c>
      <c r="K33" s="13">
        <f t="shared" si="4"/>
        <v>302.00000000000244</v>
      </c>
      <c r="L33" s="18">
        <v>3600</v>
      </c>
      <c r="M33" s="36" t="s">
        <v>383</v>
      </c>
      <c r="N33" s="4" t="s">
        <v>19</v>
      </c>
      <c r="O33" s="36" t="s">
        <v>309</v>
      </c>
      <c r="P33" s="36" t="s">
        <v>139</v>
      </c>
    </row>
    <row r="34" spans="1:16">
      <c r="A34" s="36">
        <v>28</v>
      </c>
      <c r="B34" s="4" t="s">
        <v>16</v>
      </c>
      <c r="C34" s="4" t="s">
        <v>18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0.5075925925925926</v>
      </c>
      <c r="I34" s="12">
        <f t="shared" si="5"/>
        <v>0.54925925925925922</v>
      </c>
      <c r="J34" s="12">
        <f t="shared" si="6"/>
        <v>3.4837962962962488E-3</v>
      </c>
      <c r="K34" s="13">
        <f t="shared" si="4"/>
        <v>300.99999999999591</v>
      </c>
      <c r="L34" s="18">
        <v>3600</v>
      </c>
      <c r="M34" s="36" t="s">
        <v>383</v>
      </c>
      <c r="N34" s="4" t="s">
        <v>19</v>
      </c>
      <c r="O34" s="36" t="s">
        <v>310</v>
      </c>
      <c r="P34" s="36" t="s">
        <v>139</v>
      </c>
    </row>
    <row r="35" spans="1:16">
      <c r="A35" s="36">
        <v>28</v>
      </c>
      <c r="B35" s="4" t="s">
        <v>16</v>
      </c>
      <c r="C35" s="4" t="s">
        <v>18</v>
      </c>
      <c r="D35" s="36">
        <v>13</v>
      </c>
      <c r="E35" s="36" t="s">
        <v>316</v>
      </c>
      <c r="F35" s="36">
        <v>3</v>
      </c>
      <c r="G35" s="40" t="s">
        <v>21</v>
      </c>
      <c r="H35" s="47">
        <v>0.55275462962962962</v>
      </c>
      <c r="I35" s="12">
        <f t="shared" si="5"/>
        <v>0.59442129629629625</v>
      </c>
      <c r="J35" s="12">
        <f t="shared" si="6"/>
        <v>3.4953703703703987E-3</v>
      </c>
      <c r="K35" s="13">
        <f t="shared" si="4"/>
        <v>302.00000000000244</v>
      </c>
      <c r="L35" s="18">
        <v>3600</v>
      </c>
      <c r="M35" s="36" t="s">
        <v>383</v>
      </c>
      <c r="N35" s="4" t="s">
        <v>19</v>
      </c>
      <c r="O35" s="36" t="s">
        <v>311</v>
      </c>
      <c r="P35" s="36" t="s">
        <v>139</v>
      </c>
    </row>
    <row r="36" spans="1:16">
      <c r="A36" s="31">
        <v>28</v>
      </c>
      <c r="B36" s="31" t="s">
        <v>16</v>
      </c>
      <c r="C36" s="3" t="s">
        <v>18</v>
      </c>
      <c r="D36" s="31">
        <v>1</v>
      </c>
      <c r="E36" s="6" t="s">
        <v>317</v>
      </c>
      <c r="F36" s="31">
        <v>4</v>
      </c>
      <c r="G36" s="3" t="s">
        <v>21</v>
      </c>
      <c r="H36" s="33">
        <v>9.9305555555555553E-3</v>
      </c>
      <c r="I36" s="8">
        <f>H36+TIME(0,30,0)</f>
        <v>3.0763888888888889E-2</v>
      </c>
      <c r="J36" s="33">
        <v>9.9305555555555553E-3</v>
      </c>
      <c r="K36" s="3">
        <f t="shared" ref="K36:K102" si="7">(J36-INT(J36))*24*3600</f>
        <v>858</v>
      </c>
      <c r="L36" s="31">
        <v>1800</v>
      </c>
      <c r="M36" s="38" t="s">
        <v>266</v>
      </c>
      <c r="N36" s="3" t="s">
        <v>19</v>
      </c>
      <c r="O36" s="31" t="s">
        <v>185</v>
      </c>
      <c r="P36" s="3" t="s">
        <v>136</v>
      </c>
    </row>
    <row r="37" spans="1:16">
      <c r="A37" s="29">
        <v>28</v>
      </c>
      <c r="B37" s="29" t="s">
        <v>16</v>
      </c>
      <c r="C37" s="5" t="s">
        <v>18</v>
      </c>
      <c r="D37" s="29">
        <v>2</v>
      </c>
      <c r="E37" s="48" t="s">
        <v>317</v>
      </c>
      <c r="F37" s="29">
        <v>4</v>
      </c>
      <c r="G37" s="4" t="s">
        <v>22</v>
      </c>
      <c r="H37" s="32">
        <v>3.4247685185185187E-2</v>
      </c>
      <c r="I37" s="15">
        <f>H37+TIME(0,30,0)</f>
        <v>5.5081018518518515E-2</v>
      </c>
      <c r="J37" s="32">
        <f>H37-I36</f>
        <v>3.4837962962962973E-3</v>
      </c>
      <c r="K37" s="5">
        <f t="shared" si="7"/>
        <v>301.00000000000011</v>
      </c>
      <c r="L37" s="29">
        <v>1800</v>
      </c>
      <c r="M37" s="39" t="s">
        <v>266</v>
      </c>
      <c r="N37" s="5" t="s">
        <v>19</v>
      </c>
      <c r="O37" s="29" t="s">
        <v>186</v>
      </c>
      <c r="P37" s="4" t="s">
        <v>136</v>
      </c>
    </row>
    <row r="38" spans="1:16">
      <c r="A38" s="29">
        <v>28</v>
      </c>
      <c r="B38" s="29" t="s">
        <v>16</v>
      </c>
      <c r="C38" s="5" t="s">
        <v>18</v>
      </c>
      <c r="D38" s="29">
        <v>3</v>
      </c>
      <c r="E38" s="48" t="s">
        <v>317</v>
      </c>
      <c r="F38" s="29">
        <v>4</v>
      </c>
      <c r="G38" s="4" t="s">
        <v>21</v>
      </c>
      <c r="H38" s="32">
        <v>5.8564814814814813E-2</v>
      </c>
      <c r="I38" s="15">
        <f t="shared" ref="I38:I101" si="8">H38+TIME(0,30,0)</f>
        <v>7.9398148148148148E-2</v>
      </c>
      <c r="J38" s="32">
        <f t="shared" ref="J38:J39" si="9">H38-I37</f>
        <v>3.4837962962962973E-3</v>
      </c>
      <c r="K38" s="5">
        <f t="shared" si="7"/>
        <v>301.00000000000011</v>
      </c>
      <c r="L38" s="29">
        <v>1800</v>
      </c>
      <c r="M38" s="39" t="s">
        <v>266</v>
      </c>
      <c r="N38" s="5" t="s">
        <v>19</v>
      </c>
      <c r="O38" s="29" t="s">
        <v>187</v>
      </c>
      <c r="P38" s="4" t="s">
        <v>136</v>
      </c>
    </row>
    <row r="39" spans="1:16">
      <c r="A39" s="29">
        <v>28</v>
      </c>
      <c r="B39" s="29" t="s">
        <v>16</v>
      </c>
      <c r="C39" s="5" t="s">
        <v>18</v>
      </c>
      <c r="D39" s="5">
        <v>4</v>
      </c>
      <c r="E39" s="48" t="s">
        <v>317</v>
      </c>
      <c r="F39" s="5">
        <v>4</v>
      </c>
      <c r="G39" s="5" t="s">
        <v>22</v>
      </c>
      <c r="H39" s="30">
        <v>8.2881944444444453E-2</v>
      </c>
      <c r="I39" s="15">
        <f t="shared" si="8"/>
        <v>0.10371527777777778</v>
      </c>
      <c r="J39" s="32">
        <f t="shared" si="9"/>
        <v>3.4837962962963043E-3</v>
      </c>
      <c r="K39" s="5">
        <f t="shared" si="7"/>
        <v>301.00000000000068</v>
      </c>
      <c r="L39" s="18">
        <v>1800</v>
      </c>
      <c r="M39" s="39" t="s">
        <v>266</v>
      </c>
      <c r="N39" s="5" t="s">
        <v>19</v>
      </c>
      <c r="O39" s="29" t="s">
        <v>188</v>
      </c>
      <c r="P39" s="5" t="s">
        <v>136</v>
      </c>
    </row>
    <row r="40" spans="1:16">
      <c r="A40" s="29">
        <v>28</v>
      </c>
      <c r="B40" s="29" t="s">
        <v>16</v>
      </c>
      <c r="C40" s="5" t="s">
        <v>18</v>
      </c>
      <c r="D40" s="4">
        <v>5</v>
      </c>
      <c r="E40" s="48" t="s">
        <v>317</v>
      </c>
      <c r="F40" s="4">
        <v>4</v>
      </c>
      <c r="G40" s="4" t="s">
        <v>22</v>
      </c>
      <c r="H40" s="26">
        <v>0.10719907407407407</v>
      </c>
      <c r="I40" s="15">
        <f t="shared" si="8"/>
        <v>0.1280324074074074</v>
      </c>
      <c r="J40" s="15">
        <f>H40-I39</f>
        <v>3.4837962962962904E-3</v>
      </c>
      <c r="K40" s="5">
        <f t="shared" si="7"/>
        <v>300.99999999999949</v>
      </c>
      <c r="L40" s="14">
        <v>1800</v>
      </c>
      <c r="M40" s="39" t="s">
        <v>266</v>
      </c>
      <c r="N40" s="4" t="s">
        <v>19</v>
      </c>
      <c r="O40" s="29" t="s">
        <v>189</v>
      </c>
      <c r="P40" s="4" t="s">
        <v>136</v>
      </c>
    </row>
    <row r="41" spans="1:16">
      <c r="A41" s="29">
        <v>28</v>
      </c>
      <c r="B41" s="29" t="s">
        <v>16</v>
      </c>
      <c r="C41" s="5" t="s">
        <v>18</v>
      </c>
      <c r="D41" s="4">
        <v>6</v>
      </c>
      <c r="E41" s="48" t="s">
        <v>317</v>
      </c>
      <c r="F41" s="4">
        <v>4</v>
      </c>
      <c r="G41" s="4" t="s">
        <v>21</v>
      </c>
      <c r="H41" s="26">
        <v>0.1315162037037037</v>
      </c>
      <c r="I41" s="15">
        <f t="shared" si="8"/>
        <v>0.15234953703703705</v>
      </c>
      <c r="J41" s="15">
        <f t="shared" ref="J41:J59" si="10">H41-I40</f>
        <v>3.4837962962963043E-3</v>
      </c>
      <c r="K41" s="5">
        <f t="shared" si="7"/>
        <v>301.00000000000068</v>
      </c>
      <c r="L41" s="14">
        <v>1800</v>
      </c>
      <c r="M41" s="39" t="s">
        <v>266</v>
      </c>
      <c r="N41" s="4" t="s">
        <v>19</v>
      </c>
      <c r="O41" s="29" t="s">
        <v>190</v>
      </c>
      <c r="P41" s="4" t="s">
        <v>136</v>
      </c>
    </row>
    <row r="42" spans="1:16">
      <c r="A42" s="29">
        <v>28</v>
      </c>
      <c r="B42" s="29" t="s">
        <v>16</v>
      </c>
      <c r="C42" s="5" t="s">
        <v>18</v>
      </c>
      <c r="D42" s="4">
        <v>7</v>
      </c>
      <c r="E42" s="48" t="s">
        <v>317</v>
      </c>
      <c r="F42" s="4">
        <v>4</v>
      </c>
      <c r="G42" s="4" t="s">
        <v>22</v>
      </c>
      <c r="H42" s="26">
        <v>0.15583333333333335</v>
      </c>
      <c r="I42" s="15">
        <f t="shared" si="8"/>
        <v>0.17666666666666669</v>
      </c>
      <c r="J42" s="15">
        <f t="shared" si="10"/>
        <v>3.4837962962963043E-3</v>
      </c>
      <c r="K42" s="5">
        <f t="shared" si="7"/>
        <v>301.00000000000068</v>
      </c>
      <c r="L42" s="14">
        <v>1800</v>
      </c>
      <c r="M42" s="39" t="s">
        <v>266</v>
      </c>
      <c r="N42" s="4" t="s">
        <v>19</v>
      </c>
      <c r="O42" s="29" t="s">
        <v>191</v>
      </c>
      <c r="P42" s="4" t="s">
        <v>136</v>
      </c>
    </row>
    <row r="43" spans="1:16">
      <c r="A43" s="29">
        <v>28</v>
      </c>
      <c r="B43" s="29" t="s">
        <v>16</v>
      </c>
      <c r="C43" s="5" t="s">
        <v>18</v>
      </c>
      <c r="D43" s="4">
        <v>8</v>
      </c>
      <c r="E43" s="48" t="s">
        <v>317</v>
      </c>
      <c r="F43" s="4">
        <v>4</v>
      </c>
      <c r="G43" s="4" t="s">
        <v>21</v>
      </c>
      <c r="H43" s="26">
        <v>0.18015046296296297</v>
      </c>
      <c r="I43" s="15">
        <f t="shared" si="8"/>
        <v>0.20098379629629631</v>
      </c>
      <c r="J43" s="15">
        <f t="shared" si="10"/>
        <v>3.4837962962962765E-3</v>
      </c>
      <c r="K43" s="5">
        <f t="shared" si="7"/>
        <v>300.99999999999829</v>
      </c>
      <c r="L43" s="14">
        <v>1800</v>
      </c>
      <c r="M43" s="39" t="s">
        <v>266</v>
      </c>
      <c r="N43" s="4" t="s">
        <v>19</v>
      </c>
      <c r="O43" s="29" t="s">
        <v>192</v>
      </c>
      <c r="P43" s="4" t="s">
        <v>136</v>
      </c>
    </row>
    <row r="44" spans="1:16">
      <c r="A44" s="29">
        <v>28</v>
      </c>
      <c r="B44" s="29" t="s">
        <v>16</v>
      </c>
      <c r="C44" s="5" t="s">
        <v>18</v>
      </c>
      <c r="D44" s="4">
        <v>9</v>
      </c>
      <c r="E44" s="48" t="s">
        <v>317</v>
      </c>
      <c r="F44" s="4">
        <v>4</v>
      </c>
      <c r="G44" s="4" t="s">
        <v>22</v>
      </c>
      <c r="H44" s="26">
        <v>0.20446759259259259</v>
      </c>
      <c r="I44" s="15">
        <f t="shared" si="8"/>
        <v>0.22530092592592593</v>
      </c>
      <c r="J44" s="15">
        <f t="shared" si="10"/>
        <v>3.4837962962962765E-3</v>
      </c>
      <c r="K44" s="5">
        <f t="shared" si="7"/>
        <v>300.99999999999829</v>
      </c>
      <c r="L44" s="14">
        <v>1800</v>
      </c>
      <c r="M44" s="39" t="s">
        <v>266</v>
      </c>
      <c r="N44" s="4" t="s">
        <v>19</v>
      </c>
      <c r="O44" s="29" t="s">
        <v>193</v>
      </c>
      <c r="P44" s="4" t="s">
        <v>136</v>
      </c>
    </row>
    <row r="45" spans="1:16">
      <c r="A45" s="29">
        <v>28</v>
      </c>
      <c r="B45" s="29" t="s">
        <v>16</v>
      </c>
      <c r="C45" s="5" t="s">
        <v>18</v>
      </c>
      <c r="D45" s="4">
        <v>10</v>
      </c>
      <c r="E45" s="48" t="s">
        <v>317</v>
      </c>
      <c r="F45" s="4">
        <v>4</v>
      </c>
      <c r="G45" s="4" t="s">
        <v>21</v>
      </c>
      <c r="H45" s="26">
        <v>0.22877314814814817</v>
      </c>
      <c r="I45" s="15">
        <f t="shared" si="8"/>
        <v>0.24960648148148151</v>
      </c>
      <c r="J45" s="15">
        <f t="shared" si="10"/>
        <v>3.4722222222222376E-3</v>
      </c>
      <c r="K45" s="5">
        <f t="shared" si="7"/>
        <v>300.00000000000131</v>
      </c>
      <c r="L45" s="14">
        <v>1800</v>
      </c>
      <c r="M45" s="39" t="s">
        <v>266</v>
      </c>
      <c r="N45" s="4" t="s">
        <v>19</v>
      </c>
      <c r="O45" s="29" t="s">
        <v>194</v>
      </c>
      <c r="P45" s="4" t="s">
        <v>136</v>
      </c>
    </row>
    <row r="46" spans="1:16">
      <c r="A46" s="29">
        <v>28</v>
      </c>
      <c r="B46" s="29" t="s">
        <v>16</v>
      </c>
      <c r="C46" s="5" t="s">
        <v>18</v>
      </c>
      <c r="D46" s="4">
        <v>11</v>
      </c>
      <c r="E46" s="48" t="s">
        <v>317</v>
      </c>
      <c r="F46" s="4">
        <v>4</v>
      </c>
      <c r="G46" s="4" t="s">
        <v>21</v>
      </c>
      <c r="H46" s="26">
        <v>0.25309027777777776</v>
      </c>
      <c r="I46" s="15">
        <f t="shared" si="8"/>
        <v>0.27392361111111108</v>
      </c>
      <c r="J46" s="15">
        <f t="shared" si="10"/>
        <v>3.4837962962962488E-3</v>
      </c>
      <c r="K46" s="5">
        <f t="shared" si="7"/>
        <v>300.99999999999591</v>
      </c>
      <c r="L46" s="14">
        <v>1800</v>
      </c>
      <c r="M46" s="39" t="s">
        <v>266</v>
      </c>
      <c r="N46" s="4" t="s">
        <v>19</v>
      </c>
      <c r="O46" s="29" t="s">
        <v>195</v>
      </c>
      <c r="P46" s="4" t="s">
        <v>136</v>
      </c>
    </row>
    <row r="47" spans="1:16">
      <c r="A47" s="29">
        <v>28</v>
      </c>
      <c r="B47" s="29" t="s">
        <v>16</v>
      </c>
      <c r="C47" s="5" t="s">
        <v>18</v>
      </c>
      <c r="D47" s="4">
        <v>12</v>
      </c>
      <c r="E47" s="48" t="s">
        <v>317</v>
      </c>
      <c r="F47" s="4">
        <v>4</v>
      </c>
      <c r="G47" s="4" t="s">
        <v>22</v>
      </c>
      <c r="H47" s="26">
        <v>0.27740740740740738</v>
      </c>
      <c r="I47" s="15">
        <f t="shared" si="8"/>
        <v>0.2982407407407407</v>
      </c>
      <c r="J47" s="15">
        <f t="shared" si="10"/>
        <v>3.4837962962963043E-3</v>
      </c>
      <c r="K47" s="5">
        <f t="shared" si="7"/>
        <v>301.00000000000068</v>
      </c>
      <c r="L47" s="18">
        <v>1800</v>
      </c>
      <c r="M47" s="39" t="s">
        <v>266</v>
      </c>
      <c r="N47" s="4" t="s">
        <v>19</v>
      </c>
      <c r="O47" s="29" t="s">
        <v>196</v>
      </c>
      <c r="P47" s="4" t="s">
        <v>136</v>
      </c>
    </row>
    <row r="48" spans="1:16">
      <c r="A48" s="29">
        <v>28</v>
      </c>
      <c r="B48" s="29" t="s">
        <v>16</v>
      </c>
      <c r="C48" s="5" t="s">
        <v>18</v>
      </c>
      <c r="D48" s="4">
        <v>13</v>
      </c>
      <c r="E48" s="48" t="s">
        <v>317</v>
      </c>
      <c r="F48" s="4">
        <v>4</v>
      </c>
      <c r="G48" s="4" t="s">
        <v>21</v>
      </c>
      <c r="H48" s="26">
        <v>0.301724537037037</v>
      </c>
      <c r="I48" s="15">
        <f t="shared" si="8"/>
        <v>0.32255787037037031</v>
      </c>
      <c r="J48" s="15">
        <f t="shared" si="10"/>
        <v>3.4837962962963043E-3</v>
      </c>
      <c r="K48" s="5">
        <f t="shared" si="7"/>
        <v>301.00000000000068</v>
      </c>
      <c r="L48" s="18">
        <v>1800</v>
      </c>
      <c r="M48" s="39" t="s">
        <v>266</v>
      </c>
      <c r="N48" s="4" t="s">
        <v>19</v>
      </c>
      <c r="O48" s="29" t="s">
        <v>197</v>
      </c>
      <c r="P48" s="4" t="s">
        <v>136</v>
      </c>
    </row>
    <row r="49" spans="1:16">
      <c r="A49" s="29">
        <v>28</v>
      </c>
      <c r="B49" s="29" t="s">
        <v>16</v>
      </c>
      <c r="C49" s="5" t="s">
        <v>18</v>
      </c>
      <c r="D49" s="4">
        <v>14</v>
      </c>
      <c r="E49" s="48" t="s">
        <v>317</v>
      </c>
      <c r="F49" s="4">
        <v>4</v>
      </c>
      <c r="G49" s="4" t="s">
        <v>22</v>
      </c>
      <c r="H49" s="26">
        <v>0.32604166666666667</v>
      </c>
      <c r="I49" s="15">
        <f t="shared" si="8"/>
        <v>0.34687499999999999</v>
      </c>
      <c r="J49" s="15">
        <f t="shared" si="10"/>
        <v>3.4837962962963598E-3</v>
      </c>
      <c r="K49" s="5">
        <f t="shared" si="7"/>
        <v>301.00000000000546</v>
      </c>
      <c r="L49" s="18">
        <v>1800</v>
      </c>
      <c r="M49" s="39" t="s">
        <v>266</v>
      </c>
      <c r="N49" s="4" t="s">
        <v>19</v>
      </c>
      <c r="O49" s="29" t="s">
        <v>198</v>
      </c>
      <c r="P49" s="4" t="s">
        <v>136</v>
      </c>
    </row>
    <row r="50" spans="1:16">
      <c r="A50" s="29">
        <v>28</v>
      </c>
      <c r="B50" s="29" t="s">
        <v>16</v>
      </c>
      <c r="C50" s="5" t="s">
        <v>18</v>
      </c>
      <c r="D50" s="5">
        <v>15</v>
      </c>
      <c r="E50" s="48" t="s">
        <v>317</v>
      </c>
      <c r="F50" s="5">
        <v>4</v>
      </c>
      <c r="G50" s="4" t="s">
        <v>21</v>
      </c>
      <c r="H50" s="26">
        <v>0.35035879629629635</v>
      </c>
      <c r="I50" s="15">
        <f t="shared" si="8"/>
        <v>0.37119212962962966</v>
      </c>
      <c r="J50" s="15">
        <f t="shared" si="10"/>
        <v>3.4837962962963598E-3</v>
      </c>
      <c r="K50" s="5">
        <f t="shared" si="7"/>
        <v>301.00000000000546</v>
      </c>
      <c r="L50" s="18">
        <v>1800</v>
      </c>
      <c r="M50" s="39" t="s">
        <v>266</v>
      </c>
      <c r="N50" s="5" t="s">
        <v>19</v>
      </c>
      <c r="O50" s="29" t="s">
        <v>199</v>
      </c>
      <c r="P50" s="4" t="s">
        <v>136</v>
      </c>
    </row>
    <row r="51" spans="1:16">
      <c r="A51" s="29">
        <v>28</v>
      </c>
      <c r="B51" s="29" t="s">
        <v>16</v>
      </c>
      <c r="C51" s="5" t="s">
        <v>18</v>
      </c>
      <c r="D51" s="4">
        <v>16</v>
      </c>
      <c r="E51" s="48" t="s">
        <v>317</v>
      </c>
      <c r="F51" s="4">
        <v>4</v>
      </c>
      <c r="G51" s="4" t="s">
        <v>21</v>
      </c>
      <c r="H51" s="25">
        <v>0.37467592592592597</v>
      </c>
      <c r="I51" s="15">
        <f t="shared" si="8"/>
        <v>0.39550925925925928</v>
      </c>
      <c r="J51" s="15">
        <f t="shared" si="10"/>
        <v>3.4837962962963043E-3</v>
      </c>
      <c r="K51" s="5">
        <f t="shared" si="7"/>
        <v>301.00000000000068</v>
      </c>
      <c r="L51" s="18">
        <v>1800</v>
      </c>
      <c r="M51" s="39" t="s">
        <v>266</v>
      </c>
      <c r="N51" s="4" t="s">
        <v>19</v>
      </c>
      <c r="O51" s="29" t="s">
        <v>200</v>
      </c>
      <c r="P51" s="4" t="s">
        <v>136</v>
      </c>
    </row>
    <row r="52" spans="1:16">
      <c r="A52" s="29">
        <v>28</v>
      </c>
      <c r="B52" s="29" t="s">
        <v>16</v>
      </c>
      <c r="C52" s="5" t="s">
        <v>18</v>
      </c>
      <c r="D52" s="4">
        <v>17</v>
      </c>
      <c r="E52" s="48" t="s">
        <v>317</v>
      </c>
      <c r="F52" s="4">
        <v>4</v>
      </c>
      <c r="G52" s="4" t="s">
        <v>22</v>
      </c>
      <c r="H52" s="25">
        <v>0.39899305555555559</v>
      </c>
      <c r="I52" s="15">
        <f t="shared" si="8"/>
        <v>0.4198263888888889</v>
      </c>
      <c r="J52" s="15">
        <f t="shared" si="10"/>
        <v>3.4837962962963043E-3</v>
      </c>
      <c r="K52" s="5">
        <f t="shared" si="7"/>
        <v>301.00000000000068</v>
      </c>
      <c r="L52" s="18">
        <v>1800</v>
      </c>
      <c r="M52" s="39" t="s">
        <v>266</v>
      </c>
      <c r="N52" s="4" t="s">
        <v>19</v>
      </c>
      <c r="O52" s="29" t="s">
        <v>201</v>
      </c>
      <c r="P52" s="4" t="s">
        <v>136</v>
      </c>
    </row>
    <row r="53" spans="1:16">
      <c r="A53" s="29">
        <v>28</v>
      </c>
      <c r="B53" s="29" t="s">
        <v>16</v>
      </c>
      <c r="C53" s="5" t="s">
        <v>18</v>
      </c>
      <c r="D53" s="4">
        <v>18</v>
      </c>
      <c r="E53" s="48" t="s">
        <v>317</v>
      </c>
      <c r="F53" s="4">
        <v>4</v>
      </c>
      <c r="G53" s="4" t="s">
        <v>21</v>
      </c>
      <c r="H53" s="25">
        <v>0.42331018518518521</v>
      </c>
      <c r="I53" s="15">
        <f t="shared" si="8"/>
        <v>0.44414351851851852</v>
      </c>
      <c r="J53" s="15">
        <f t="shared" si="10"/>
        <v>3.4837962962963043E-3</v>
      </c>
      <c r="K53" s="5">
        <f t="shared" si="7"/>
        <v>301.00000000000068</v>
      </c>
      <c r="L53" s="18">
        <v>1800</v>
      </c>
      <c r="M53" s="39" t="s">
        <v>266</v>
      </c>
      <c r="N53" s="4" t="s">
        <v>19</v>
      </c>
      <c r="O53" s="29" t="s">
        <v>202</v>
      </c>
      <c r="P53" s="4" t="s">
        <v>136</v>
      </c>
    </row>
    <row r="54" spans="1:16">
      <c r="A54" s="29">
        <v>28</v>
      </c>
      <c r="B54" s="29" t="s">
        <v>16</v>
      </c>
      <c r="C54" s="5" t="s">
        <v>18</v>
      </c>
      <c r="D54" s="4">
        <v>19</v>
      </c>
      <c r="E54" s="48" t="s">
        <v>317</v>
      </c>
      <c r="F54" s="4">
        <v>4</v>
      </c>
      <c r="G54" s="4" t="s">
        <v>22</v>
      </c>
      <c r="H54" s="25">
        <v>0.44762731481481483</v>
      </c>
      <c r="I54" s="15">
        <f t="shared" si="8"/>
        <v>0.46846064814814814</v>
      </c>
      <c r="J54" s="15">
        <f t="shared" si="10"/>
        <v>3.4837962962963043E-3</v>
      </c>
      <c r="K54" s="5">
        <f t="shared" si="7"/>
        <v>301.00000000000068</v>
      </c>
      <c r="L54" s="18">
        <v>1800</v>
      </c>
      <c r="M54" s="39" t="s">
        <v>266</v>
      </c>
      <c r="N54" s="4" t="s">
        <v>19</v>
      </c>
      <c r="O54" s="29" t="s">
        <v>203</v>
      </c>
      <c r="P54" s="4" t="s">
        <v>136</v>
      </c>
    </row>
    <row r="55" spans="1:16">
      <c r="A55" s="29">
        <v>28</v>
      </c>
      <c r="B55" s="29" t="s">
        <v>16</v>
      </c>
      <c r="C55" s="5" t="s">
        <v>18</v>
      </c>
      <c r="D55" s="4">
        <v>20</v>
      </c>
      <c r="E55" s="48" t="s">
        <v>317</v>
      </c>
      <c r="F55" s="4">
        <v>4</v>
      </c>
      <c r="G55" s="4" t="s">
        <v>21</v>
      </c>
      <c r="H55" s="25">
        <v>0.47194444444444444</v>
      </c>
      <c r="I55" s="15">
        <f t="shared" si="8"/>
        <v>0.49277777777777776</v>
      </c>
      <c r="J55" s="15">
        <f t="shared" si="10"/>
        <v>3.4837962962963043E-3</v>
      </c>
      <c r="K55" s="5">
        <f t="shared" si="7"/>
        <v>301.00000000000068</v>
      </c>
      <c r="L55" s="18">
        <v>1800</v>
      </c>
      <c r="M55" s="39" t="s">
        <v>266</v>
      </c>
      <c r="N55" s="4" t="s">
        <v>19</v>
      </c>
      <c r="O55" s="29" t="s">
        <v>204</v>
      </c>
      <c r="P55" s="4" t="s">
        <v>136</v>
      </c>
    </row>
    <row r="56" spans="1:16">
      <c r="A56" s="29">
        <v>28</v>
      </c>
      <c r="B56" s="29" t="s">
        <v>16</v>
      </c>
      <c r="C56" s="5" t="s">
        <v>18</v>
      </c>
      <c r="D56" s="4">
        <v>21</v>
      </c>
      <c r="E56" s="48" t="s">
        <v>317</v>
      </c>
      <c r="F56" s="4">
        <v>4</v>
      </c>
      <c r="G56" s="4" t="s">
        <v>22</v>
      </c>
      <c r="H56" s="25">
        <v>0.49626157407407406</v>
      </c>
      <c r="I56" s="15">
        <f t="shared" si="8"/>
        <v>0.51709490740740738</v>
      </c>
      <c r="J56" s="15">
        <f t="shared" si="10"/>
        <v>3.4837962962963043E-3</v>
      </c>
      <c r="K56" s="5">
        <f t="shared" si="7"/>
        <v>301.00000000000068</v>
      </c>
      <c r="L56" s="18">
        <v>1800</v>
      </c>
      <c r="M56" s="39" t="s">
        <v>266</v>
      </c>
      <c r="N56" s="4" t="s">
        <v>19</v>
      </c>
      <c r="O56" s="29" t="s">
        <v>205</v>
      </c>
      <c r="P56" s="4" t="s">
        <v>136</v>
      </c>
    </row>
    <row r="57" spans="1:16">
      <c r="A57" s="29">
        <v>28</v>
      </c>
      <c r="B57" s="29" t="s">
        <v>16</v>
      </c>
      <c r="C57" s="5" t="s">
        <v>18</v>
      </c>
      <c r="D57" s="4">
        <v>22</v>
      </c>
      <c r="E57" s="48" t="s">
        <v>317</v>
      </c>
      <c r="F57" s="4">
        <v>4</v>
      </c>
      <c r="G57" s="4" t="s">
        <v>21</v>
      </c>
      <c r="H57" s="25">
        <v>0.52057870370370374</v>
      </c>
      <c r="I57" s="15">
        <f t="shared" si="8"/>
        <v>0.54141203703703711</v>
      </c>
      <c r="J57" s="15">
        <f t="shared" si="10"/>
        <v>3.4837962962963598E-3</v>
      </c>
      <c r="K57" s="5">
        <f t="shared" si="7"/>
        <v>301.00000000000546</v>
      </c>
      <c r="L57" s="18">
        <v>1800</v>
      </c>
      <c r="M57" s="39" t="s">
        <v>266</v>
      </c>
      <c r="N57" s="4" t="s">
        <v>19</v>
      </c>
      <c r="O57" s="29" t="s">
        <v>206</v>
      </c>
      <c r="P57" s="4" t="s">
        <v>136</v>
      </c>
    </row>
    <row r="58" spans="1:16">
      <c r="A58" s="29">
        <v>28</v>
      </c>
      <c r="B58" s="29" t="s">
        <v>16</v>
      </c>
      <c r="C58" s="5" t="s">
        <v>18</v>
      </c>
      <c r="D58" s="4">
        <v>23</v>
      </c>
      <c r="E58" s="48" t="s">
        <v>317</v>
      </c>
      <c r="F58" s="4">
        <v>4</v>
      </c>
      <c r="G58" s="4" t="s">
        <v>21</v>
      </c>
      <c r="H58" s="25">
        <v>0.54489583333333336</v>
      </c>
      <c r="I58" s="15">
        <f t="shared" si="8"/>
        <v>0.56572916666666673</v>
      </c>
      <c r="J58" s="15">
        <f t="shared" si="10"/>
        <v>3.4837962962962488E-3</v>
      </c>
      <c r="K58" s="5">
        <f t="shared" si="7"/>
        <v>300.99999999999591</v>
      </c>
      <c r="L58" s="18">
        <v>1800</v>
      </c>
      <c r="M58" s="39" t="s">
        <v>266</v>
      </c>
      <c r="N58" s="4" t="s">
        <v>19</v>
      </c>
      <c r="O58" s="29" t="s">
        <v>207</v>
      </c>
      <c r="P58" s="4" t="s">
        <v>136</v>
      </c>
    </row>
    <row r="59" spans="1:16">
      <c r="A59" s="29">
        <v>28</v>
      </c>
      <c r="B59" s="29" t="s">
        <v>16</v>
      </c>
      <c r="C59" s="5" t="s">
        <v>18</v>
      </c>
      <c r="D59" s="4">
        <v>24</v>
      </c>
      <c r="E59" s="48" t="s">
        <v>317</v>
      </c>
      <c r="F59" s="4">
        <v>4</v>
      </c>
      <c r="G59" s="4" t="s">
        <v>22</v>
      </c>
      <c r="H59" s="25">
        <v>0.56920138888888883</v>
      </c>
      <c r="I59" s="15">
        <f t="shared" si="8"/>
        <v>0.5900347222222222</v>
      </c>
      <c r="J59" s="15">
        <f t="shared" si="10"/>
        <v>3.4722222222220989E-3</v>
      </c>
      <c r="K59" s="5">
        <f t="shared" si="7"/>
        <v>299.99999999998931</v>
      </c>
      <c r="L59" s="18">
        <v>1800</v>
      </c>
      <c r="M59" s="39" t="s">
        <v>266</v>
      </c>
      <c r="N59" s="4" t="s">
        <v>19</v>
      </c>
      <c r="O59" s="29" t="s">
        <v>208</v>
      </c>
      <c r="P59" s="4" t="s">
        <v>136</v>
      </c>
    </row>
    <row r="60" spans="1:16">
      <c r="A60" s="31">
        <v>28</v>
      </c>
      <c r="B60" s="31" t="s">
        <v>16</v>
      </c>
      <c r="C60" s="3" t="s">
        <v>18</v>
      </c>
      <c r="D60" s="6">
        <v>1</v>
      </c>
      <c r="E60" s="6" t="s">
        <v>317</v>
      </c>
      <c r="F60" s="3">
        <v>5</v>
      </c>
      <c r="G60" s="3" t="s">
        <v>21</v>
      </c>
      <c r="H60" s="28">
        <v>1.3784722222222224E-2</v>
      </c>
      <c r="I60" s="8">
        <f t="shared" si="8"/>
        <v>3.4618055555555555E-2</v>
      </c>
      <c r="J60" s="28">
        <v>1.3784722222222224E-2</v>
      </c>
      <c r="K60" s="3">
        <f t="shared" si="7"/>
        <v>1191.0000000000002</v>
      </c>
      <c r="L60" s="10">
        <v>1800</v>
      </c>
      <c r="M60" s="3" t="s">
        <v>267</v>
      </c>
      <c r="N60" s="3" t="s">
        <v>19</v>
      </c>
      <c r="O60" s="3" t="s">
        <v>209</v>
      </c>
      <c r="P60" s="3" t="s">
        <v>138</v>
      </c>
    </row>
    <row r="61" spans="1:16">
      <c r="A61" s="29">
        <v>28</v>
      </c>
      <c r="B61" s="29" t="s">
        <v>16</v>
      </c>
      <c r="C61" s="5" t="s">
        <v>18</v>
      </c>
      <c r="D61" s="4">
        <v>2</v>
      </c>
      <c r="E61" s="48" t="s">
        <v>317</v>
      </c>
      <c r="F61" s="4">
        <v>5</v>
      </c>
      <c r="G61" s="4" t="s">
        <v>22</v>
      </c>
      <c r="H61" s="26">
        <v>3.8101851851851852E-2</v>
      </c>
      <c r="I61" s="15">
        <f t="shared" si="8"/>
        <v>5.8935185185185188E-2</v>
      </c>
      <c r="J61" s="15">
        <f t="shared" ref="J61:J83" si="11">H61-I60</f>
        <v>3.4837962962962973E-3</v>
      </c>
      <c r="K61" s="5">
        <f t="shared" si="7"/>
        <v>301.00000000000011</v>
      </c>
      <c r="L61" s="14">
        <v>1800</v>
      </c>
      <c r="M61" s="4" t="s">
        <v>267</v>
      </c>
      <c r="N61" s="4" t="s">
        <v>19</v>
      </c>
      <c r="O61" s="4" t="s">
        <v>210</v>
      </c>
      <c r="P61" s="4" t="s">
        <v>138</v>
      </c>
    </row>
    <row r="62" spans="1:16">
      <c r="A62" s="29">
        <v>28</v>
      </c>
      <c r="B62" s="29" t="s">
        <v>16</v>
      </c>
      <c r="C62" s="5" t="s">
        <v>18</v>
      </c>
      <c r="D62" s="43">
        <v>3</v>
      </c>
      <c r="E62" s="48" t="s">
        <v>317</v>
      </c>
      <c r="F62" s="4">
        <v>5</v>
      </c>
      <c r="G62" s="4" t="s">
        <v>21</v>
      </c>
      <c r="H62" s="26">
        <v>6.2418981481481478E-2</v>
      </c>
      <c r="I62" s="15">
        <f t="shared" si="8"/>
        <v>8.3252314814814807E-2</v>
      </c>
      <c r="J62" s="15">
        <f t="shared" si="11"/>
        <v>3.4837962962962904E-3</v>
      </c>
      <c r="K62" s="5">
        <f t="shared" si="7"/>
        <v>300.99999999999949</v>
      </c>
      <c r="L62" s="14">
        <v>1800</v>
      </c>
      <c r="M62" s="4" t="s">
        <v>267</v>
      </c>
      <c r="N62" s="4" t="s">
        <v>19</v>
      </c>
      <c r="O62" s="4" t="s">
        <v>211</v>
      </c>
      <c r="P62" s="4" t="s">
        <v>138</v>
      </c>
    </row>
    <row r="63" spans="1:16">
      <c r="A63" s="29">
        <v>28</v>
      </c>
      <c r="B63" s="29" t="s">
        <v>16</v>
      </c>
      <c r="C63" s="5" t="s">
        <v>18</v>
      </c>
      <c r="D63" s="43">
        <v>4</v>
      </c>
      <c r="E63" s="48" t="s">
        <v>317</v>
      </c>
      <c r="F63" s="4">
        <v>5</v>
      </c>
      <c r="G63" s="4" t="s">
        <v>22</v>
      </c>
      <c r="H63" s="26">
        <v>8.6736111111111111E-2</v>
      </c>
      <c r="I63" s="15">
        <f t="shared" si="8"/>
        <v>0.10756944444444444</v>
      </c>
      <c r="J63" s="15">
        <f t="shared" si="11"/>
        <v>3.4837962962963043E-3</v>
      </c>
      <c r="K63" s="5">
        <f t="shared" si="7"/>
        <v>301.00000000000068</v>
      </c>
      <c r="L63" s="14">
        <v>1800</v>
      </c>
      <c r="M63" s="4" t="s">
        <v>267</v>
      </c>
      <c r="N63" s="4" t="s">
        <v>19</v>
      </c>
      <c r="O63" s="4" t="s">
        <v>212</v>
      </c>
      <c r="P63" s="4" t="s">
        <v>138</v>
      </c>
    </row>
    <row r="64" spans="1:16">
      <c r="A64" s="29">
        <v>28</v>
      </c>
      <c r="B64" s="29" t="s">
        <v>16</v>
      </c>
      <c r="C64" s="5" t="s">
        <v>18</v>
      </c>
      <c r="D64" s="4">
        <v>5</v>
      </c>
      <c r="E64" s="48" t="s">
        <v>317</v>
      </c>
      <c r="F64" s="4">
        <v>5</v>
      </c>
      <c r="G64" s="4" t="s">
        <v>21</v>
      </c>
      <c r="H64" s="26">
        <v>0.11104166666666666</v>
      </c>
      <c r="I64" s="15">
        <f t="shared" si="8"/>
        <v>0.13187499999999999</v>
      </c>
      <c r="J64" s="15">
        <f t="shared" si="11"/>
        <v>3.4722222222222238E-3</v>
      </c>
      <c r="K64" s="5">
        <f t="shared" si="7"/>
        <v>300.00000000000011</v>
      </c>
      <c r="L64" s="14">
        <v>1800</v>
      </c>
      <c r="M64" s="4" t="s">
        <v>267</v>
      </c>
      <c r="N64" s="4" t="s">
        <v>19</v>
      </c>
      <c r="O64" s="4" t="s">
        <v>213</v>
      </c>
      <c r="P64" s="4" t="s">
        <v>138</v>
      </c>
    </row>
    <row r="65" spans="1:16">
      <c r="A65" s="29">
        <v>28</v>
      </c>
      <c r="B65" s="29" t="s">
        <v>16</v>
      </c>
      <c r="C65" s="5" t="s">
        <v>18</v>
      </c>
      <c r="D65" s="43">
        <v>6</v>
      </c>
      <c r="E65" s="48" t="s">
        <v>317</v>
      </c>
      <c r="F65" s="4">
        <v>5</v>
      </c>
      <c r="G65" s="4" t="s">
        <v>21</v>
      </c>
      <c r="H65" s="26">
        <v>0.1353587962962963</v>
      </c>
      <c r="I65" s="15">
        <f t="shared" si="8"/>
        <v>0.15619212962962964</v>
      </c>
      <c r="J65" s="15">
        <f t="shared" si="11"/>
        <v>3.4837962962963043E-3</v>
      </c>
      <c r="K65" s="5">
        <f t="shared" si="7"/>
        <v>301.00000000000068</v>
      </c>
      <c r="L65" s="14">
        <v>1800</v>
      </c>
      <c r="M65" s="4" t="s">
        <v>267</v>
      </c>
      <c r="N65" s="4" t="s">
        <v>19</v>
      </c>
      <c r="O65" s="4" t="s">
        <v>214</v>
      </c>
      <c r="P65" s="4" t="s">
        <v>138</v>
      </c>
    </row>
    <row r="66" spans="1:16">
      <c r="A66" s="29">
        <v>28</v>
      </c>
      <c r="B66" s="29" t="s">
        <v>16</v>
      </c>
      <c r="C66" s="5" t="s">
        <v>18</v>
      </c>
      <c r="D66" s="43">
        <v>7</v>
      </c>
      <c r="E66" s="48" t="s">
        <v>317</v>
      </c>
      <c r="F66" s="4">
        <v>5</v>
      </c>
      <c r="G66" s="4" t="s">
        <v>22</v>
      </c>
      <c r="H66" s="26">
        <v>0.15967592592592592</v>
      </c>
      <c r="I66" s="15">
        <f t="shared" si="8"/>
        <v>0.18050925925925926</v>
      </c>
      <c r="J66" s="15">
        <f t="shared" si="11"/>
        <v>3.4837962962962765E-3</v>
      </c>
      <c r="K66" s="5">
        <f t="shared" si="7"/>
        <v>300.99999999999829</v>
      </c>
      <c r="L66" s="14">
        <v>1800</v>
      </c>
      <c r="M66" s="4" t="s">
        <v>267</v>
      </c>
      <c r="N66" s="4" t="s">
        <v>19</v>
      </c>
      <c r="O66" s="4" t="s">
        <v>215</v>
      </c>
      <c r="P66" s="4" t="s">
        <v>138</v>
      </c>
    </row>
    <row r="67" spans="1:16">
      <c r="A67" s="29">
        <v>28</v>
      </c>
      <c r="B67" s="29" t="s">
        <v>16</v>
      </c>
      <c r="C67" s="5" t="s">
        <v>18</v>
      </c>
      <c r="D67" s="4">
        <v>8</v>
      </c>
      <c r="E67" s="48" t="s">
        <v>317</v>
      </c>
      <c r="F67" s="4">
        <v>5</v>
      </c>
      <c r="G67" s="4" t="s">
        <v>21</v>
      </c>
      <c r="H67" s="26">
        <v>0.18399305555555556</v>
      </c>
      <c r="I67" s="15">
        <f t="shared" si="8"/>
        <v>0.20482638888888891</v>
      </c>
      <c r="J67" s="15">
        <f t="shared" si="11"/>
        <v>3.4837962962963043E-3</v>
      </c>
      <c r="K67" s="5">
        <f t="shared" si="7"/>
        <v>301.00000000000068</v>
      </c>
      <c r="L67" s="14">
        <v>1800</v>
      </c>
      <c r="M67" s="4" t="s">
        <v>267</v>
      </c>
      <c r="N67" s="4" t="s">
        <v>19</v>
      </c>
      <c r="O67" s="4" t="s">
        <v>216</v>
      </c>
      <c r="P67" s="4" t="s">
        <v>138</v>
      </c>
    </row>
    <row r="68" spans="1:16">
      <c r="A68" s="29">
        <v>28</v>
      </c>
      <c r="B68" s="29" t="s">
        <v>16</v>
      </c>
      <c r="C68" s="5" t="s">
        <v>18</v>
      </c>
      <c r="D68" s="43">
        <v>9</v>
      </c>
      <c r="E68" s="48" t="s">
        <v>317</v>
      </c>
      <c r="F68" s="4">
        <v>5</v>
      </c>
      <c r="G68" s="4" t="s">
        <v>22</v>
      </c>
      <c r="H68" s="26">
        <v>0.20831018518518518</v>
      </c>
      <c r="I68" s="15">
        <f t="shared" si="8"/>
        <v>0.22914351851851852</v>
      </c>
      <c r="J68" s="15">
        <f t="shared" si="11"/>
        <v>3.4837962962962765E-3</v>
      </c>
      <c r="K68" s="5">
        <f t="shared" si="7"/>
        <v>300.99999999999829</v>
      </c>
      <c r="L68" s="14">
        <v>1800</v>
      </c>
      <c r="M68" s="4" t="s">
        <v>267</v>
      </c>
      <c r="N68" s="4" t="s">
        <v>19</v>
      </c>
      <c r="O68" s="4" t="s">
        <v>217</v>
      </c>
      <c r="P68" s="4" t="s">
        <v>138</v>
      </c>
    </row>
    <row r="69" spans="1:16">
      <c r="A69" s="29">
        <v>28</v>
      </c>
      <c r="B69" s="29" t="s">
        <v>16</v>
      </c>
      <c r="C69" s="5" t="s">
        <v>18</v>
      </c>
      <c r="D69" s="43">
        <v>10</v>
      </c>
      <c r="E69" s="48" t="s">
        <v>317</v>
      </c>
      <c r="F69" s="4">
        <v>5</v>
      </c>
      <c r="G69" s="4" t="s">
        <v>21</v>
      </c>
      <c r="H69" s="26">
        <v>0.2326273148148148</v>
      </c>
      <c r="I69" s="15">
        <f t="shared" si="8"/>
        <v>0.25346064814814812</v>
      </c>
      <c r="J69" s="15">
        <f t="shared" si="11"/>
        <v>3.4837962962962765E-3</v>
      </c>
      <c r="K69" s="5">
        <f t="shared" si="7"/>
        <v>300.99999999999829</v>
      </c>
      <c r="L69" s="14">
        <v>1800</v>
      </c>
      <c r="M69" s="4" t="s">
        <v>267</v>
      </c>
      <c r="N69" s="4" t="s">
        <v>19</v>
      </c>
      <c r="O69" s="4" t="s">
        <v>218</v>
      </c>
      <c r="P69" s="4" t="s">
        <v>138</v>
      </c>
    </row>
    <row r="70" spans="1:16">
      <c r="A70" s="29">
        <v>28</v>
      </c>
      <c r="B70" s="29" t="s">
        <v>16</v>
      </c>
      <c r="C70" s="5" t="s">
        <v>18</v>
      </c>
      <c r="D70" s="4">
        <v>11</v>
      </c>
      <c r="E70" s="48" t="s">
        <v>317</v>
      </c>
      <c r="F70" s="4">
        <v>5</v>
      </c>
      <c r="G70" s="4" t="s">
        <v>22</v>
      </c>
      <c r="H70" s="26">
        <v>0.25694444444444448</v>
      </c>
      <c r="I70" s="15">
        <f t="shared" si="8"/>
        <v>0.27777777777777779</v>
      </c>
      <c r="J70" s="15">
        <f t="shared" si="11"/>
        <v>3.4837962962963598E-3</v>
      </c>
      <c r="K70" s="5">
        <f t="shared" si="7"/>
        <v>301.00000000000546</v>
      </c>
      <c r="L70" s="14">
        <v>1800</v>
      </c>
      <c r="M70" s="4" t="s">
        <v>267</v>
      </c>
      <c r="N70" s="4" t="s">
        <v>19</v>
      </c>
      <c r="O70" s="4" t="s">
        <v>219</v>
      </c>
      <c r="P70" s="4" t="s">
        <v>138</v>
      </c>
    </row>
    <row r="71" spans="1:16">
      <c r="A71" s="29">
        <v>28</v>
      </c>
      <c r="B71" s="29" t="s">
        <v>16</v>
      </c>
      <c r="C71" s="5" t="s">
        <v>18</v>
      </c>
      <c r="D71" s="43">
        <v>12</v>
      </c>
      <c r="E71" s="48" t="s">
        <v>317</v>
      </c>
      <c r="F71" s="4">
        <v>5</v>
      </c>
      <c r="G71" s="4" t="s">
        <v>21</v>
      </c>
      <c r="H71" s="26">
        <v>0.28126157407407409</v>
      </c>
      <c r="I71" s="15">
        <f t="shared" si="8"/>
        <v>0.30209490740740741</v>
      </c>
      <c r="J71" s="15">
        <f t="shared" si="11"/>
        <v>3.4837962962963043E-3</v>
      </c>
      <c r="K71" s="5">
        <f t="shared" si="7"/>
        <v>301.00000000000068</v>
      </c>
      <c r="L71" s="14">
        <v>1800</v>
      </c>
      <c r="M71" s="4" t="s">
        <v>267</v>
      </c>
      <c r="N71" s="4" t="s">
        <v>19</v>
      </c>
      <c r="O71" s="4" t="s">
        <v>220</v>
      </c>
      <c r="P71" s="4" t="s">
        <v>138</v>
      </c>
    </row>
    <row r="72" spans="1:16">
      <c r="A72" s="29">
        <v>28</v>
      </c>
      <c r="B72" s="29" t="s">
        <v>16</v>
      </c>
      <c r="C72" s="5" t="s">
        <v>18</v>
      </c>
      <c r="D72" s="43">
        <v>13</v>
      </c>
      <c r="E72" s="48" t="s">
        <v>317</v>
      </c>
      <c r="F72" s="4">
        <v>5</v>
      </c>
      <c r="G72" s="4" t="s">
        <v>22</v>
      </c>
      <c r="H72" s="26">
        <v>0.30557870370370371</v>
      </c>
      <c r="I72" s="15">
        <f t="shared" si="8"/>
        <v>0.32641203703703703</v>
      </c>
      <c r="J72" s="15">
        <f t="shared" si="11"/>
        <v>3.4837962962963043E-3</v>
      </c>
      <c r="K72" s="5">
        <f t="shared" si="7"/>
        <v>301.00000000000068</v>
      </c>
      <c r="L72" s="14">
        <v>1800</v>
      </c>
      <c r="M72" s="4" t="s">
        <v>267</v>
      </c>
      <c r="N72" s="4" t="s">
        <v>19</v>
      </c>
      <c r="O72" s="4" t="s">
        <v>221</v>
      </c>
      <c r="P72" s="4" t="s">
        <v>138</v>
      </c>
    </row>
    <row r="73" spans="1:16">
      <c r="A73" s="29">
        <v>28</v>
      </c>
      <c r="B73" s="29" t="s">
        <v>16</v>
      </c>
      <c r="C73" s="5" t="s">
        <v>18</v>
      </c>
      <c r="D73" s="4">
        <v>14</v>
      </c>
      <c r="E73" s="48" t="s">
        <v>317</v>
      </c>
      <c r="F73" s="4">
        <v>5</v>
      </c>
      <c r="G73" s="4" t="s">
        <v>21</v>
      </c>
      <c r="H73" s="26">
        <v>0.32989583333333333</v>
      </c>
      <c r="I73" s="15">
        <f t="shared" si="8"/>
        <v>0.35072916666666665</v>
      </c>
      <c r="J73" s="15">
        <f t="shared" si="11"/>
        <v>3.4837962962963043E-3</v>
      </c>
      <c r="K73" s="5">
        <f t="shared" si="7"/>
        <v>301.00000000000068</v>
      </c>
      <c r="L73" s="14">
        <v>1800</v>
      </c>
      <c r="M73" s="4" t="s">
        <v>267</v>
      </c>
      <c r="N73" s="4" t="s">
        <v>19</v>
      </c>
      <c r="O73" s="4" t="s">
        <v>222</v>
      </c>
      <c r="P73" s="4" t="s">
        <v>138</v>
      </c>
    </row>
    <row r="74" spans="1:16">
      <c r="A74" s="29">
        <v>28</v>
      </c>
      <c r="B74" s="29" t="s">
        <v>16</v>
      </c>
      <c r="C74" s="5" t="s">
        <v>18</v>
      </c>
      <c r="D74" s="5">
        <v>15</v>
      </c>
      <c r="E74" s="48" t="s">
        <v>317</v>
      </c>
      <c r="F74" s="5">
        <v>5</v>
      </c>
      <c r="G74" s="4" t="s">
        <v>21</v>
      </c>
      <c r="H74" s="26">
        <v>0.35421296296296295</v>
      </c>
      <c r="I74" s="15">
        <f t="shared" si="8"/>
        <v>0.37504629629629627</v>
      </c>
      <c r="J74" s="15">
        <f t="shared" si="11"/>
        <v>3.4837962962963043E-3</v>
      </c>
      <c r="K74" s="5">
        <f t="shared" si="7"/>
        <v>301.00000000000068</v>
      </c>
      <c r="L74" s="14">
        <v>1800</v>
      </c>
      <c r="M74" s="4" t="s">
        <v>267</v>
      </c>
      <c r="N74" s="5" t="s">
        <v>19</v>
      </c>
      <c r="O74" s="4" t="s">
        <v>223</v>
      </c>
      <c r="P74" s="4" t="s">
        <v>138</v>
      </c>
    </row>
    <row r="75" spans="1:16">
      <c r="A75" s="29">
        <v>28</v>
      </c>
      <c r="B75" s="29" t="s">
        <v>16</v>
      </c>
      <c r="C75" s="5" t="s">
        <v>18</v>
      </c>
      <c r="D75" s="43">
        <v>16</v>
      </c>
      <c r="E75" s="48" t="s">
        <v>317</v>
      </c>
      <c r="F75" s="4">
        <v>5</v>
      </c>
      <c r="G75" s="4" t="s">
        <v>22</v>
      </c>
      <c r="H75" s="26">
        <v>0.37853009259259257</v>
      </c>
      <c r="I75" s="15">
        <f t="shared" si="8"/>
        <v>0.39936342592592589</v>
      </c>
      <c r="J75" s="15">
        <f t="shared" si="11"/>
        <v>3.4837962962963043E-3</v>
      </c>
      <c r="K75" s="5">
        <f t="shared" si="7"/>
        <v>301.00000000000068</v>
      </c>
      <c r="L75" s="14">
        <v>1800</v>
      </c>
      <c r="M75" s="4" t="s">
        <v>267</v>
      </c>
      <c r="N75" s="4" t="s">
        <v>19</v>
      </c>
      <c r="O75" s="4" t="s">
        <v>224</v>
      </c>
      <c r="P75" s="4" t="s">
        <v>138</v>
      </c>
    </row>
    <row r="76" spans="1:16">
      <c r="A76" s="29">
        <v>28</v>
      </c>
      <c r="B76" s="29" t="s">
        <v>16</v>
      </c>
      <c r="C76" s="5" t="s">
        <v>18</v>
      </c>
      <c r="D76" s="4">
        <v>17</v>
      </c>
      <c r="E76" s="48" t="s">
        <v>317</v>
      </c>
      <c r="F76" s="4">
        <v>5</v>
      </c>
      <c r="G76" s="4" t="s">
        <v>21</v>
      </c>
      <c r="H76" s="26">
        <v>0.40284722222222219</v>
      </c>
      <c r="I76" s="15">
        <f t="shared" si="8"/>
        <v>0.4236805555555555</v>
      </c>
      <c r="J76" s="15">
        <f t="shared" si="11"/>
        <v>3.4837962962963043E-3</v>
      </c>
      <c r="K76" s="5">
        <f t="shared" si="7"/>
        <v>301.00000000000068</v>
      </c>
      <c r="L76" s="14">
        <v>1800</v>
      </c>
      <c r="M76" s="4" t="s">
        <v>267</v>
      </c>
      <c r="N76" s="4" t="s">
        <v>19</v>
      </c>
      <c r="O76" s="4" t="s">
        <v>225</v>
      </c>
      <c r="P76" s="4" t="s">
        <v>138</v>
      </c>
    </row>
    <row r="77" spans="1:16">
      <c r="A77" s="29">
        <v>28</v>
      </c>
      <c r="B77" s="29" t="s">
        <v>16</v>
      </c>
      <c r="C77" s="5" t="s">
        <v>18</v>
      </c>
      <c r="D77" s="43">
        <v>18</v>
      </c>
      <c r="E77" s="48" t="s">
        <v>317</v>
      </c>
      <c r="F77" s="4">
        <v>5</v>
      </c>
      <c r="G77" s="4" t="s">
        <v>22</v>
      </c>
      <c r="H77" s="26">
        <v>0.42716435185185181</v>
      </c>
      <c r="I77" s="15">
        <f t="shared" si="8"/>
        <v>0.44799768518518512</v>
      </c>
      <c r="J77" s="15">
        <f t="shared" si="11"/>
        <v>3.4837962962963043E-3</v>
      </c>
      <c r="K77" s="5">
        <f t="shared" si="7"/>
        <v>301.00000000000068</v>
      </c>
      <c r="L77" s="14">
        <v>1800</v>
      </c>
      <c r="M77" s="4" t="s">
        <v>267</v>
      </c>
      <c r="N77" s="4" t="s">
        <v>19</v>
      </c>
      <c r="O77" s="4" t="s">
        <v>226</v>
      </c>
      <c r="P77" s="4" t="s">
        <v>138</v>
      </c>
    </row>
    <row r="78" spans="1:16">
      <c r="A78" s="29">
        <v>28</v>
      </c>
      <c r="B78" s="29" t="s">
        <v>16</v>
      </c>
      <c r="C78" s="5" t="s">
        <v>18</v>
      </c>
      <c r="D78" s="4">
        <v>19</v>
      </c>
      <c r="E78" s="48" t="s">
        <v>317</v>
      </c>
      <c r="F78" s="4">
        <v>5</v>
      </c>
      <c r="G78" s="4" t="s">
        <v>21</v>
      </c>
      <c r="H78" s="26">
        <v>0.45148148148148143</v>
      </c>
      <c r="I78" s="15">
        <f t="shared" si="8"/>
        <v>0.47231481481481474</v>
      </c>
      <c r="J78" s="15">
        <f t="shared" si="11"/>
        <v>3.4837962962963043E-3</v>
      </c>
      <c r="K78" s="5">
        <f t="shared" si="7"/>
        <v>301.00000000000068</v>
      </c>
      <c r="L78" s="14">
        <v>1800</v>
      </c>
      <c r="M78" s="4" t="s">
        <v>267</v>
      </c>
      <c r="N78" s="4" t="s">
        <v>19</v>
      </c>
      <c r="O78" s="4" t="s">
        <v>227</v>
      </c>
      <c r="P78" s="4" t="s">
        <v>138</v>
      </c>
    </row>
    <row r="79" spans="1:16">
      <c r="A79" s="29">
        <v>28</v>
      </c>
      <c r="B79" s="29" t="s">
        <v>16</v>
      </c>
      <c r="C79" s="5" t="s">
        <v>18</v>
      </c>
      <c r="D79" s="43">
        <v>20</v>
      </c>
      <c r="E79" s="48" t="s">
        <v>317</v>
      </c>
      <c r="F79" s="4">
        <v>5</v>
      </c>
      <c r="G79" s="4" t="s">
        <v>22</v>
      </c>
      <c r="H79" s="26">
        <v>0.47578703703703701</v>
      </c>
      <c r="I79" s="15">
        <f t="shared" si="8"/>
        <v>0.49662037037037032</v>
      </c>
      <c r="J79" s="15">
        <f t="shared" si="11"/>
        <v>3.4722222222222654E-3</v>
      </c>
      <c r="K79" s="5">
        <f t="shared" si="7"/>
        <v>300.00000000000375</v>
      </c>
      <c r="L79" s="14">
        <v>1800</v>
      </c>
      <c r="M79" s="4" t="s">
        <v>267</v>
      </c>
      <c r="N79" s="4" t="s">
        <v>19</v>
      </c>
      <c r="O79" s="4" t="s">
        <v>228</v>
      </c>
      <c r="P79" s="4" t="s">
        <v>138</v>
      </c>
    </row>
    <row r="80" spans="1:16">
      <c r="A80" s="29">
        <v>28</v>
      </c>
      <c r="B80" s="29" t="s">
        <v>16</v>
      </c>
      <c r="C80" s="5" t="s">
        <v>18</v>
      </c>
      <c r="D80" s="4">
        <v>21</v>
      </c>
      <c r="E80" s="48" t="s">
        <v>317</v>
      </c>
      <c r="F80" s="4">
        <v>5</v>
      </c>
      <c r="G80" s="4" t="s">
        <v>21</v>
      </c>
      <c r="H80" s="26">
        <v>0.50010416666666668</v>
      </c>
      <c r="I80" s="15">
        <f t="shared" si="8"/>
        <v>0.52093750000000005</v>
      </c>
      <c r="J80" s="15">
        <f t="shared" si="11"/>
        <v>3.4837962962963598E-3</v>
      </c>
      <c r="K80" s="5">
        <f t="shared" si="7"/>
        <v>301.00000000000546</v>
      </c>
      <c r="L80" s="14">
        <v>1800</v>
      </c>
      <c r="M80" s="4" t="s">
        <v>267</v>
      </c>
      <c r="N80" s="4" t="s">
        <v>19</v>
      </c>
      <c r="O80" s="4" t="s">
        <v>229</v>
      </c>
      <c r="P80" s="4" t="s">
        <v>138</v>
      </c>
    </row>
    <row r="81" spans="1:16">
      <c r="A81" s="29">
        <v>28</v>
      </c>
      <c r="B81" s="29" t="s">
        <v>16</v>
      </c>
      <c r="C81" s="5" t="s">
        <v>18</v>
      </c>
      <c r="D81" s="43">
        <v>22</v>
      </c>
      <c r="E81" s="48" t="s">
        <v>317</v>
      </c>
      <c r="F81" s="4">
        <v>5</v>
      </c>
      <c r="G81" s="4" t="s">
        <v>22</v>
      </c>
      <c r="H81" s="26">
        <v>0.5244212962962963</v>
      </c>
      <c r="I81" s="15">
        <f t="shared" si="8"/>
        <v>0.54525462962962967</v>
      </c>
      <c r="J81" s="15">
        <f t="shared" si="11"/>
        <v>3.4837962962962488E-3</v>
      </c>
      <c r="K81" s="5">
        <f t="shared" si="7"/>
        <v>300.99999999999591</v>
      </c>
      <c r="L81" s="14">
        <v>1800</v>
      </c>
      <c r="M81" s="4" t="s">
        <v>267</v>
      </c>
      <c r="N81" s="4" t="s">
        <v>19</v>
      </c>
      <c r="O81" s="4" t="s">
        <v>230</v>
      </c>
      <c r="P81" s="4" t="s">
        <v>138</v>
      </c>
    </row>
    <row r="82" spans="1:16">
      <c r="A82" s="29">
        <v>28</v>
      </c>
      <c r="B82" s="29" t="s">
        <v>16</v>
      </c>
      <c r="C82" s="5" t="s">
        <v>18</v>
      </c>
      <c r="D82" s="43">
        <v>23</v>
      </c>
      <c r="E82" s="48" t="s">
        <v>317</v>
      </c>
      <c r="F82" s="4">
        <v>5</v>
      </c>
      <c r="G82" s="4" t="s">
        <v>22</v>
      </c>
      <c r="H82" s="26">
        <v>0.54873842592592592</v>
      </c>
      <c r="I82" s="15">
        <f t="shared" si="8"/>
        <v>0.56957175925925929</v>
      </c>
      <c r="J82" s="15">
        <f t="shared" si="11"/>
        <v>3.4837962962962488E-3</v>
      </c>
      <c r="K82" s="5">
        <f t="shared" si="7"/>
        <v>300.99999999999591</v>
      </c>
      <c r="L82" s="14">
        <v>1800</v>
      </c>
      <c r="M82" s="4" t="s">
        <v>267</v>
      </c>
      <c r="N82" s="4" t="s">
        <v>19</v>
      </c>
      <c r="O82" s="4" t="s">
        <v>231</v>
      </c>
      <c r="P82" s="4" t="s">
        <v>138</v>
      </c>
    </row>
    <row r="83" spans="1:16">
      <c r="A83" s="29">
        <v>28</v>
      </c>
      <c r="B83" s="29" t="s">
        <v>16</v>
      </c>
      <c r="C83" s="5" t="s">
        <v>18</v>
      </c>
      <c r="D83" s="4">
        <v>24</v>
      </c>
      <c r="E83" s="48" t="s">
        <v>317</v>
      </c>
      <c r="F83" s="4">
        <v>5</v>
      </c>
      <c r="G83" s="4" t="s">
        <v>21</v>
      </c>
      <c r="H83" s="26">
        <v>0.57305555555555554</v>
      </c>
      <c r="I83" s="15">
        <f t="shared" si="8"/>
        <v>0.59388888888888891</v>
      </c>
      <c r="J83" s="15">
        <f t="shared" si="11"/>
        <v>3.4837962962962488E-3</v>
      </c>
      <c r="K83" s="5">
        <f t="shared" si="7"/>
        <v>300.99999999999591</v>
      </c>
      <c r="L83" s="14">
        <v>1800</v>
      </c>
      <c r="M83" s="4" t="s">
        <v>267</v>
      </c>
      <c r="N83" s="4" t="s">
        <v>19</v>
      </c>
      <c r="O83" s="4" t="s">
        <v>232</v>
      </c>
      <c r="P83" s="4" t="s">
        <v>138</v>
      </c>
    </row>
    <row r="84" spans="1:16">
      <c r="A84" s="31">
        <v>28</v>
      </c>
      <c r="B84" s="31" t="s">
        <v>16</v>
      </c>
      <c r="C84" s="3" t="s">
        <v>18</v>
      </c>
      <c r="D84" s="3">
        <v>1</v>
      </c>
      <c r="E84" s="6" t="s">
        <v>317</v>
      </c>
      <c r="F84" s="3">
        <v>6</v>
      </c>
      <c r="G84" s="3" t="s">
        <v>21</v>
      </c>
      <c r="H84" s="27">
        <v>1.4872685185185185E-2</v>
      </c>
      <c r="I84" s="8">
        <f t="shared" si="8"/>
        <v>3.5706018518518519E-2</v>
      </c>
      <c r="J84" s="27">
        <v>1.4872685185185185E-2</v>
      </c>
      <c r="K84" s="3">
        <f t="shared" si="7"/>
        <v>1285</v>
      </c>
      <c r="L84" s="10">
        <v>1800</v>
      </c>
      <c r="M84" s="3" t="s">
        <v>268</v>
      </c>
      <c r="N84" s="3" t="s">
        <v>19</v>
      </c>
      <c r="O84" s="3" t="s">
        <v>233</v>
      </c>
      <c r="P84" s="3" t="s">
        <v>137</v>
      </c>
    </row>
    <row r="85" spans="1:16">
      <c r="A85" s="29">
        <v>28</v>
      </c>
      <c r="B85" s="29" t="s">
        <v>16</v>
      </c>
      <c r="C85" s="5" t="s">
        <v>18</v>
      </c>
      <c r="D85" s="4">
        <v>2</v>
      </c>
      <c r="E85" s="48" t="s">
        <v>317</v>
      </c>
      <c r="F85" s="4">
        <v>6</v>
      </c>
      <c r="G85" s="4" t="s">
        <v>22</v>
      </c>
      <c r="H85" s="25">
        <v>3.9178240740740743E-2</v>
      </c>
      <c r="I85" s="15">
        <f t="shared" si="8"/>
        <v>6.0011574074074078E-2</v>
      </c>
      <c r="J85" s="15">
        <f t="shared" ref="J85:J107" si="12">H85-I84</f>
        <v>3.4722222222222238E-3</v>
      </c>
      <c r="K85" s="5">
        <f t="shared" si="7"/>
        <v>300.00000000000011</v>
      </c>
      <c r="L85" s="18">
        <v>1800</v>
      </c>
      <c r="M85" s="4" t="s">
        <v>268</v>
      </c>
      <c r="N85" s="4" t="s">
        <v>19</v>
      </c>
      <c r="O85" s="4" t="s">
        <v>234</v>
      </c>
      <c r="P85" s="4" t="s">
        <v>137</v>
      </c>
    </row>
    <row r="86" spans="1:16">
      <c r="A86" s="29">
        <v>28</v>
      </c>
      <c r="B86" s="29" t="s">
        <v>16</v>
      </c>
      <c r="C86" s="5" t="s">
        <v>18</v>
      </c>
      <c r="D86" s="4">
        <v>3</v>
      </c>
      <c r="E86" s="48" t="s">
        <v>317</v>
      </c>
      <c r="F86" s="4">
        <v>6</v>
      </c>
      <c r="G86" s="4" t="s">
        <v>21</v>
      </c>
      <c r="H86" s="25">
        <v>6.3495370370370369E-2</v>
      </c>
      <c r="I86" s="15">
        <f t="shared" si="8"/>
        <v>8.4328703703703697E-2</v>
      </c>
      <c r="J86" s="15">
        <f t="shared" si="12"/>
        <v>3.4837962962962904E-3</v>
      </c>
      <c r="K86" s="5">
        <f t="shared" si="7"/>
        <v>300.99999999999949</v>
      </c>
      <c r="L86" s="18">
        <v>1800</v>
      </c>
      <c r="M86" s="4" t="s">
        <v>268</v>
      </c>
      <c r="N86" s="4" t="s">
        <v>19</v>
      </c>
      <c r="O86" s="4" t="s">
        <v>235</v>
      </c>
      <c r="P86" s="4" t="s">
        <v>137</v>
      </c>
    </row>
    <row r="87" spans="1:16">
      <c r="A87" s="29">
        <v>28</v>
      </c>
      <c r="B87" s="29" t="s">
        <v>16</v>
      </c>
      <c r="C87" s="5" t="s">
        <v>18</v>
      </c>
      <c r="D87" s="4">
        <v>4</v>
      </c>
      <c r="E87" s="48" t="s">
        <v>317</v>
      </c>
      <c r="F87" s="4">
        <v>6</v>
      </c>
      <c r="G87" s="4" t="s">
        <v>22</v>
      </c>
      <c r="H87" s="26">
        <v>8.7812500000000002E-2</v>
      </c>
      <c r="I87" s="15">
        <f t="shared" si="8"/>
        <v>0.10864583333333333</v>
      </c>
      <c r="J87" s="15">
        <f t="shared" si="12"/>
        <v>3.4837962962963043E-3</v>
      </c>
      <c r="K87" s="5">
        <f t="shared" si="7"/>
        <v>301.00000000000068</v>
      </c>
      <c r="L87" s="18">
        <v>1800</v>
      </c>
      <c r="M87" s="4" t="s">
        <v>268</v>
      </c>
      <c r="N87" s="4" t="s">
        <v>19</v>
      </c>
      <c r="O87" s="4" t="s">
        <v>236</v>
      </c>
      <c r="P87" s="4" t="s">
        <v>137</v>
      </c>
    </row>
    <row r="88" spans="1:16">
      <c r="A88" s="29">
        <v>28</v>
      </c>
      <c r="B88" s="29" t="s">
        <v>16</v>
      </c>
      <c r="C88" s="5" t="s">
        <v>18</v>
      </c>
      <c r="D88" s="4">
        <v>5</v>
      </c>
      <c r="E88" s="48" t="s">
        <v>317</v>
      </c>
      <c r="F88" s="4">
        <v>6</v>
      </c>
      <c r="G88" s="4" t="s">
        <v>22</v>
      </c>
      <c r="H88" s="26">
        <v>0.11212962962962963</v>
      </c>
      <c r="I88" s="15">
        <f t="shared" si="8"/>
        <v>0.13296296296296298</v>
      </c>
      <c r="J88" s="15">
        <f t="shared" si="12"/>
        <v>3.4837962962963043E-3</v>
      </c>
      <c r="K88" s="5">
        <f t="shared" si="7"/>
        <v>301.00000000000068</v>
      </c>
      <c r="L88" s="18">
        <v>1800</v>
      </c>
      <c r="M88" s="4" t="s">
        <v>268</v>
      </c>
      <c r="N88" s="4" t="s">
        <v>19</v>
      </c>
      <c r="O88" s="4" t="s">
        <v>237</v>
      </c>
      <c r="P88" s="4" t="s">
        <v>137</v>
      </c>
    </row>
    <row r="89" spans="1:16">
      <c r="A89" s="29">
        <v>28</v>
      </c>
      <c r="B89" s="29" t="s">
        <v>16</v>
      </c>
      <c r="C89" s="5" t="s">
        <v>18</v>
      </c>
      <c r="D89" s="4">
        <v>6</v>
      </c>
      <c r="E89" s="48" t="s">
        <v>317</v>
      </c>
      <c r="F89" s="4">
        <v>6</v>
      </c>
      <c r="G89" s="4" t="s">
        <v>21</v>
      </c>
      <c r="H89" s="26">
        <v>0.13644675925925925</v>
      </c>
      <c r="I89" s="15">
        <f t="shared" si="8"/>
        <v>0.1572800925925926</v>
      </c>
      <c r="J89" s="15">
        <f t="shared" si="12"/>
        <v>3.4837962962962765E-3</v>
      </c>
      <c r="K89" s="5">
        <f t="shared" si="7"/>
        <v>300.99999999999829</v>
      </c>
      <c r="L89" s="18">
        <v>1800</v>
      </c>
      <c r="M89" s="4" t="s">
        <v>268</v>
      </c>
      <c r="N89" s="4" t="s">
        <v>19</v>
      </c>
      <c r="O89" s="4" t="s">
        <v>238</v>
      </c>
      <c r="P89" s="4" t="s">
        <v>137</v>
      </c>
    </row>
    <row r="90" spans="1:16">
      <c r="A90" s="29">
        <v>28</v>
      </c>
      <c r="B90" s="29" t="s">
        <v>16</v>
      </c>
      <c r="C90" s="5" t="s">
        <v>18</v>
      </c>
      <c r="D90" s="4">
        <v>7</v>
      </c>
      <c r="E90" s="48" t="s">
        <v>317</v>
      </c>
      <c r="F90" s="4">
        <v>6</v>
      </c>
      <c r="G90" s="4" t="s">
        <v>22</v>
      </c>
      <c r="H90" s="26">
        <v>0.1607638888888889</v>
      </c>
      <c r="I90" s="15">
        <f t="shared" si="8"/>
        <v>0.18159722222222224</v>
      </c>
      <c r="J90" s="15">
        <f t="shared" si="12"/>
        <v>3.4837962962963043E-3</v>
      </c>
      <c r="K90" s="5">
        <f t="shared" si="7"/>
        <v>301.00000000000068</v>
      </c>
      <c r="L90" s="18">
        <v>1800</v>
      </c>
      <c r="M90" s="4" t="s">
        <v>268</v>
      </c>
      <c r="N90" s="4" t="s">
        <v>19</v>
      </c>
      <c r="O90" s="4" t="s">
        <v>239</v>
      </c>
      <c r="P90" s="4" t="s">
        <v>137</v>
      </c>
    </row>
    <row r="91" spans="1:16">
      <c r="A91" s="29">
        <v>28</v>
      </c>
      <c r="B91" s="29" t="s">
        <v>16</v>
      </c>
      <c r="C91" s="5" t="s">
        <v>18</v>
      </c>
      <c r="D91" s="4">
        <v>8</v>
      </c>
      <c r="E91" s="48" t="s">
        <v>317</v>
      </c>
      <c r="F91" s="4">
        <v>6</v>
      </c>
      <c r="G91" s="4" t="s">
        <v>21</v>
      </c>
      <c r="H91" s="26">
        <v>0.18508101851851852</v>
      </c>
      <c r="I91" s="15">
        <f t="shared" si="8"/>
        <v>0.20591435185185186</v>
      </c>
      <c r="J91" s="15">
        <f t="shared" si="12"/>
        <v>3.4837962962962765E-3</v>
      </c>
      <c r="K91" s="5">
        <f t="shared" si="7"/>
        <v>300.99999999999829</v>
      </c>
      <c r="L91" s="18">
        <v>1800</v>
      </c>
      <c r="M91" s="4" t="s">
        <v>268</v>
      </c>
      <c r="N91" s="4" t="s">
        <v>19</v>
      </c>
      <c r="O91" s="4" t="s">
        <v>240</v>
      </c>
      <c r="P91" s="4" t="s">
        <v>137</v>
      </c>
    </row>
    <row r="92" spans="1:16">
      <c r="A92" s="29">
        <v>28</v>
      </c>
      <c r="B92" s="29" t="s">
        <v>16</v>
      </c>
      <c r="C92" s="5" t="s">
        <v>18</v>
      </c>
      <c r="D92" s="4">
        <v>9</v>
      </c>
      <c r="E92" s="48" t="s">
        <v>317</v>
      </c>
      <c r="F92" s="4">
        <v>6</v>
      </c>
      <c r="G92" s="4" t="s">
        <v>22</v>
      </c>
      <c r="H92" s="26">
        <v>0.20939814814814817</v>
      </c>
      <c r="I92" s="15">
        <f t="shared" si="8"/>
        <v>0.23023148148148151</v>
      </c>
      <c r="J92" s="15">
        <f t="shared" si="12"/>
        <v>3.4837962962963043E-3</v>
      </c>
      <c r="K92" s="5">
        <f t="shared" si="7"/>
        <v>301.00000000000068</v>
      </c>
      <c r="L92" s="18">
        <v>1800</v>
      </c>
      <c r="M92" s="4" t="s">
        <v>268</v>
      </c>
      <c r="N92" s="4" t="s">
        <v>19</v>
      </c>
      <c r="O92" s="4" t="s">
        <v>241</v>
      </c>
      <c r="P92" s="4" t="s">
        <v>137</v>
      </c>
    </row>
    <row r="93" spans="1:16">
      <c r="A93" s="29">
        <v>28</v>
      </c>
      <c r="B93" s="29" t="s">
        <v>16</v>
      </c>
      <c r="C93" s="5" t="s">
        <v>18</v>
      </c>
      <c r="D93" s="4">
        <v>10</v>
      </c>
      <c r="E93" s="48" t="s">
        <v>317</v>
      </c>
      <c r="F93" s="4">
        <v>6</v>
      </c>
      <c r="G93" s="4" t="s">
        <v>22</v>
      </c>
      <c r="H93" s="26">
        <v>0.23371527777777779</v>
      </c>
      <c r="I93" s="15">
        <f t="shared" si="8"/>
        <v>0.2545486111111111</v>
      </c>
      <c r="J93" s="15">
        <f t="shared" si="12"/>
        <v>3.4837962962962765E-3</v>
      </c>
      <c r="K93" s="5">
        <f t="shared" si="7"/>
        <v>300.99999999999829</v>
      </c>
      <c r="L93" s="18">
        <v>1800</v>
      </c>
      <c r="M93" s="4" t="s">
        <v>268</v>
      </c>
      <c r="N93" s="4" t="s">
        <v>19</v>
      </c>
      <c r="O93" s="4" t="s">
        <v>242</v>
      </c>
      <c r="P93" s="4" t="s">
        <v>137</v>
      </c>
    </row>
    <row r="94" spans="1:16">
      <c r="A94" s="29">
        <v>28</v>
      </c>
      <c r="B94" s="29" t="s">
        <v>16</v>
      </c>
      <c r="C94" s="5" t="s">
        <v>18</v>
      </c>
      <c r="D94" s="4">
        <v>11</v>
      </c>
      <c r="E94" s="48" t="s">
        <v>317</v>
      </c>
      <c r="F94" s="4">
        <v>6</v>
      </c>
      <c r="G94" s="4" t="s">
        <v>21</v>
      </c>
      <c r="H94" s="26">
        <v>0.2580324074074074</v>
      </c>
      <c r="I94" s="15">
        <f t="shared" si="8"/>
        <v>0.27886574074074072</v>
      </c>
      <c r="J94" s="15">
        <f t="shared" si="12"/>
        <v>3.4837962962963043E-3</v>
      </c>
      <c r="K94" s="5">
        <f t="shared" si="7"/>
        <v>301.00000000000068</v>
      </c>
      <c r="L94" s="18">
        <v>1800</v>
      </c>
      <c r="M94" s="4" t="s">
        <v>268</v>
      </c>
      <c r="N94" s="4" t="s">
        <v>19</v>
      </c>
      <c r="O94" s="4" t="s">
        <v>243</v>
      </c>
      <c r="P94" s="4" t="s">
        <v>137</v>
      </c>
    </row>
    <row r="95" spans="1:16">
      <c r="A95" s="29">
        <v>28</v>
      </c>
      <c r="B95" s="29" t="s">
        <v>16</v>
      </c>
      <c r="C95" s="5" t="s">
        <v>18</v>
      </c>
      <c r="D95" s="4">
        <v>12</v>
      </c>
      <c r="E95" s="48" t="s">
        <v>317</v>
      </c>
      <c r="F95" s="4">
        <v>6</v>
      </c>
      <c r="G95" s="4" t="s">
        <v>22</v>
      </c>
      <c r="H95" s="26">
        <v>0.28234953703703702</v>
      </c>
      <c r="I95" s="15">
        <f t="shared" si="8"/>
        <v>0.30318287037037034</v>
      </c>
      <c r="J95" s="15">
        <f t="shared" si="12"/>
        <v>3.4837962962963043E-3</v>
      </c>
      <c r="K95" s="5">
        <f t="shared" si="7"/>
        <v>301.00000000000068</v>
      </c>
      <c r="L95" s="18">
        <v>1800</v>
      </c>
      <c r="M95" s="4" t="s">
        <v>268</v>
      </c>
      <c r="N95" s="4" t="s">
        <v>19</v>
      </c>
      <c r="O95" s="4" t="s">
        <v>244</v>
      </c>
      <c r="P95" s="4" t="s">
        <v>137</v>
      </c>
    </row>
    <row r="96" spans="1:16">
      <c r="A96" s="29">
        <v>28</v>
      </c>
      <c r="B96" s="29" t="s">
        <v>16</v>
      </c>
      <c r="C96" s="5" t="s">
        <v>18</v>
      </c>
      <c r="D96" s="4">
        <v>13</v>
      </c>
      <c r="E96" s="48" t="s">
        <v>317</v>
      </c>
      <c r="F96" s="4">
        <v>6</v>
      </c>
      <c r="G96" s="4" t="s">
        <v>21</v>
      </c>
      <c r="H96" s="26">
        <v>0.3066666666666667</v>
      </c>
      <c r="I96" s="15">
        <f t="shared" si="8"/>
        <v>0.32750000000000001</v>
      </c>
      <c r="J96" s="15">
        <f t="shared" si="12"/>
        <v>3.4837962962963598E-3</v>
      </c>
      <c r="K96" s="5">
        <f t="shared" si="7"/>
        <v>301.00000000000546</v>
      </c>
      <c r="L96" s="18">
        <v>1800</v>
      </c>
      <c r="M96" s="4" t="s">
        <v>268</v>
      </c>
      <c r="N96" s="4" t="s">
        <v>19</v>
      </c>
      <c r="O96" s="4" t="s">
        <v>245</v>
      </c>
      <c r="P96" s="4" t="s">
        <v>137</v>
      </c>
    </row>
    <row r="97" spans="1:16">
      <c r="A97" s="29">
        <v>28</v>
      </c>
      <c r="B97" s="29" t="s">
        <v>16</v>
      </c>
      <c r="C97" s="5" t="s">
        <v>18</v>
      </c>
      <c r="D97" s="4">
        <v>14</v>
      </c>
      <c r="E97" s="48" t="s">
        <v>317</v>
      </c>
      <c r="F97" s="4">
        <v>6</v>
      </c>
      <c r="G97" s="4" t="s">
        <v>22</v>
      </c>
      <c r="H97" s="26">
        <v>0.33098379629629632</v>
      </c>
      <c r="I97" s="15">
        <f t="shared" si="8"/>
        <v>0.35181712962962963</v>
      </c>
      <c r="J97" s="15">
        <f t="shared" si="12"/>
        <v>3.4837962962963043E-3</v>
      </c>
      <c r="K97" s="5">
        <f t="shared" si="7"/>
        <v>301.00000000000068</v>
      </c>
      <c r="L97" s="18">
        <v>1800</v>
      </c>
      <c r="M97" s="4" t="s">
        <v>268</v>
      </c>
      <c r="N97" s="4" t="s">
        <v>19</v>
      </c>
      <c r="O97" s="4" t="s">
        <v>246</v>
      </c>
      <c r="P97" s="4" t="s">
        <v>137</v>
      </c>
    </row>
    <row r="98" spans="1:16">
      <c r="A98" s="29">
        <v>28</v>
      </c>
      <c r="B98" s="29" t="s">
        <v>16</v>
      </c>
      <c r="C98" s="5" t="s">
        <v>18</v>
      </c>
      <c r="D98" s="5">
        <v>15</v>
      </c>
      <c r="E98" s="48" t="s">
        <v>317</v>
      </c>
      <c r="F98" s="5">
        <v>6</v>
      </c>
      <c r="G98" s="4" t="s">
        <v>21</v>
      </c>
      <c r="H98" s="26">
        <v>0.35528935185185184</v>
      </c>
      <c r="I98" s="15">
        <f t="shared" si="8"/>
        <v>0.37612268518518516</v>
      </c>
      <c r="J98" s="15">
        <f t="shared" si="12"/>
        <v>3.4722222222222099E-3</v>
      </c>
      <c r="K98" s="5">
        <f t="shared" si="7"/>
        <v>299.99999999999892</v>
      </c>
      <c r="L98" s="18">
        <v>1800</v>
      </c>
      <c r="M98" s="4" t="s">
        <v>268</v>
      </c>
      <c r="N98" s="5" t="s">
        <v>19</v>
      </c>
      <c r="O98" s="4" t="s">
        <v>247</v>
      </c>
      <c r="P98" s="4" t="s">
        <v>137</v>
      </c>
    </row>
    <row r="99" spans="1:16">
      <c r="A99" s="29">
        <v>28</v>
      </c>
      <c r="B99" s="29" t="s">
        <v>16</v>
      </c>
      <c r="C99" s="5" t="s">
        <v>18</v>
      </c>
      <c r="D99" s="4">
        <v>16</v>
      </c>
      <c r="E99" s="48" t="s">
        <v>317</v>
      </c>
      <c r="F99" s="4">
        <v>6</v>
      </c>
      <c r="G99" s="4" t="s">
        <v>22</v>
      </c>
      <c r="H99" s="25">
        <v>0.37960648148148146</v>
      </c>
      <c r="I99" s="15">
        <f t="shared" si="8"/>
        <v>0.40043981481481478</v>
      </c>
      <c r="J99" s="15">
        <f t="shared" si="12"/>
        <v>3.4837962962963043E-3</v>
      </c>
      <c r="K99" s="5">
        <f t="shared" si="7"/>
        <v>301.00000000000068</v>
      </c>
      <c r="L99" s="18">
        <v>1800</v>
      </c>
      <c r="M99" s="4" t="s">
        <v>268</v>
      </c>
      <c r="N99" s="4" t="s">
        <v>19</v>
      </c>
      <c r="O99" s="4" t="s">
        <v>248</v>
      </c>
      <c r="P99" s="4" t="s">
        <v>137</v>
      </c>
    </row>
    <row r="100" spans="1:16">
      <c r="A100" s="29">
        <v>28</v>
      </c>
      <c r="B100" s="29" t="s">
        <v>16</v>
      </c>
      <c r="C100" s="5" t="s">
        <v>18</v>
      </c>
      <c r="D100" s="4">
        <v>17</v>
      </c>
      <c r="E100" s="48" t="s">
        <v>317</v>
      </c>
      <c r="F100" s="4">
        <v>6</v>
      </c>
      <c r="G100" s="4" t="s">
        <v>21</v>
      </c>
      <c r="H100" s="25">
        <v>0.40392361111111108</v>
      </c>
      <c r="I100" s="15">
        <f t="shared" si="8"/>
        <v>0.4247569444444444</v>
      </c>
      <c r="J100" s="15">
        <f t="shared" si="12"/>
        <v>3.4837962962963043E-3</v>
      </c>
      <c r="K100" s="5">
        <f t="shared" si="7"/>
        <v>301.00000000000068</v>
      </c>
      <c r="L100" s="18">
        <v>1800</v>
      </c>
      <c r="M100" s="4" t="s">
        <v>268</v>
      </c>
      <c r="N100" s="4" t="s">
        <v>19</v>
      </c>
      <c r="O100" s="4" t="s">
        <v>249</v>
      </c>
      <c r="P100" s="4" t="s">
        <v>137</v>
      </c>
    </row>
    <row r="101" spans="1:16">
      <c r="A101" s="29">
        <v>28</v>
      </c>
      <c r="B101" s="29" t="s">
        <v>16</v>
      </c>
      <c r="C101" s="5" t="s">
        <v>18</v>
      </c>
      <c r="D101" s="4">
        <v>18</v>
      </c>
      <c r="E101" s="48" t="s">
        <v>317</v>
      </c>
      <c r="F101" s="4">
        <v>6</v>
      </c>
      <c r="G101" s="4" t="s">
        <v>22</v>
      </c>
      <c r="H101" s="25">
        <v>0.42824074074074076</v>
      </c>
      <c r="I101" s="15">
        <f t="shared" si="8"/>
        <v>0.44907407407407407</v>
      </c>
      <c r="J101" s="15">
        <f t="shared" si="12"/>
        <v>3.4837962962963598E-3</v>
      </c>
      <c r="K101" s="5">
        <f t="shared" si="7"/>
        <v>301.00000000000546</v>
      </c>
      <c r="L101" s="18">
        <v>1800</v>
      </c>
      <c r="M101" s="4" t="s">
        <v>268</v>
      </c>
      <c r="N101" s="4" t="s">
        <v>19</v>
      </c>
      <c r="O101" s="4" t="s">
        <v>250</v>
      </c>
      <c r="P101" s="4" t="s">
        <v>137</v>
      </c>
    </row>
    <row r="102" spans="1:16">
      <c r="A102" s="29">
        <v>28</v>
      </c>
      <c r="B102" s="29" t="s">
        <v>16</v>
      </c>
      <c r="C102" s="5" t="s">
        <v>18</v>
      </c>
      <c r="D102" s="4">
        <v>19</v>
      </c>
      <c r="E102" s="48" t="s">
        <v>317</v>
      </c>
      <c r="F102" s="4">
        <v>6</v>
      </c>
      <c r="G102" s="4" t="s">
        <v>21</v>
      </c>
      <c r="H102" s="25">
        <v>0.45255787037037037</v>
      </c>
      <c r="I102" s="15">
        <f t="shared" ref="I102:I107" si="13">H102+TIME(0,30,0)</f>
        <v>0.47339120370370369</v>
      </c>
      <c r="J102" s="15">
        <f t="shared" si="12"/>
        <v>3.4837962962963043E-3</v>
      </c>
      <c r="K102" s="5">
        <f t="shared" si="7"/>
        <v>301.00000000000068</v>
      </c>
      <c r="L102" s="18">
        <v>1800</v>
      </c>
      <c r="M102" s="4" t="s">
        <v>268</v>
      </c>
      <c r="N102" s="4" t="s">
        <v>19</v>
      </c>
      <c r="O102" s="4" t="s">
        <v>251</v>
      </c>
      <c r="P102" s="4" t="s">
        <v>137</v>
      </c>
    </row>
    <row r="103" spans="1:16">
      <c r="A103" s="29">
        <v>28</v>
      </c>
      <c r="B103" s="29" t="s">
        <v>16</v>
      </c>
      <c r="C103" s="5" t="s">
        <v>18</v>
      </c>
      <c r="D103" s="4">
        <v>20</v>
      </c>
      <c r="E103" s="48" t="s">
        <v>317</v>
      </c>
      <c r="F103" s="4">
        <v>6</v>
      </c>
      <c r="G103" s="4" t="s">
        <v>22</v>
      </c>
      <c r="H103" s="25">
        <v>0.47687499999999999</v>
      </c>
      <c r="I103" s="15">
        <f t="shared" si="13"/>
        <v>0.49770833333333331</v>
      </c>
      <c r="J103" s="15">
        <f t="shared" si="12"/>
        <v>3.4837962962963043E-3</v>
      </c>
      <c r="K103" s="5">
        <f t="shared" ref="K103:K107" si="14">(J103-INT(J103))*24*3600</f>
        <v>301.00000000000068</v>
      </c>
      <c r="L103" s="18">
        <v>1800</v>
      </c>
      <c r="M103" s="4" t="s">
        <v>268</v>
      </c>
      <c r="N103" s="4" t="s">
        <v>19</v>
      </c>
      <c r="O103" s="4" t="s">
        <v>252</v>
      </c>
      <c r="P103" s="4" t="s">
        <v>137</v>
      </c>
    </row>
    <row r="104" spans="1:16">
      <c r="A104" s="29">
        <v>28</v>
      </c>
      <c r="B104" s="29" t="s">
        <v>16</v>
      </c>
      <c r="C104" s="5" t="s">
        <v>18</v>
      </c>
      <c r="D104" s="4">
        <v>21</v>
      </c>
      <c r="E104" s="48" t="s">
        <v>317</v>
      </c>
      <c r="F104" s="4">
        <v>6</v>
      </c>
      <c r="G104" s="4" t="s">
        <v>21</v>
      </c>
      <c r="H104" s="25">
        <v>0.50119212962962967</v>
      </c>
      <c r="I104" s="15">
        <f t="shared" si="13"/>
        <v>0.52202546296296304</v>
      </c>
      <c r="J104" s="15">
        <f t="shared" si="12"/>
        <v>3.4837962962963598E-3</v>
      </c>
      <c r="K104" s="5">
        <f t="shared" si="14"/>
        <v>301.00000000000546</v>
      </c>
      <c r="L104" s="18">
        <v>1800</v>
      </c>
      <c r="M104" s="4" t="s">
        <v>268</v>
      </c>
      <c r="N104" s="4" t="s">
        <v>19</v>
      </c>
      <c r="O104" s="4" t="s">
        <v>253</v>
      </c>
      <c r="P104" s="4" t="s">
        <v>137</v>
      </c>
    </row>
    <row r="105" spans="1:16">
      <c r="A105" s="29">
        <v>28</v>
      </c>
      <c r="B105" s="29" t="s">
        <v>16</v>
      </c>
      <c r="C105" s="5" t="s">
        <v>18</v>
      </c>
      <c r="D105" s="4">
        <v>22</v>
      </c>
      <c r="E105" s="48" t="s">
        <v>317</v>
      </c>
      <c r="F105" s="4">
        <v>6</v>
      </c>
      <c r="G105" s="4" t="s">
        <v>22</v>
      </c>
      <c r="H105" s="25">
        <v>0.52550925925925929</v>
      </c>
      <c r="I105" s="15">
        <f t="shared" si="13"/>
        <v>0.54634259259259266</v>
      </c>
      <c r="J105" s="15">
        <f t="shared" si="12"/>
        <v>3.4837962962962488E-3</v>
      </c>
      <c r="K105" s="5">
        <f t="shared" si="14"/>
        <v>300.99999999999591</v>
      </c>
      <c r="L105" s="18">
        <v>1800</v>
      </c>
      <c r="M105" s="4" t="s">
        <v>268</v>
      </c>
      <c r="N105" s="4" t="s">
        <v>19</v>
      </c>
      <c r="O105" s="4" t="s">
        <v>254</v>
      </c>
      <c r="P105" s="4" t="s">
        <v>137</v>
      </c>
    </row>
    <row r="106" spans="1:16">
      <c r="A106" s="29">
        <v>28</v>
      </c>
      <c r="B106" s="29" t="s">
        <v>16</v>
      </c>
      <c r="C106" s="5" t="s">
        <v>18</v>
      </c>
      <c r="D106" s="4">
        <v>23</v>
      </c>
      <c r="E106" s="48" t="s">
        <v>317</v>
      </c>
      <c r="F106" s="4">
        <v>6</v>
      </c>
      <c r="G106" s="4" t="s">
        <v>21</v>
      </c>
      <c r="H106" s="25">
        <v>0.54982638888888891</v>
      </c>
      <c r="I106" s="15">
        <f t="shared" si="13"/>
        <v>0.57065972222222228</v>
      </c>
      <c r="J106" s="15">
        <f t="shared" si="12"/>
        <v>3.4837962962962488E-3</v>
      </c>
      <c r="K106" s="5">
        <f t="shared" si="14"/>
        <v>300.99999999999591</v>
      </c>
      <c r="L106" s="18">
        <v>1800</v>
      </c>
      <c r="M106" s="4" t="s">
        <v>268</v>
      </c>
      <c r="N106" s="4" t="s">
        <v>19</v>
      </c>
      <c r="O106" s="4" t="s">
        <v>255</v>
      </c>
      <c r="P106" s="4" t="s">
        <v>137</v>
      </c>
    </row>
    <row r="107" spans="1:16">
      <c r="A107" s="29">
        <v>28</v>
      </c>
      <c r="B107" s="29" t="s">
        <v>16</v>
      </c>
      <c r="C107" s="5" t="s">
        <v>18</v>
      </c>
      <c r="D107" s="4">
        <v>24</v>
      </c>
      <c r="E107" s="48" t="s">
        <v>317</v>
      </c>
      <c r="F107" s="4">
        <v>6</v>
      </c>
      <c r="G107" s="4" t="s">
        <v>21</v>
      </c>
      <c r="H107" s="25">
        <v>0.57414351851851853</v>
      </c>
      <c r="I107" s="15">
        <f t="shared" si="13"/>
        <v>0.5949768518518519</v>
      </c>
      <c r="J107" s="15">
        <f t="shared" si="12"/>
        <v>3.4837962962962488E-3</v>
      </c>
      <c r="K107" s="5">
        <f t="shared" si="14"/>
        <v>300.99999999999591</v>
      </c>
      <c r="L107" s="18">
        <v>1800</v>
      </c>
      <c r="M107" s="4" t="s">
        <v>268</v>
      </c>
      <c r="N107" s="4" t="s">
        <v>19</v>
      </c>
      <c r="O107" s="4" t="s">
        <v>256</v>
      </c>
      <c r="P107" s="4" t="s">
        <v>137</v>
      </c>
    </row>
  </sheetData>
  <mergeCells count="1">
    <mergeCell ref="A1:P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zoomScale="85" zoomScaleNormal="85" workbookViewId="0">
      <selection activeCell="H5" sqref="H5"/>
    </sheetView>
  </sheetViews>
  <sheetFormatPr defaultColWidth="9.140625" defaultRowHeight="15"/>
  <cols>
    <col min="1" max="2" width="9.140625" style="4"/>
    <col min="3" max="16" width="17.14062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34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29</v>
      </c>
      <c r="B3" s="3" t="s">
        <v>16</v>
      </c>
      <c r="C3" s="3" t="s">
        <v>17</v>
      </c>
      <c r="D3" s="37">
        <v>1</v>
      </c>
      <c r="E3" s="37" t="s">
        <v>316</v>
      </c>
      <c r="F3" s="37">
        <v>1</v>
      </c>
      <c r="G3" s="3" t="s">
        <v>22</v>
      </c>
      <c r="H3" s="7">
        <v>8.2175925925925917E-4</v>
      </c>
      <c r="I3" s="8">
        <f>H3+TIME(2,0,0)</f>
        <v>8.4155092592592587E-2</v>
      </c>
      <c r="J3" s="7">
        <f>H3</f>
        <v>8.2175925925925917E-4</v>
      </c>
      <c r="K3" s="9">
        <f>(J3-INT(J3))*24*3600</f>
        <v>71</v>
      </c>
      <c r="L3" s="10">
        <v>7200</v>
      </c>
      <c r="M3" s="37" t="s">
        <v>384</v>
      </c>
      <c r="N3" s="3" t="s">
        <v>19</v>
      </c>
      <c r="O3" s="38" t="s">
        <v>278</v>
      </c>
      <c r="P3" s="3" t="s">
        <v>279</v>
      </c>
    </row>
    <row r="4" spans="1:16">
      <c r="A4" s="36">
        <v>29</v>
      </c>
      <c r="B4" s="4" t="s">
        <v>16</v>
      </c>
      <c r="C4" s="4" t="s">
        <v>17</v>
      </c>
      <c r="D4" s="36">
        <v>2</v>
      </c>
      <c r="E4" s="36" t="s">
        <v>316</v>
      </c>
      <c r="F4" s="36">
        <v>1</v>
      </c>
      <c r="G4" s="4" t="s">
        <v>21</v>
      </c>
      <c r="H4" s="17">
        <f>H3+TIME(2,0,0)</f>
        <v>8.4155092592592587E-2</v>
      </c>
      <c r="I4" s="12">
        <f>H4+TIME(2,0,0)</f>
        <v>0.16748842592592592</v>
      </c>
      <c r="J4" s="12" t="s">
        <v>315</v>
      </c>
      <c r="K4" s="12" t="s">
        <v>315</v>
      </c>
      <c r="L4" s="18">
        <v>7200</v>
      </c>
      <c r="M4" s="36" t="s">
        <v>384</v>
      </c>
      <c r="N4" s="4" t="s">
        <v>19</v>
      </c>
      <c r="O4" s="39" t="s">
        <v>280</v>
      </c>
      <c r="P4" s="4" t="s">
        <v>279</v>
      </c>
    </row>
    <row r="5" spans="1:16">
      <c r="A5" s="36">
        <v>29</v>
      </c>
      <c r="B5" s="4" t="s">
        <v>16</v>
      </c>
      <c r="C5" s="4" t="s">
        <v>17</v>
      </c>
      <c r="D5" s="36">
        <v>3</v>
      </c>
      <c r="E5" s="36" t="s">
        <v>316</v>
      </c>
      <c r="F5" s="36">
        <v>1</v>
      </c>
      <c r="G5" s="4" t="s">
        <v>21</v>
      </c>
      <c r="H5" s="17">
        <f t="shared" ref="H5:H9" si="0">H4+TIME(2,0,0)</f>
        <v>0.16748842592592592</v>
      </c>
      <c r="I5" s="12">
        <f t="shared" ref="I5:I9" si="1">H5+TIME(2,0,0)</f>
        <v>0.25082175925925926</v>
      </c>
      <c r="J5" s="12" t="s">
        <v>315</v>
      </c>
      <c r="K5" s="12" t="s">
        <v>315</v>
      </c>
      <c r="L5" s="18">
        <v>7200</v>
      </c>
      <c r="M5" s="36" t="s">
        <v>384</v>
      </c>
      <c r="N5" s="4" t="s">
        <v>19</v>
      </c>
      <c r="O5" s="39" t="s">
        <v>281</v>
      </c>
      <c r="P5" s="4" t="s">
        <v>279</v>
      </c>
    </row>
    <row r="6" spans="1:16">
      <c r="A6" s="36">
        <v>29</v>
      </c>
      <c r="B6" s="4" t="s">
        <v>16</v>
      </c>
      <c r="C6" s="4" t="s">
        <v>17</v>
      </c>
      <c r="D6" s="36">
        <v>4</v>
      </c>
      <c r="E6" s="36" t="s">
        <v>316</v>
      </c>
      <c r="F6" s="36">
        <v>1</v>
      </c>
      <c r="G6" s="4" t="s">
        <v>22</v>
      </c>
      <c r="H6" s="17">
        <f t="shared" si="0"/>
        <v>0.25082175925925926</v>
      </c>
      <c r="I6" s="12">
        <f t="shared" si="1"/>
        <v>0.33415509259259257</v>
      </c>
      <c r="J6" s="12" t="s">
        <v>315</v>
      </c>
      <c r="K6" s="12" t="s">
        <v>315</v>
      </c>
      <c r="L6" s="18">
        <v>7200</v>
      </c>
      <c r="M6" s="36" t="s">
        <v>384</v>
      </c>
      <c r="N6" s="4" t="s">
        <v>19</v>
      </c>
      <c r="O6" s="39" t="s">
        <v>282</v>
      </c>
      <c r="P6" s="4" t="s">
        <v>279</v>
      </c>
    </row>
    <row r="7" spans="1:16">
      <c r="A7" s="36">
        <v>29</v>
      </c>
      <c r="B7" s="4" t="s">
        <v>16</v>
      </c>
      <c r="C7" s="4" t="s">
        <v>17</v>
      </c>
      <c r="D7" s="36">
        <v>5</v>
      </c>
      <c r="E7" s="36" t="s">
        <v>316</v>
      </c>
      <c r="F7" s="36">
        <v>1</v>
      </c>
      <c r="G7" s="4" t="s">
        <v>21</v>
      </c>
      <c r="H7" s="17">
        <f t="shared" si="0"/>
        <v>0.33415509259259257</v>
      </c>
      <c r="I7" s="12">
        <f t="shared" si="1"/>
        <v>0.41748842592592589</v>
      </c>
      <c r="J7" s="12" t="s">
        <v>315</v>
      </c>
      <c r="K7" s="12" t="s">
        <v>315</v>
      </c>
      <c r="L7" s="18">
        <v>7200</v>
      </c>
      <c r="M7" s="36" t="s">
        <v>384</v>
      </c>
      <c r="N7" s="4" t="s">
        <v>19</v>
      </c>
      <c r="O7" s="39" t="s">
        <v>283</v>
      </c>
      <c r="P7" s="4" t="s">
        <v>279</v>
      </c>
    </row>
    <row r="8" spans="1:16">
      <c r="A8" s="36">
        <v>29</v>
      </c>
      <c r="B8" s="4" t="s">
        <v>16</v>
      </c>
      <c r="C8" s="4" t="s">
        <v>17</v>
      </c>
      <c r="D8" s="36">
        <v>6</v>
      </c>
      <c r="E8" s="36" t="s">
        <v>316</v>
      </c>
      <c r="F8" s="36">
        <v>1</v>
      </c>
      <c r="G8" s="4" t="s">
        <v>22</v>
      </c>
      <c r="H8" s="17">
        <f t="shared" si="0"/>
        <v>0.41748842592592589</v>
      </c>
      <c r="I8" s="12">
        <f t="shared" si="1"/>
        <v>0.5008217592592592</v>
      </c>
      <c r="J8" s="12" t="s">
        <v>315</v>
      </c>
      <c r="K8" s="12" t="s">
        <v>315</v>
      </c>
      <c r="L8" s="18">
        <v>7200</v>
      </c>
      <c r="M8" s="36" t="s">
        <v>384</v>
      </c>
      <c r="N8" s="4" t="s">
        <v>19</v>
      </c>
      <c r="O8" s="39" t="s">
        <v>284</v>
      </c>
      <c r="P8" s="4" t="s">
        <v>279</v>
      </c>
    </row>
    <row r="9" spans="1:16">
      <c r="A9" s="36">
        <v>29</v>
      </c>
      <c r="B9" s="4" t="s">
        <v>16</v>
      </c>
      <c r="C9" s="4" t="s">
        <v>17</v>
      </c>
      <c r="D9" s="36">
        <v>7</v>
      </c>
      <c r="E9" s="36" t="s">
        <v>316</v>
      </c>
      <c r="F9" s="36">
        <v>1</v>
      </c>
      <c r="G9" s="4" t="s">
        <v>22</v>
      </c>
      <c r="H9" s="17">
        <f t="shared" si="0"/>
        <v>0.5008217592592592</v>
      </c>
      <c r="I9" s="12">
        <f t="shared" si="1"/>
        <v>0.58415509259259257</v>
      </c>
      <c r="J9" s="12" t="s">
        <v>315</v>
      </c>
      <c r="K9" s="12" t="s">
        <v>315</v>
      </c>
      <c r="L9" s="18">
        <v>7200</v>
      </c>
      <c r="M9" s="36" t="s">
        <v>384</v>
      </c>
      <c r="N9" s="4" t="s">
        <v>19</v>
      </c>
      <c r="O9" s="39" t="s">
        <v>285</v>
      </c>
      <c r="P9" s="4" t="s">
        <v>279</v>
      </c>
    </row>
    <row r="10" spans="1:16">
      <c r="A10" s="37">
        <v>29</v>
      </c>
      <c r="B10" s="3" t="s">
        <v>16</v>
      </c>
      <c r="C10" s="3" t="s">
        <v>17</v>
      </c>
      <c r="D10" s="37">
        <v>1</v>
      </c>
      <c r="E10" s="37" t="s">
        <v>316</v>
      </c>
      <c r="F10" s="37">
        <v>2</v>
      </c>
      <c r="G10" s="42" t="s">
        <v>22</v>
      </c>
      <c r="H10" s="46">
        <v>3.7384259259259263E-3</v>
      </c>
      <c r="I10" s="8">
        <f t="shared" ref="I10:I22" si="2">H10+TIME(1,0,0)</f>
        <v>4.5405092592592594E-2</v>
      </c>
      <c r="J10" s="46">
        <f>H10</f>
        <v>3.7384259259259263E-3</v>
      </c>
      <c r="K10" s="9">
        <f>(J10-INT(J10))*24*3600</f>
        <v>323.00000000000006</v>
      </c>
      <c r="L10" s="10">
        <v>3600</v>
      </c>
      <c r="M10" s="37" t="s">
        <v>385</v>
      </c>
      <c r="N10" s="3" t="s">
        <v>19</v>
      </c>
      <c r="O10" s="37" t="s">
        <v>286</v>
      </c>
      <c r="P10" s="37" t="s">
        <v>140</v>
      </c>
    </row>
    <row r="11" spans="1:16">
      <c r="A11" s="36">
        <v>29</v>
      </c>
      <c r="B11" s="4" t="s">
        <v>16</v>
      </c>
      <c r="C11" s="4" t="s">
        <v>17</v>
      </c>
      <c r="D11" s="36">
        <v>2</v>
      </c>
      <c r="E11" s="36" t="s">
        <v>316</v>
      </c>
      <c r="F11" s="36">
        <v>2</v>
      </c>
      <c r="G11" s="40" t="s">
        <v>21</v>
      </c>
      <c r="H11" s="44">
        <v>4.8935185185185186E-2</v>
      </c>
      <c r="I11" s="12">
        <f t="shared" si="2"/>
        <v>9.060185185185185E-2</v>
      </c>
      <c r="J11" s="12">
        <f t="shared" ref="J11:J22" si="3">H11-I10</f>
        <v>3.5300925925925916E-3</v>
      </c>
      <c r="K11" s="13">
        <f t="shared" ref="K11:K46" si="4">(J11-INT(J11))*24*3600</f>
        <v>304.99999999999994</v>
      </c>
      <c r="L11" s="18">
        <v>3600</v>
      </c>
      <c r="M11" s="36" t="s">
        <v>385</v>
      </c>
      <c r="N11" s="4" t="s">
        <v>19</v>
      </c>
      <c r="O11" s="36" t="s">
        <v>288</v>
      </c>
      <c r="P11" s="36" t="s">
        <v>140</v>
      </c>
    </row>
    <row r="12" spans="1:16">
      <c r="A12" s="36">
        <v>29</v>
      </c>
      <c r="B12" s="4" t="s">
        <v>16</v>
      </c>
      <c r="C12" s="4" t="s">
        <v>17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9.4143518518518529E-2</v>
      </c>
      <c r="I12" s="12">
        <f t="shared" si="2"/>
        <v>0.1358101851851852</v>
      </c>
      <c r="J12" s="12">
        <f t="shared" si="3"/>
        <v>3.5416666666666791E-3</v>
      </c>
      <c r="K12" s="13">
        <f t="shared" si="4"/>
        <v>306.00000000000108</v>
      </c>
      <c r="L12" s="18">
        <v>3600</v>
      </c>
      <c r="M12" s="36" t="s">
        <v>385</v>
      </c>
      <c r="N12" s="4" t="s">
        <v>19</v>
      </c>
      <c r="O12" s="36" t="s">
        <v>289</v>
      </c>
      <c r="P12" s="36" t="s">
        <v>140</v>
      </c>
    </row>
    <row r="13" spans="1:16">
      <c r="A13" s="36">
        <v>29</v>
      </c>
      <c r="B13" s="4" t="s">
        <v>16</v>
      </c>
      <c r="C13" s="4" t="s">
        <v>17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0.1393287037037037</v>
      </c>
      <c r="I13" s="12">
        <f t="shared" si="2"/>
        <v>0.18099537037037036</v>
      </c>
      <c r="J13" s="12">
        <f t="shared" si="3"/>
        <v>3.5185185185185042E-3</v>
      </c>
      <c r="K13" s="13">
        <f t="shared" si="4"/>
        <v>303.99999999999875</v>
      </c>
      <c r="L13" s="18">
        <v>3600</v>
      </c>
      <c r="M13" s="36" t="s">
        <v>385</v>
      </c>
      <c r="N13" s="4" t="s">
        <v>19</v>
      </c>
      <c r="O13" s="36" t="s">
        <v>290</v>
      </c>
      <c r="P13" s="36" t="s">
        <v>140</v>
      </c>
    </row>
    <row r="14" spans="1:16">
      <c r="A14" s="36">
        <v>29</v>
      </c>
      <c r="B14" s="4" t="s">
        <v>16</v>
      </c>
      <c r="C14" s="4" t="s">
        <v>17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0.18451388888888889</v>
      </c>
      <c r="I14" s="12">
        <f t="shared" si="2"/>
        <v>0.22618055555555555</v>
      </c>
      <c r="J14" s="12">
        <f t="shared" si="3"/>
        <v>3.5185185185185319E-3</v>
      </c>
      <c r="K14" s="13">
        <f t="shared" si="4"/>
        <v>304.00000000000114</v>
      </c>
      <c r="L14" s="18">
        <v>3600</v>
      </c>
      <c r="M14" s="36" t="s">
        <v>385</v>
      </c>
      <c r="N14" s="4" t="s">
        <v>19</v>
      </c>
      <c r="O14" s="36" t="s">
        <v>291</v>
      </c>
      <c r="P14" s="36" t="s">
        <v>140</v>
      </c>
    </row>
    <row r="15" spans="1:16">
      <c r="A15" s="36">
        <v>29</v>
      </c>
      <c r="B15" s="4" t="s">
        <v>16</v>
      </c>
      <c r="C15" s="4" t="s">
        <v>17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0.22972222222222224</v>
      </c>
      <c r="I15" s="12">
        <f t="shared" si="2"/>
        <v>0.2713888888888889</v>
      </c>
      <c r="J15" s="12">
        <f t="shared" si="3"/>
        <v>3.5416666666666929E-3</v>
      </c>
      <c r="K15" s="13">
        <f t="shared" si="4"/>
        <v>306.00000000000227</v>
      </c>
      <c r="L15" s="18">
        <v>3600</v>
      </c>
      <c r="M15" s="36" t="s">
        <v>385</v>
      </c>
      <c r="N15" s="4" t="s">
        <v>19</v>
      </c>
      <c r="O15" s="36" t="s">
        <v>292</v>
      </c>
      <c r="P15" s="36" t="s">
        <v>140</v>
      </c>
    </row>
    <row r="16" spans="1:16">
      <c r="A16" s="36">
        <v>29</v>
      </c>
      <c r="B16" s="4" t="s">
        <v>16</v>
      </c>
      <c r="C16" s="4" t="s">
        <v>17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0.27490740740740743</v>
      </c>
      <c r="I16" s="12">
        <f t="shared" si="2"/>
        <v>0.31657407407407412</v>
      </c>
      <c r="J16" s="12">
        <f t="shared" si="3"/>
        <v>3.5185185185185319E-3</v>
      </c>
      <c r="K16" s="13">
        <f t="shared" si="4"/>
        <v>304.00000000000114</v>
      </c>
      <c r="L16" s="18">
        <v>3600</v>
      </c>
      <c r="M16" s="36" t="s">
        <v>385</v>
      </c>
      <c r="N16" s="4" t="s">
        <v>19</v>
      </c>
      <c r="O16" s="36" t="s">
        <v>293</v>
      </c>
      <c r="P16" s="36" t="s">
        <v>140</v>
      </c>
    </row>
    <row r="17" spans="1:16">
      <c r="A17" s="36">
        <v>29</v>
      </c>
      <c r="B17" s="4" t="s">
        <v>16</v>
      </c>
      <c r="C17" s="4" t="s">
        <v>17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0.32010416666666669</v>
      </c>
      <c r="I17" s="12">
        <f t="shared" si="2"/>
        <v>0.36177083333333337</v>
      </c>
      <c r="J17" s="12">
        <f t="shared" si="3"/>
        <v>3.5300925925925708E-3</v>
      </c>
      <c r="K17" s="13">
        <f t="shared" si="4"/>
        <v>304.99999999999812</v>
      </c>
      <c r="L17" s="18">
        <v>3600</v>
      </c>
      <c r="M17" s="36" t="s">
        <v>385</v>
      </c>
      <c r="N17" s="4" t="s">
        <v>19</v>
      </c>
      <c r="O17" s="36" t="s">
        <v>294</v>
      </c>
      <c r="P17" s="36" t="s">
        <v>140</v>
      </c>
    </row>
    <row r="18" spans="1:16">
      <c r="A18" s="36">
        <v>29</v>
      </c>
      <c r="B18" s="4" t="s">
        <v>16</v>
      </c>
      <c r="C18" s="4" t="s">
        <v>17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0.36526620370370372</v>
      </c>
      <c r="I18" s="12">
        <f t="shared" si="2"/>
        <v>0.4069328703703704</v>
      </c>
      <c r="J18" s="12">
        <f t="shared" si="3"/>
        <v>3.4953703703703431E-3</v>
      </c>
      <c r="K18" s="13">
        <f t="shared" si="4"/>
        <v>301.99999999999767</v>
      </c>
      <c r="L18" s="18">
        <v>3600</v>
      </c>
      <c r="M18" s="36" t="s">
        <v>385</v>
      </c>
      <c r="N18" s="4" t="s">
        <v>19</v>
      </c>
      <c r="O18" s="36" t="s">
        <v>295</v>
      </c>
      <c r="P18" s="36" t="s">
        <v>140</v>
      </c>
    </row>
    <row r="19" spans="1:16">
      <c r="A19" s="36">
        <v>29</v>
      </c>
      <c r="B19" s="4" t="s">
        <v>16</v>
      </c>
      <c r="C19" s="4" t="s">
        <v>17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0.41045138888888894</v>
      </c>
      <c r="I19" s="12">
        <f t="shared" si="2"/>
        <v>0.45211805555555562</v>
      </c>
      <c r="J19" s="12">
        <f t="shared" si="3"/>
        <v>3.5185185185185319E-3</v>
      </c>
      <c r="K19" s="13">
        <f t="shared" si="4"/>
        <v>304.00000000000114</v>
      </c>
      <c r="L19" s="18">
        <v>3600</v>
      </c>
      <c r="M19" s="36" t="s">
        <v>385</v>
      </c>
      <c r="N19" s="4" t="s">
        <v>19</v>
      </c>
      <c r="O19" s="36" t="s">
        <v>296</v>
      </c>
      <c r="P19" s="36" t="s">
        <v>140</v>
      </c>
    </row>
    <row r="20" spans="1:16">
      <c r="A20" s="36">
        <v>29</v>
      </c>
      <c r="B20" s="4" t="s">
        <v>16</v>
      </c>
      <c r="C20" s="4" t="s">
        <v>17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0.455625</v>
      </c>
      <c r="I20" s="12">
        <f t="shared" si="2"/>
        <v>0.49729166666666669</v>
      </c>
      <c r="J20" s="12">
        <f t="shared" si="3"/>
        <v>3.506944444444382E-3</v>
      </c>
      <c r="K20" s="13">
        <f t="shared" si="4"/>
        <v>302.9999999999946</v>
      </c>
      <c r="L20" s="18">
        <v>3600</v>
      </c>
      <c r="M20" s="36" t="s">
        <v>385</v>
      </c>
      <c r="N20" s="4" t="s">
        <v>19</v>
      </c>
      <c r="O20" s="36" t="s">
        <v>297</v>
      </c>
      <c r="P20" s="36" t="s">
        <v>140</v>
      </c>
    </row>
    <row r="21" spans="1:16">
      <c r="A21" s="36">
        <v>29</v>
      </c>
      <c r="B21" s="4" t="s">
        <v>16</v>
      </c>
      <c r="C21" s="4" t="s">
        <v>17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0.50082175925925931</v>
      </c>
      <c r="I21" s="12">
        <f t="shared" si="2"/>
        <v>0.54248842592592594</v>
      </c>
      <c r="J21" s="12">
        <f t="shared" si="3"/>
        <v>3.5300925925926263E-3</v>
      </c>
      <c r="K21" s="13">
        <f t="shared" si="4"/>
        <v>305.0000000000029</v>
      </c>
      <c r="L21" s="18">
        <v>3600</v>
      </c>
      <c r="M21" s="36" t="s">
        <v>385</v>
      </c>
      <c r="N21" s="4" t="s">
        <v>19</v>
      </c>
      <c r="O21" s="36" t="s">
        <v>298</v>
      </c>
      <c r="P21" s="36" t="s">
        <v>140</v>
      </c>
    </row>
    <row r="22" spans="1:16">
      <c r="A22" s="36">
        <v>29</v>
      </c>
      <c r="B22" s="4" t="s">
        <v>16</v>
      </c>
      <c r="C22" s="4" t="s">
        <v>17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0.54603009259259261</v>
      </c>
      <c r="I22" s="12">
        <f t="shared" si="2"/>
        <v>0.58769675925925924</v>
      </c>
      <c r="J22" s="12">
        <f t="shared" si="3"/>
        <v>3.5416666666666652E-3</v>
      </c>
      <c r="K22" s="13">
        <f t="shared" si="4"/>
        <v>305.99999999999989</v>
      </c>
      <c r="L22" s="18">
        <v>3600</v>
      </c>
      <c r="M22" s="36" t="s">
        <v>385</v>
      </c>
      <c r="N22" s="4" t="s">
        <v>19</v>
      </c>
      <c r="O22" s="36" t="s">
        <v>299</v>
      </c>
      <c r="P22" s="36" t="s">
        <v>140</v>
      </c>
    </row>
    <row r="23" spans="1:16">
      <c r="A23" s="37">
        <v>29</v>
      </c>
      <c r="B23" s="3" t="s">
        <v>16</v>
      </c>
      <c r="C23" s="3" t="s">
        <v>17</v>
      </c>
      <c r="D23" s="37">
        <v>1</v>
      </c>
      <c r="E23" s="37" t="s">
        <v>317</v>
      </c>
      <c r="F23" s="37">
        <v>3</v>
      </c>
      <c r="G23" s="3" t="s">
        <v>22</v>
      </c>
      <c r="H23" s="45">
        <v>8.2060185185185187E-3</v>
      </c>
      <c r="I23" s="8">
        <f>H23+TIME(0,30,0)</f>
        <v>2.9039351851851851E-2</v>
      </c>
      <c r="J23" s="33">
        <f>H23</f>
        <v>8.2060185185185187E-3</v>
      </c>
      <c r="K23" s="3">
        <f t="shared" si="4"/>
        <v>709</v>
      </c>
      <c r="L23" s="31">
        <v>1800</v>
      </c>
      <c r="M23" s="37" t="s">
        <v>386</v>
      </c>
      <c r="N23" s="3" t="s">
        <v>19</v>
      </c>
      <c r="O23" s="37" t="s">
        <v>287</v>
      </c>
      <c r="P23" s="37" t="s">
        <v>139</v>
      </c>
    </row>
    <row r="24" spans="1:16">
      <c r="A24" s="36">
        <v>29</v>
      </c>
      <c r="B24" s="4" t="s">
        <v>16</v>
      </c>
      <c r="C24" s="4" t="s">
        <v>17</v>
      </c>
      <c r="D24" s="36">
        <v>2</v>
      </c>
      <c r="E24" s="49" t="s">
        <v>317</v>
      </c>
      <c r="F24" s="36">
        <v>3</v>
      </c>
      <c r="G24" s="4" t="s">
        <v>21</v>
      </c>
      <c r="H24" s="44">
        <v>3.2523148148148148E-2</v>
      </c>
      <c r="I24" s="15">
        <f>H24+TIME(0,30,0)</f>
        <v>5.3356481481481477E-2</v>
      </c>
      <c r="J24" s="32">
        <f>H24-I23</f>
        <v>3.4837962962962973E-3</v>
      </c>
      <c r="K24" s="5">
        <f t="shared" si="4"/>
        <v>301.00000000000011</v>
      </c>
      <c r="L24" s="29">
        <v>1800</v>
      </c>
      <c r="M24" s="36" t="s">
        <v>386</v>
      </c>
      <c r="N24" s="4" t="s">
        <v>19</v>
      </c>
      <c r="O24" s="36" t="s">
        <v>300</v>
      </c>
      <c r="P24" s="36" t="s">
        <v>139</v>
      </c>
    </row>
    <row r="25" spans="1:16">
      <c r="A25" s="36">
        <v>29</v>
      </c>
      <c r="B25" s="4" t="s">
        <v>16</v>
      </c>
      <c r="C25" s="4" t="s">
        <v>17</v>
      </c>
      <c r="D25" s="36">
        <v>3</v>
      </c>
      <c r="E25" s="49" t="s">
        <v>317</v>
      </c>
      <c r="F25" s="36">
        <v>3</v>
      </c>
      <c r="G25" s="4" t="s">
        <v>22</v>
      </c>
      <c r="H25" s="44">
        <v>5.6828703703703708E-2</v>
      </c>
      <c r="I25" s="15">
        <f t="shared" ref="I25:I46" si="5">H25+TIME(0,30,0)</f>
        <v>7.7662037037037043E-2</v>
      </c>
      <c r="J25" s="32">
        <f t="shared" ref="J25:J26" si="6">H25-I24</f>
        <v>3.4722222222222307E-3</v>
      </c>
      <c r="K25" s="5">
        <f t="shared" si="4"/>
        <v>300.00000000000074</v>
      </c>
      <c r="L25" s="29">
        <v>1800</v>
      </c>
      <c r="M25" s="36" t="s">
        <v>386</v>
      </c>
      <c r="N25" s="4" t="s">
        <v>19</v>
      </c>
      <c r="O25" s="36" t="s">
        <v>301</v>
      </c>
      <c r="P25" s="36" t="s">
        <v>139</v>
      </c>
    </row>
    <row r="26" spans="1:16">
      <c r="A26" s="36">
        <v>29</v>
      </c>
      <c r="B26" s="4" t="s">
        <v>16</v>
      </c>
      <c r="C26" s="4" t="s">
        <v>17</v>
      </c>
      <c r="D26" s="36">
        <v>4</v>
      </c>
      <c r="E26" s="49" t="s">
        <v>317</v>
      </c>
      <c r="F26" s="36">
        <v>3</v>
      </c>
      <c r="G26" s="4" t="s">
        <v>21</v>
      </c>
      <c r="H26" s="44">
        <v>8.1099537037037039E-2</v>
      </c>
      <c r="I26" s="15">
        <f t="shared" si="5"/>
        <v>0.10193287037037037</v>
      </c>
      <c r="J26" s="32">
        <f t="shared" si="6"/>
        <v>3.4374999999999961E-3</v>
      </c>
      <c r="K26" s="5">
        <f t="shared" si="4"/>
        <v>296.99999999999966</v>
      </c>
      <c r="L26" s="18">
        <v>1800</v>
      </c>
      <c r="M26" s="36" t="s">
        <v>386</v>
      </c>
      <c r="N26" s="4" t="s">
        <v>19</v>
      </c>
      <c r="O26" s="36" t="s">
        <v>302</v>
      </c>
      <c r="P26" s="36" t="s">
        <v>139</v>
      </c>
    </row>
    <row r="27" spans="1:16">
      <c r="A27" s="36">
        <v>29</v>
      </c>
      <c r="B27" s="4" t="s">
        <v>16</v>
      </c>
      <c r="C27" s="4" t="s">
        <v>17</v>
      </c>
      <c r="D27" s="36">
        <v>5</v>
      </c>
      <c r="E27" s="49" t="s">
        <v>317</v>
      </c>
      <c r="F27" s="36">
        <v>3</v>
      </c>
      <c r="G27" s="4" t="s">
        <v>22</v>
      </c>
      <c r="H27" s="44">
        <v>0.10540509259259261</v>
      </c>
      <c r="I27" s="15">
        <f t="shared" si="5"/>
        <v>0.12623842592592593</v>
      </c>
      <c r="J27" s="15">
        <f>H27-I26</f>
        <v>3.4722222222222376E-3</v>
      </c>
      <c r="K27" s="5">
        <f t="shared" si="4"/>
        <v>300.00000000000131</v>
      </c>
      <c r="L27" s="14">
        <v>1800</v>
      </c>
      <c r="M27" s="36" t="s">
        <v>386</v>
      </c>
      <c r="N27" s="4" t="s">
        <v>19</v>
      </c>
      <c r="O27" s="36" t="s">
        <v>303</v>
      </c>
      <c r="P27" s="36" t="s">
        <v>139</v>
      </c>
    </row>
    <row r="28" spans="1:16">
      <c r="A28" s="36">
        <v>29</v>
      </c>
      <c r="B28" s="4" t="s">
        <v>16</v>
      </c>
      <c r="C28" s="4" t="s">
        <v>17</v>
      </c>
      <c r="D28" s="36">
        <v>6</v>
      </c>
      <c r="E28" s="49" t="s">
        <v>317</v>
      </c>
      <c r="F28" s="36">
        <v>3</v>
      </c>
      <c r="G28" s="4" t="s">
        <v>21</v>
      </c>
      <c r="H28" s="44">
        <v>0.12972222222222221</v>
      </c>
      <c r="I28" s="15">
        <f t="shared" si="5"/>
        <v>0.15055555555555555</v>
      </c>
      <c r="J28" s="15">
        <f t="shared" ref="J28:J46" si="7">H28-I27</f>
        <v>3.4837962962962765E-3</v>
      </c>
      <c r="K28" s="5">
        <f t="shared" si="4"/>
        <v>300.99999999999829</v>
      </c>
      <c r="L28" s="14">
        <v>1800</v>
      </c>
      <c r="M28" s="36" t="s">
        <v>386</v>
      </c>
      <c r="N28" s="4" t="s">
        <v>19</v>
      </c>
      <c r="O28" s="36" t="s">
        <v>304</v>
      </c>
      <c r="P28" s="36" t="s">
        <v>139</v>
      </c>
    </row>
    <row r="29" spans="1:16">
      <c r="A29" s="36">
        <v>29</v>
      </c>
      <c r="B29" s="4" t="s">
        <v>16</v>
      </c>
      <c r="C29" s="4" t="s">
        <v>17</v>
      </c>
      <c r="D29" s="36">
        <v>7</v>
      </c>
      <c r="E29" s="49" t="s">
        <v>317</v>
      </c>
      <c r="F29" s="36">
        <v>3</v>
      </c>
      <c r="G29" s="4" t="s">
        <v>22</v>
      </c>
      <c r="H29" s="44">
        <v>0.15403935185185186</v>
      </c>
      <c r="I29" s="15">
        <f t="shared" si="5"/>
        <v>0.1748726851851852</v>
      </c>
      <c r="J29" s="15">
        <f t="shared" si="7"/>
        <v>3.4837962962963043E-3</v>
      </c>
      <c r="K29" s="5">
        <f t="shared" si="4"/>
        <v>301.00000000000068</v>
      </c>
      <c r="L29" s="14">
        <v>1800</v>
      </c>
      <c r="M29" s="36" t="s">
        <v>386</v>
      </c>
      <c r="N29" s="4" t="s">
        <v>19</v>
      </c>
      <c r="O29" s="36" t="s">
        <v>305</v>
      </c>
      <c r="P29" s="36" t="s">
        <v>139</v>
      </c>
    </row>
    <row r="30" spans="1:16">
      <c r="A30" s="36">
        <v>29</v>
      </c>
      <c r="B30" s="4" t="s">
        <v>16</v>
      </c>
      <c r="C30" s="4" t="s">
        <v>17</v>
      </c>
      <c r="D30" s="36">
        <v>8</v>
      </c>
      <c r="E30" s="49" t="s">
        <v>317</v>
      </c>
      <c r="F30" s="36">
        <v>3</v>
      </c>
      <c r="G30" s="4" t="s">
        <v>21</v>
      </c>
      <c r="H30" s="44">
        <v>0.1783564814814815</v>
      </c>
      <c r="I30" s="15">
        <f t="shared" si="5"/>
        <v>0.19918981481481485</v>
      </c>
      <c r="J30" s="15">
        <f t="shared" si="7"/>
        <v>3.4837962962963043E-3</v>
      </c>
      <c r="K30" s="5">
        <f t="shared" si="4"/>
        <v>301.00000000000068</v>
      </c>
      <c r="L30" s="14">
        <v>1800</v>
      </c>
      <c r="M30" s="36" t="s">
        <v>386</v>
      </c>
      <c r="N30" s="4" t="s">
        <v>19</v>
      </c>
      <c r="O30" s="36" t="s">
        <v>306</v>
      </c>
      <c r="P30" s="36" t="s">
        <v>139</v>
      </c>
    </row>
    <row r="31" spans="1:16">
      <c r="A31" s="36">
        <v>29</v>
      </c>
      <c r="B31" s="4" t="s">
        <v>16</v>
      </c>
      <c r="C31" s="4" t="s">
        <v>17</v>
      </c>
      <c r="D31" s="36">
        <v>9</v>
      </c>
      <c r="E31" s="49" t="s">
        <v>317</v>
      </c>
      <c r="F31" s="36">
        <v>3</v>
      </c>
      <c r="G31" s="4" t="s">
        <v>21</v>
      </c>
      <c r="H31" s="44">
        <v>0.20266203703703703</v>
      </c>
      <c r="I31" s="15">
        <f t="shared" si="5"/>
        <v>0.22349537037037037</v>
      </c>
      <c r="J31" s="15">
        <f t="shared" si="7"/>
        <v>3.4722222222221821E-3</v>
      </c>
      <c r="K31" s="5">
        <f t="shared" si="4"/>
        <v>299.99999999999653</v>
      </c>
      <c r="L31" s="14">
        <v>1800</v>
      </c>
      <c r="M31" s="36" t="s">
        <v>386</v>
      </c>
      <c r="N31" s="4" t="s">
        <v>19</v>
      </c>
      <c r="O31" s="36" t="s">
        <v>307</v>
      </c>
      <c r="P31" s="36" t="s">
        <v>139</v>
      </c>
    </row>
    <row r="32" spans="1:16">
      <c r="A32" s="36">
        <v>29</v>
      </c>
      <c r="B32" s="4" t="s">
        <v>16</v>
      </c>
      <c r="C32" s="4" t="s">
        <v>17</v>
      </c>
      <c r="D32" s="36">
        <v>10</v>
      </c>
      <c r="E32" s="49" t="s">
        <v>317</v>
      </c>
      <c r="F32" s="36">
        <v>3</v>
      </c>
      <c r="G32" s="4" t="s">
        <v>22</v>
      </c>
      <c r="H32" s="44">
        <v>0.22700231481481481</v>
      </c>
      <c r="I32" s="15">
        <f t="shared" si="5"/>
        <v>0.24783564814814815</v>
      </c>
      <c r="J32" s="15">
        <f t="shared" si="7"/>
        <v>3.5069444444444375E-3</v>
      </c>
      <c r="K32" s="5">
        <f t="shared" si="4"/>
        <v>302.99999999999943</v>
      </c>
      <c r="L32" s="14">
        <v>1800</v>
      </c>
      <c r="M32" s="36" t="s">
        <v>386</v>
      </c>
      <c r="N32" s="4" t="s">
        <v>19</v>
      </c>
      <c r="O32" s="36" t="s">
        <v>308</v>
      </c>
      <c r="P32" s="36" t="s">
        <v>139</v>
      </c>
    </row>
    <row r="33" spans="1:16">
      <c r="A33" s="36">
        <v>29</v>
      </c>
      <c r="B33" s="4" t="s">
        <v>16</v>
      </c>
      <c r="C33" s="4" t="s">
        <v>17</v>
      </c>
      <c r="D33" s="36">
        <v>11</v>
      </c>
      <c r="E33" s="49" t="s">
        <v>317</v>
      </c>
      <c r="F33" s="36">
        <v>3</v>
      </c>
      <c r="G33" s="4" t="s">
        <v>21</v>
      </c>
      <c r="H33" s="44">
        <v>0.25133101851851852</v>
      </c>
      <c r="I33" s="15">
        <f t="shared" si="5"/>
        <v>0.27216435185185184</v>
      </c>
      <c r="J33" s="15">
        <f t="shared" si="7"/>
        <v>3.4953703703703709E-3</v>
      </c>
      <c r="K33" s="5">
        <f t="shared" si="4"/>
        <v>302.00000000000006</v>
      </c>
      <c r="L33" s="14">
        <v>1800</v>
      </c>
      <c r="M33" s="36" t="s">
        <v>386</v>
      </c>
      <c r="N33" s="4" t="s">
        <v>19</v>
      </c>
      <c r="O33" s="36" t="s">
        <v>309</v>
      </c>
      <c r="P33" s="36" t="s">
        <v>139</v>
      </c>
    </row>
    <row r="34" spans="1:16">
      <c r="A34" s="36">
        <v>29</v>
      </c>
      <c r="B34" s="4" t="s">
        <v>16</v>
      </c>
      <c r="C34" s="4" t="s">
        <v>17</v>
      </c>
      <c r="D34" s="36">
        <v>12</v>
      </c>
      <c r="E34" s="49" t="s">
        <v>317</v>
      </c>
      <c r="F34" s="4">
        <v>3</v>
      </c>
      <c r="G34" s="4" t="s">
        <v>22</v>
      </c>
      <c r="H34" s="15">
        <v>0.27564814814814814</v>
      </c>
      <c r="I34" s="15">
        <f t="shared" si="5"/>
        <v>0.29648148148148146</v>
      </c>
      <c r="J34" s="15">
        <f t="shared" si="7"/>
        <v>3.4837962962963043E-3</v>
      </c>
      <c r="K34" s="5">
        <f t="shared" si="4"/>
        <v>301.00000000000068</v>
      </c>
      <c r="L34" s="18">
        <v>1800</v>
      </c>
      <c r="M34" s="36" t="s">
        <v>386</v>
      </c>
      <c r="N34" s="4" t="s">
        <v>19</v>
      </c>
      <c r="O34" s="36" t="s">
        <v>310</v>
      </c>
      <c r="P34" s="36" t="s">
        <v>139</v>
      </c>
    </row>
    <row r="35" spans="1:16">
      <c r="A35" s="36">
        <v>29</v>
      </c>
      <c r="B35" s="4" t="s">
        <v>16</v>
      </c>
      <c r="C35" s="4" t="s">
        <v>17</v>
      </c>
      <c r="D35" s="36">
        <v>13</v>
      </c>
      <c r="E35" s="49" t="s">
        <v>317</v>
      </c>
      <c r="F35" s="36">
        <v>3</v>
      </c>
      <c r="G35" s="4" t="s">
        <v>21</v>
      </c>
      <c r="H35" s="44">
        <v>0.29996527777777776</v>
      </c>
      <c r="I35" s="15">
        <f t="shared" si="5"/>
        <v>0.32079861111111108</v>
      </c>
      <c r="J35" s="15">
        <f t="shared" si="7"/>
        <v>3.4837962962963043E-3</v>
      </c>
      <c r="K35" s="5">
        <f t="shared" si="4"/>
        <v>301.00000000000068</v>
      </c>
      <c r="L35" s="18">
        <v>1800</v>
      </c>
      <c r="M35" s="36" t="s">
        <v>386</v>
      </c>
      <c r="N35" s="4" t="s">
        <v>19</v>
      </c>
      <c r="O35" s="36" t="s">
        <v>311</v>
      </c>
      <c r="P35" s="36" t="s">
        <v>139</v>
      </c>
    </row>
    <row r="36" spans="1:16">
      <c r="A36" s="36">
        <v>29</v>
      </c>
      <c r="B36" s="4" t="s">
        <v>16</v>
      </c>
      <c r="C36" s="4" t="s">
        <v>17</v>
      </c>
      <c r="D36" s="36">
        <v>14</v>
      </c>
      <c r="E36" s="49" t="s">
        <v>317</v>
      </c>
      <c r="F36" s="36">
        <v>3</v>
      </c>
      <c r="G36" s="4" t="s">
        <v>22</v>
      </c>
      <c r="H36" s="44">
        <v>0.32427083333333334</v>
      </c>
      <c r="I36" s="15">
        <f t="shared" si="5"/>
        <v>0.34510416666666666</v>
      </c>
      <c r="J36" s="15">
        <f t="shared" si="7"/>
        <v>3.4722222222222654E-3</v>
      </c>
      <c r="K36" s="5">
        <f t="shared" si="4"/>
        <v>300.00000000000375</v>
      </c>
      <c r="L36" s="18">
        <v>1800</v>
      </c>
      <c r="M36" s="36" t="s">
        <v>386</v>
      </c>
      <c r="N36" s="4" t="s">
        <v>19</v>
      </c>
      <c r="O36" s="36" t="s">
        <v>319</v>
      </c>
      <c r="P36" s="36" t="s">
        <v>139</v>
      </c>
    </row>
    <row r="37" spans="1:16">
      <c r="A37" s="36">
        <v>29</v>
      </c>
      <c r="B37" s="4" t="s">
        <v>16</v>
      </c>
      <c r="C37" s="4" t="s">
        <v>17</v>
      </c>
      <c r="D37" s="36">
        <v>15</v>
      </c>
      <c r="E37" s="49" t="s">
        <v>317</v>
      </c>
      <c r="F37" s="36">
        <v>3</v>
      </c>
      <c r="G37" s="4" t="s">
        <v>21</v>
      </c>
      <c r="H37" s="44">
        <v>0.34858796296296296</v>
      </c>
      <c r="I37" s="15">
        <f t="shared" si="5"/>
        <v>0.36942129629629628</v>
      </c>
      <c r="J37" s="15">
        <f t="shared" si="7"/>
        <v>3.4837962962963043E-3</v>
      </c>
      <c r="K37" s="5">
        <f t="shared" si="4"/>
        <v>301.00000000000068</v>
      </c>
      <c r="L37" s="18">
        <v>1800</v>
      </c>
      <c r="M37" s="36" t="s">
        <v>386</v>
      </c>
      <c r="N37" s="4" t="s">
        <v>19</v>
      </c>
      <c r="O37" s="36" t="s">
        <v>320</v>
      </c>
      <c r="P37" s="36" t="s">
        <v>139</v>
      </c>
    </row>
    <row r="38" spans="1:16">
      <c r="A38" s="36">
        <v>29</v>
      </c>
      <c r="B38" s="4" t="s">
        <v>16</v>
      </c>
      <c r="C38" s="4" t="s">
        <v>17</v>
      </c>
      <c r="D38" s="36">
        <v>16</v>
      </c>
      <c r="E38" s="49" t="s">
        <v>317</v>
      </c>
      <c r="F38" s="36">
        <v>3</v>
      </c>
      <c r="G38" s="4" t="s">
        <v>22</v>
      </c>
      <c r="H38" s="44">
        <v>0.37289351851851849</v>
      </c>
      <c r="I38" s="15">
        <f t="shared" si="5"/>
        <v>0.3937268518518518</v>
      </c>
      <c r="J38" s="15">
        <f t="shared" si="7"/>
        <v>3.4722222222222099E-3</v>
      </c>
      <c r="K38" s="5">
        <f t="shared" si="4"/>
        <v>299.99999999999892</v>
      </c>
      <c r="L38" s="18">
        <v>1800</v>
      </c>
      <c r="M38" s="36" t="s">
        <v>386</v>
      </c>
      <c r="N38" s="4" t="s">
        <v>19</v>
      </c>
      <c r="O38" s="36" t="s">
        <v>321</v>
      </c>
      <c r="P38" s="36" t="s">
        <v>139</v>
      </c>
    </row>
    <row r="39" spans="1:16">
      <c r="A39" s="36">
        <v>29</v>
      </c>
      <c r="B39" s="4" t="s">
        <v>16</v>
      </c>
      <c r="C39" s="4" t="s">
        <v>17</v>
      </c>
      <c r="D39" s="36">
        <v>17</v>
      </c>
      <c r="E39" s="49" t="s">
        <v>317</v>
      </c>
      <c r="F39" s="36">
        <v>3</v>
      </c>
      <c r="G39" s="4" t="s">
        <v>22</v>
      </c>
      <c r="H39" s="44">
        <v>0.39721064814814816</v>
      </c>
      <c r="I39" s="15">
        <f t="shared" si="5"/>
        <v>0.41804398148148147</v>
      </c>
      <c r="J39" s="15">
        <f t="shared" si="7"/>
        <v>3.4837962962963598E-3</v>
      </c>
      <c r="K39" s="5">
        <f t="shared" si="4"/>
        <v>301.00000000000546</v>
      </c>
      <c r="L39" s="18">
        <v>1800</v>
      </c>
      <c r="M39" s="36" t="s">
        <v>386</v>
      </c>
      <c r="N39" s="4" t="s">
        <v>19</v>
      </c>
      <c r="O39" s="36" t="s">
        <v>322</v>
      </c>
      <c r="P39" s="36" t="s">
        <v>139</v>
      </c>
    </row>
    <row r="40" spans="1:16">
      <c r="A40" s="36">
        <v>29</v>
      </c>
      <c r="B40" s="4" t="s">
        <v>16</v>
      </c>
      <c r="C40" s="4" t="s">
        <v>17</v>
      </c>
      <c r="D40" s="36">
        <v>18</v>
      </c>
      <c r="E40" s="49" t="s">
        <v>317</v>
      </c>
      <c r="F40" s="36">
        <v>3</v>
      </c>
      <c r="G40" s="4" t="s">
        <v>21</v>
      </c>
      <c r="H40" s="44">
        <v>0.42150462962962965</v>
      </c>
      <c r="I40" s="15">
        <f t="shared" si="5"/>
        <v>0.44233796296296296</v>
      </c>
      <c r="J40" s="15">
        <f t="shared" si="7"/>
        <v>3.460648148148171E-3</v>
      </c>
      <c r="K40" s="5">
        <f t="shared" si="4"/>
        <v>299.00000000000199</v>
      </c>
      <c r="L40" s="18">
        <v>1800</v>
      </c>
      <c r="M40" s="36" t="s">
        <v>386</v>
      </c>
      <c r="N40" s="4" t="s">
        <v>19</v>
      </c>
      <c r="O40" s="36" t="s">
        <v>323</v>
      </c>
      <c r="P40" s="36" t="s">
        <v>139</v>
      </c>
    </row>
    <row r="41" spans="1:16">
      <c r="A41" s="36">
        <v>29</v>
      </c>
      <c r="B41" s="4" t="s">
        <v>16</v>
      </c>
      <c r="C41" s="4" t="s">
        <v>17</v>
      </c>
      <c r="D41" s="36">
        <v>19</v>
      </c>
      <c r="E41" s="49" t="s">
        <v>317</v>
      </c>
      <c r="F41" s="36">
        <v>3</v>
      </c>
      <c r="G41" s="4" t="s">
        <v>21</v>
      </c>
      <c r="H41" s="44">
        <v>0.44582175925925926</v>
      </c>
      <c r="I41" s="15">
        <f t="shared" si="5"/>
        <v>0.46665509259259258</v>
      </c>
      <c r="J41" s="15">
        <f t="shared" si="7"/>
        <v>3.4837962962963043E-3</v>
      </c>
      <c r="K41" s="5">
        <f t="shared" si="4"/>
        <v>301.00000000000068</v>
      </c>
      <c r="L41" s="18">
        <v>1800</v>
      </c>
      <c r="M41" s="36" t="s">
        <v>386</v>
      </c>
      <c r="N41" s="4" t="s">
        <v>19</v>
      </c>
      <c r="O41" s="36" t="s">
        <v>324</v>
      </c>
      <c r="P41" s="36" t="s">
        <v>139</v>
      </c>
    </row>
    <row r="42" spans="1:16">
      <c r="A42" s="36">
        <v>29</v>
      </c>
      <c r="B42" s="4" t="s">
        <v>16</v>
      </c>
      <c r="C42" s="4" t="s">
        <v>17</v>
      </c>
      <c r="D42" s="36">
        <v>20</v>
      </c>
      <c r="E42" s="49" t="s">
        <v>317</v>
      </c>
      <c r="F42" s="36">
        <v>3</v>
      </c>
      <c r="G42" s="4" t="s">
        <v>22</v>
      </c>
      <c r="H42" s="44">
        <v>0.47011574074074075</v>
      </c>
      <c r="I42" s="15">
        <f t="shared" si="5"/>
        <v>0.49094907407407407</v>
      </c>
      <c r="J42" s="15">
        <f t="shared" si="7"/>
        <v>3.460648148148171E-3</v>
      </c>
      <c r="K42" s="5">
        <f t="shared" si="4"/>
        <v>299.00000000000199</v>
      </c>
      <c r="L42" s="18">
        <v>1800</v>
      </c>
      <c r="M42" s="36" t="s">
        <v>386</v>
      </c>
      <c r="N42" s="4" t="s">
        <v>19</v>
      </c>
      <c r="O42" s="36" t="s">
        <v>325</v>
      </c>
      <c r="P42" s="36" t="s">
        <v>139</v>
      </c>
    </row>
    <row r="43" spans="1:16">
      <c r="A43" s="36">
        <v>29</v>
      </c>
      <c r="B43" s="4" t="s">
        <v>16</v>
      </c>
      <c r="C43" s="4" t="s">
        <v>17</v>
      </c>
      <c r="D43" s="36">
        <v>21</v>
      </c>
      <c r="E43" s="49" t="s">
        <v>317</v>
      </c>
      <c r="F43" s="36">
        <v>3</v>
      </c>
      <c r="G43" s="4" t="s">
        <v>21</v>
      </c>
      <c r="H43" s="44">
        <v>0.49443287037037037</v>
      </c>
      <c r="I43" s="15">
        <f t="shared" si="5"/>
        <v>0.51526620370370368</v>
      </c>
      <c r="J43" s="15">
        <f t="shared" si="7"/>
        <v>3.4837962962963043E-3</v>
      </c>
      <c r="K43" s="5">
        <f t="shared" si="4"/>
        <v>301.00000000000068</v>
      </c>
      <c r="L43" s="18">
        <v>1800</v>
      </c>
      <c r="M43" s="36" t="s">
        <v>386</v>
      </c>
      <c r="N43" s="4" t="s">
        <v>19</v>
      </c>
      <c r="O43" s="36" t="s">
        <v>326</v>
      </c>
      <c r="P43" s="36" t="s">
        <v>139</v>
      </c>
    </row>
    <row r="44" spans="1:16">
      <c r="A44" s="36">
        <v>29</v>
      </c>
      <c r="B44" s="4" t="s">
        <v>16</v>
      </c>
      <c r="C44" s="4" t="s">
        <v>17</v>
      </c>
      <c r="D44" s="36">
        <v>22</v>
      </c>
      <c r="E44" s="49" t="s">
        <v>317</v>
      </c>
      <c r="F44" s="36">
        <v>3</v>
      </c>
      <c r="G44" s="4" t="s">
        <v>22</v>
      </c>
      <c r="H44" s="44">
        <v>0.51877314814814812</v>
      </c>
      <c r="I44" s="15">
        <f t="shared" si="5"/>
        <v>0.53960648148148149</v>
      </c>
      <c r="J44" s="15">
        <f t="shared" si="7"/>
        <v>3.5069444444444375E-3</v>
      </c>
      <c r="K44" s="5">
        <f t="shared" si="4"/>
        <v>302.99999999999943</v>
      </c>
      <c r="L44" s="18">
        <v>1800</v>
      </c>
      <c r="M44" s="36" t="s">
        <v>386</v>
      </c>
      <c r="N44" s="4" t="s">
        <v>19</v>
      </c>
      <c r="O44" s="36" t="s">
        <v>327</v>
      </c>
      <c r="P44" s="36" t="s">
        <v>139</v>
      </c>
    </row>
    <row r="45" spans="1:16">
      <c r="A45" s="36">
        <v>29</v>
      </c>
      <c r="B45" s="4" t="s">
        <v>16</v>
      </c>
      <c r="C45" s="4" t="s">
        <v>17</v>
      </c>
      <c r="D45" s="36">
        <v>23</v>
      </c>
      <c r="E45" s="49" t="s">
        <v>317</v>
      </c>
      <c r="F45" s="36">
        <v>3</v>
      </c>
      <c r="G45" s="4" t="s">
        <v>21</v>
      </c>
      <c r="H45" s="44">
        <v>0.54310185185185189</v>
      </c>
      <c r="I45" s="15">
        <f t="shared" si="5"/>
        <v>0.56393518518518526</v>
      </c>
      <c r="J45" s="15">
        <f t="shared" si="7"/>
        <v>3.4953703703703987E-3</v>
      </c>
      <c r="K45" s="5">
        <f t="shared" si="4"/>
        <v>302.00000000000244</v>
      </c>
      <c r="L45" s="18">
        <v>1800</v>
      </c>
      <c r="M45" s="36" t="s">
        <v>386</v>
      </c>
      <c r="N45" s="4" t="s">
        <v>19</v>
      </c>
      <c r="O45" s="36" t="s">
        <v>328</v>
      </c>
      <c r="P45" s="36" t="s">
        <v>139</v>
      </c>
    </row>
    <row r="46" spans="1:16">
      <c r="A46" s="36">
        <v>29</v>
      </c>
      <c r="B46" s="4" t="s">
        <v>16</v>
      </c>
      <c r="C46" s="4" t="s">
        <v>17</v>
      </c>
      <c r="D46" s="36">
        <v>24</v>
      </c>
      <c r="E46" s="49" t="s">
        <v>317</v>
      </c>
      <c r="F46" s="36">
        <v>3</v>
      </c>
      <c r="G46" s="4" t="s">
        <v>22</v>
      </c>
      <c r="H46" s="47">
        <v>0.56740740740740747</v>
      </c>
      <c r="I46" s="15">
        <f t="shared" si="5"/>
        <v>0.58824074074074084</v>
      </c>
      <c r="J46" s="15">
        <f t="shared" si="7"/>
        <v>3.4722222222222099E-3</v>
      </c>
      <c r="K46" s="5">
        <f t="shared" si="4"/>
        <v>299.99999999999892</v>
      </c>
      <c r="L46" s="18">
        <v>1800</v>
      </c>
      <c r="M46" s="36" t="s">
        <v>386</v>
      </c>
      <c r="N46" s="4" t="s">
        <v>19</v>
      </c>
      <c r="O46" s="36" t="s">
        <v>329</v>
      </c>
      <c r="P46" s="36" t="s">
        <v>139</v>
      </c>
    </row>
    <row r="47" spans="1:16">
      <c r="A47" s="37">
        <v>29</v>
      </c>
      <c r="B47" s="3" t="s">
        <v>16</v>
      </c>
      <c r="C47" s="3" t="s">
        <v>17</v>
      </c>
      <c r="D47" s="31">
        <v>1</v>
      </c>
      <c r="E47" s="6" t="s">
        <v>317</v>
      </c>
      <c r="F47" s="31">
        <v>4</v>
      </c>
      <c r="G47" s="3" t="s">
        <v>22</v>
      </c>
      <c r="H47" s="33">
        <v>6.4467592592592597E-3</v>
      </c>
      <c r="I47" s="8">
        <f>H47+TIME(0,30,0)</f>
        <v>2.7280092592592592E-2</v>
      </c>
      <c r="J47" s="33">
        <f>H47</f>
        <v>6.4467592592592597E-3</v>
      </c>
      <c r="K47" s="3">
        <f t="shared" ref="K47:K98" si="8">(J47-INT(J47))*24*3600</f>
        <v>557</v>
      </c>
      <c r="L47" s="31">
        <v>1800</v>
      </c>
      <c r="M47" s="38" t="s">
        <v>387</v>
      </c>
      <c r="N47" s="3" t="s">
        <v>19</v>
      </c>
      <c r="O47" s="31" t="s">
        <v>185</v>
      </c>
      <c r="P47" s="3" t="s">
        <v>136</v>
      </c>
    </row>
    <row r="48" spans="1:16">
      <c r="A48" s="36">
        <v>29</v>
      </c>
      <c r="B48" s="4" t="s">
        <v>16</v>
      </c>
      <c r="C48" s="4" t="s">
        <v>17</v>
      </c>
      <c r="D48" s="29">
        <v>2</v>
      </c>
      <c r="E48" s="49" t="s">
        <v>317</v>
      </c>
      <c r="F48" s="29">
        <v>4</v>
      </c>
      <c r="G48" s="4" t="s">
        <v>21</v>
      </c>
      <c r="H48" s="32">
        <v>3.0729166666666669E-2</v>
      </c>
      <c r="I48" s="15">
        <f>H48+TIME(0,30,0)</f>
        <v>5.1562499999999997E-2</v>
      </c>
      <c r="J48" s="32">
        <f>H48-I47</f>
        <v>3.4490740740740766E-3</v>
      </c>
      <c r="K48" s="5">
        <f t="shared" si="8"/>
        <v>298.00000000000023</v>
      </c>
      <c r="L48" s="29">
        <v>1800</v>
      </c>
      <c r="M48" s="39" t="s">
        <v>387</v>
      </c>
      <c r="N48" s="5" t="s">
        <v>19</v>
      </c>
      <c r="O48" s="29" t="s">
        <v>186</v>
      </c>
      <c r="P48" s="4" t="s">
        <v>136</v>
      </c>
    </row>
    <row r="49" spans="1:16">
      <c r="A49" s="36">
        <v>29</v>
      </c>
      <c r="B49" s="4" t="s">
        <v>16</v>
      </c>
      <c r="C49" s="4" t="s">
        <v>17</v>
      </c>
      <c r="D49" s="29">
        <v>3</v>
      </c>
      <c r="E49" s="49" t="s">
        <v>317</v>
      </c>
      <c r="F49" s="29">
        <v>4</v>
      </c>
      <c r="G49" s="4" t="s">
        <v>22</v>
      </c>
      <c r="H49" s="32">
        <v>5.5023148148148147E-2</v>
      </c>
      <c r="I49" s="15">
        <f t="shared" ref="I49:I112" si="9">H49+TIME(0,30,0)</f>
        <v>7.5856481481481483E-2</v>
      </c>
      <c r="J49" s="32">
        <f t="shared" ref="J49:J50" si="10">H49-I48</f>
        <v>3.4606481481481502E-3</v>
      </c>
      <c r="K49" s="5">
        <f t="shared" si="8"/>
        <v>299.00000000000017</v>
      </c>
      <c r="L49" s="29">
        <v>1800</v>
      </c>
      <c r="M49" s="39" t="s">
        <v>387</v>
      </c>
      <c r="N49" s="5" t="s">
        <v>19</v>
      </c>
      <c r="O49" s="29" t="s">
        <v>187</v>
      </c>
      <c r="P49" s="4" t="s">
        <v>136</v>
      </c>
    </row>
    <row r="50" spans="1:16">
      <c r="A50" s="36">
        <v>29</v>
      </c>
      <c r="B50" s="4" t="s">
        <v>16</v>
      </c>
      <c r="C50" s="4" t="s">
        <v>17</v>
      </c>
      <c r="D50" s="5">
        <v>4</v>
      </c>
      <c r="E50" s="49" t="s">
        <v>317</v>
      </c>
      <c r="F50" s="5">
        <v>4</v>
      </c>
      <c r="G50" s="4" t="s">
        <v>21</v>
      </c>
      <c r="H50" s="30">
        <v>7.9317129629629626E-2</v>
      </c>
      <c r="I50" s="15">
        <f t="shared" si="9"/>
        <v>0.10015046296296296</v>
      </c>
      <c r="J50" s="32">
        <f t="shared" si="10"/>
        <v>3.4606481481481433E-3</v>
      </c>
      <c r="K50" s="5">
        <f t="shared" si="8"/>
        <v>298.9999999999996</v>
      </c>
      <c r="L50" s="18">
        <v>1800</v>
      </c>
      <c r="M50" s="39" t="s">
        <v>387</v>
      </c>
      <c r="N50" s="5" t="s">
        <v>19</v>
      </c>
      <c r="O50" s="29" t="s">
        <v>188</v>
      </c>
      <c r="P50" s="5" t="s">
        <v>136</v>
      </c>
    </row>
    <row r="51" spans="1:16">
      <c r="A51" s="36">
        <v>29</v>
      </c>
      <c r="B51" s="4" t="s">
        <v>16</v>
      </c>
      <c r="C51" s="4" t="s">
        <v>17</v>
      </c>
      <c r="D51" s="4">
        <v>5</v>
      </c>
      <c r="E51" s="49" t="s">
        <v>317</v>
      </c>
      <c r="F51" s="4">
        <v>4</v>
      </c>
      <c r="G51" s="4" t="s">
        <v>21</v>
      </c>
      <c r="H51" s="26">
        <v>0.10363425925925925</v>
      </c>
      <c r="I51" s="15">
        <f t="shared" si="9"/>
        <v>0.12446759259259257</v>
      </c>
      <c r="J51" s="15">
        <f>H51-I50</f>
        <v>3.4837962962962904E-3</v>
      </c>
      <c r="K51" s="5">
        <f t="shared" si="8"/>
        <v>300.99999999999949</v>
      </c>
      <c r="L51" s="14">
        <v>1800</v>
      </c>
      <c r="M51" s="39" t="s">
        <v>387</v>
      </c>
      <c r="N51" s="4" t="s">
        <v>19</v>
      </c>
      <c r="O51" s="29" t="s">
        <v>189</v>
      </c>
      <c r="P51" s="4" t="s">
        <v>136</v>
      </c>
    </row>
    <row r="52" spans="1:16">
      <c r="A52" s="36">
        <v>29</v>
      </c>
      <c r="B52" s="4" t="s">
        <v>16</v>
      </c>
      <c r="C52" s="4" t="s">
        <v>17</v>
      </c>
      <c r="D52" s="4">
        <v>6</v>
      </c>
      <c r="E52" s="49" t="s">
        <v>317</v>
      </c>
      <c r="F52" s="4">
        <v>4</v>
      </c>
      <c r="G52" s="4" t="s">
        <v>22</v>
      </c>
      <c r="H52" s="26">
        <v>0.12793981481481481</v>
      </c>
      <c r="I52" s="15">
        <f t="shared" si="9"/>
        <v>0.14877314814814815</v>
      </c>
      <c r="J52" s="15">
        <f t="shared" ref="J52:J70" si="11">H52-I51</f>
        <v>3.4722222222222376E-3</v>
      </c>
      <c r="K52" s="5">
        <f t="shared" si="8"/>
        <v>300.00000000000131</v>
      </c>
      <c r="L52" s="14">
        <v>1800</v>
      </c>
      <c r="M52" s="39" t="s">
        <v>387</v>
      </c>
      <c r="N52" s="4" t="s">
        <v>19</v>
      </c>
      <c r="O52" s="29" t="s">
        <v>190</v>
      </c>
      <c r="P52" s="4" t="s">
        <v>136</v>
      </c>
    </row>
    <row r="53" spans="1:16">
      <c r="A53" s="36">
        <v>29</v>
      </c>
      <c r="B53" s="4" t="s">
        <v>16</v>
      </c>
      <c r="C53" s="4" t="s">
        <v>17</v>
      </c>
      <c r="D53" s="4">
        <v>7</v>
      </c>
      <c r="E53" s="49" t="s">
        <v>317</v>
      </c>
      <c r="F53" s="4">
        <v>4</v>
      </c>
      <c r="G53" s="4" t="s">
        <v>21</v>
      </c>
      <c r="H53" s="26">
        <v>0.15226851851851853</v>
      </c>
      <c r="I53" s="15">
        <f t="shared" si="9"/>
        <v>0.17310185185185187</v>
      </c>
      <c r="J53" s="15">
        <f t="shared" si="11"/>
        <v>3.4953703703703709E-3</v>
      </c>
      <c r="K53" s="5">
        <f t="shared" si="8"/>
        <v>302.00000000000006</v>
      </c>
      <c r="L53" s="14">
        <v>1800</v>
      </c>
      <c r="M53" s="39" t="s">
        <v>387</v>
      </c>
      <c r="N53" s="4" t="s">
        <v>19</v>
      </c>
      <c r="O53" s="29" t="s">
        <v>191</v>
      </c>
      <c r="P53" s="4" t="s">
        <v>136</v>
      </c>
    </row>
    <row r="54" spans="1:16">
      <c r="A54" s="36">
        <v>29</v>
      </c>
      <c r="B54" s="4" t="s">
        <v>16</v>
      </c>
      <c r="C54" s="4" t="s">
        <v>17</v>
      </c>
      <c r="D54" s="4">
        <v>8</v>
      </c>
      <c r="E54" s="49" t="s">
        <v>317</v>
      </c>
      <c r="F54" s="4">
        <v>4</v>
      </c>
      <c r="G54" s="4" t="s">
        <v>22</v>
      </c>
      <c r="H54" s="26">
        <v>0.17657407407407408</v>
      </c>
      <c r="I54" s="15">
        <f t="shared" si="9"/>
        <v>0.19740740740740742</v>
      </c>
      <c r="J54" s="15">
        <f t="shared" si="11"/>
        <v>3.4722222222222099E-3</v>
      </c>
      <c r="K54" s="5">
        <f t="shared" si="8"/>
        <v>299.99999999999892</v>
      </c>
      <c r="L54" s="14">
        <v>1800</v>
      </c>
      <c r="M54" s="39" t="s">
        <v>387</v>
      </c>
      <c r="N54" s="4" t="s">
        <v>19</v>
      </c>
      <c r="O54" s="29" t="s">
        <v>192</v>
      </c>
      <c r="P54" s="4" t="s">
        <v>136</v>
      </c>
    </row>
    <row r="55" spans="1:16">
      <c r="A55" s="36">
        <v>29</v>
      </c>
      <c r="B55" s="4" t="s">
        <v>16</v>
      </c>
      <c r="C55" s="4" t="s">
        <v>17</v>
      </c>
      <c r="D55" s="4">
        <v>9</v>
      </c>
      <c r="E55" s="49" t="s">
        <v>317</v>
      </c>
      <c r="F55" s="4">
        <v>4</v>
      </c>
      <c r="G55" s="4" t="s">
        <v>21</v>
      </c>
      <c r="H55" s="26">
        <v>0.20090277777777776</v>
      </c>
      <c r="I55" s="15">
        <f t="shared" si="9"/>
        <v>0.22173611111111111</v>
      </c>
      <c r="J55" s="15">
        <f t="shared" si="11"/>
        <v>3.4953703703703431E-3</v>
      </c>
      <c r="K55" s="5">
        <f t="shared" si="8"/>
        <v>301.99999999999767</v>
      </c>
      <c r="L55" s="14">
        <v>1800</v>
      </c>
      <c r="M55" s="39" t="s">
        <v>387</v>
      </c>
      <c r="N55" s="4" t="s">
        <v>19</v>
      </c>
      <c r="O55" s="29" t="s">
        <v>193</v>
      </c>
      <c r="P55" s="4" t="s">
        <v>136</v>
      </c>
    </row>
    <row r="56" spans="1:16">
      <c r="A56" s="36">
        <v>29</v>
      </c>
      <c r="B56" s="4" t="s">
        <v>16</v>
      </c>
      <c r="C56" s="4" t="s">
        <v>17</v>
      </c>
      <c r="D56" s="4">
        <v>10</v>
      </c>
      <c r="E56" s="49" t="s">
        <v>317</v>
      </c>
      <c r="F56" s="4">
        <v>4</v>
      </c>
      <c r="G56" s="4" t="s">
        <v>22</v>
      </c>
      <c r="H56" s="26">
        <v>0.22519675925925928</v>
      </c>
      <c r="I56" s="15">
        <f t="shared" si="9"/>
        <v>0.24603009259259262</v>
      </c>
      <c r="J56" s="15">
        <f t="shared" si="11"/>
        <v>3.460648148148171E-3</v>
      </c>
      <c r="K56" s="5">
        <f t="shared" si="8"/>
        <v>299.00000000000199</v>
      </c>
      <c r="L56" s="14">
        <v>1800</v>
      </c>
      <c r="M56" s="39" t="s">
        <v>387</v>
      </c>
      <c r="N56" s="4" t="s">
        <v>19</v>
      </c>
      <c r="O56" s="29" t="s">
        <v>194</v>
      </c>
      <c r="P56" s="4" t="s">
        <v>136</v>
      </c>
    </row>
    <row r="57" spans="1:16">
      <c r="A57" s="36">
        <v>29</v>
      </c>
      <c r="B57" s="4" t="s">
        <v>16</v>
      </c>
      <c r="C57" s="4" t="s">
        <v>17</v>
      </c>
      <c r="D57" s="4">
        <v>11</v>
      </c>
      <c r="E57" s="49" t="s">
        <v>317</v>
      </c>
      <c r="F57" s="4">
        <v>4</v>
      </c>
      <c r="G57" s="4" t="s">
        <v>22</v>
      </c>
      <c r="H57" s="26">
        <v>0.24949074074074074</v>
      </c>
      <c r="I57" s="15">
        <f t="shared" si="9"/>
        <v>0.27032407407407405</v>
      </c>
      <c r="J57" s="15">
        <f t="shared" si="11"/>
        <v>3.4606481481481155E-3</v>
      </c>
      <c r="K57" s="5">
        <f t="shared" si="8"/>
        <v>298.99999999999716</v>
      </c>
      <c r="L57" s="14">
        <v>1800</v>
      </c>
      <c r="M57" s="39" t="s">
        <v>387</v>
      </c>
      <c r="N57" s="4" t="s">
        <v>19</v>
      </c>
      <c r="O57" s="29" t="s">
        <v>195</v>
      </c>
      <c r="P57" s="4" t="s">
        <v>136</v>
      </c>
    </row>
    <row r="58" spans="1:16">
      <c r="A58" s="36">
        <v>29</v>
      </c>
      <c r="B58" s="4" t="s">
        <v>16</v>
      </c>
      <c r="C58" s="4" t="s">
        <v>17</v>
      </c>
      <c r="D58" s="4">
        <v>12</v>
      </c>
      <c r="E58" s="49" t="s">
        <v>317</v>
      </c>
      <c r="F58" s="4">
        <v>4</v>
      </c>
      <c r="G58" s="4" t="s">
        <v>21</v>
      </c>
      <c r="H58" s="26">
        <v>0.27378472222222222</v>
      </c>
      <c r="I58" s="15">
        <f t="shared" si="9"/>
        <v>0.29461805555555554</v>
      </c>
      <c r="J58" s="15">
        <f t="shared" si="11"/>
        <v>3.460648148148171E-3</v>
      </c>
      <c r="K58" s="5">
        <f t="shared" si="8"/>
        <v>299.00000000000199</v>
      </c>
      <c r="L58" s="18">
        <v>1800</v>
      </c>
      <c r="M58" s="39" t="s">
        <v>387</v>
      </c>
      <c r="N58" s="4" t="s">
        <v>19</v>
      </c>
      <c r="O58" s="29" t="s">
        <v>196</v>
      </c>
      <c r="P58" s="4" t="s">
        <v>136</v>
      </c>
    </row>
    <row r="59" spans="1:16">
      <c r="A59" s="36">
        <v>29</v>
      </c>
      <c r="B59" s="4" t="s">
        <v>16</v>
      </c>
      <c r="C59" s="4" t="s">
        <v>17</v>
      </c>
      <c r="D59" s="4">
        <v>13</v>
      </c>
      <c r="E59" s="49" t="s">
        <v>317</v>
      </c>
      <c r="F59" s="4">
        <v>4</v>
      </c>
      <c r="G59" s="4" t="s">
        <v>22</v>
      </c>
      <c r="H59" s="26">
        <v>0.29810185185185184</v>
      </c>
      <c r="I59" s="15">
        <f t="shared" si="9"/>
        <v>0.31893518518518515</v>
      </c>
      <c r="J59" s="15">
        <f t="shared" si="11"/>
        <v>3.4837962962963043E-3</v>
      </c>
      <c r="K59" s="5">
        <f t="shared" si="8"/>
        <v>301.00000000000068</v>
      </c>
      <c r="L59" s="18">
        <v>1800</v>
      </c>
      <c r="M59" s="39" t="s">
        <v>387</v>
      </c>
      <c r="N59" s="4" t="s">
        <v>19</v>
      </c>
      <c r="O59" s="29" t="s">
        <v>197</v>
      </c>
      <c r="P59" s="4" t="s">
        <v>136</v>
      </c>
    </row>
    <row r="60" spans="1:16">
      <c r="A60" s="36">
        <v>29</v>
      </c>
      <c r="B60" s="4" t="s">
        <v>16</v>
      </c>
      <c r="C60" s="4" t="s">
        <v>17</v>
      </c>
      <c r="D60" s="4">
        <v>14</v>
      </c>
      <c r="E60" s="49" t="s">
        <v>317</v>
      </c>
      <c r="F60" s="4">
        <v>4</v>
      </c>
      <c r="G60" s="4" t="s">
        <v>21</v>
      </c>
      <c r="H60" s="26">
        <v>0.32241898148148146</v>
      </c>
      <c r="I60" s="15">
        <f t="shared" si="9"/>
        <v>0.34325231481481477</v>
      </c>
      <c r="J60" s="15">
        <f t="shared" si="11"/>
        <v>3.4837962962963043E-3</v>
      </c>
      <c r="K60" s="5">
        <f t="shared" si="8"/>
        <v>301.00000000000068</v>
      </c>
      <c r="L60" s="18">
        <v>1800</v>
      </c>
      <c r="M60" s="39" t="s">
        <v>387</v>
      </c>
      <c r="N60" s="4" t="s">
        <v>19</v>
      </c>
      <c r="O60" s="29" t="s">
        <v>198</v>
      </c>
      <c r="P60" s="4" t="s">
        <v>136</v>
      </c>
    </row>
    <row r="61" spans="1:16">
      <c r="A61" s="36">
        <v>29</v>
      </c>
      <c r="B61" s="4" t="s">
        <v>16</v>
      </c>
      <c r="C61" s="4" t="s">
        <v>17</v>
      </c>
      <c r="D61" s="5">
        <v>15</v>
      </c>
      <c r="E61" s="49" t="s">
        <v>317</v>
      </c>
      <c r="F61" s="5">
        <v>4</v>
      </c>
      <c r="G61" s="4" t="s">
        <v>22</v>
      </c>
      <c r="H61" s="26">
        <v>0.34673611111111113</v>
      </c>
      <c r="I61" s="15">
        <f t="shared" si="9"/>
        <v>0.36756944444444445</v>
      </c>
      <c r="J61" s="15">
        <f t="shared" si="11"/>
        <v>3.4837962962963598E-3</v>
      </c>
      <c r="K61" s="5">
        <f t="shared" si="8"/>
        <v>301.00000000000546</v>
      </c>
      <c r="L61" s="18">
        <v>1800</v>
      </c>
      <c r="M61" s="39" t="s">
        <v>387</v>
      </c>
      <c r="N61" s="5" t="s">
        <v>19</v>
      </c>
      <c r="O61" s="29" t="s">
        <v>199</v>
      </c>
      <c r="P61" s="4" t="s">
        <v>136</v>
      </c>
    </row>
    <row r="62" spans="1:16">
      <c r="A62" s="36">
        <v>29</v>
      </c>
      <c r="B62" s="4" t="s">
        <v>16</v>
      </c>
      <c r="C62" s="4" t="s">
        <v>17</v>
      </c>
      <c r="D62" s="4">
        <v>16</v>
      </c>
      <c r="E62" s="49" t="s">
        <v>317</v>
      </c>
      <c r="F62" s="4">
        <v>4</v>
      </c>
      <c r="G62" s="4" t="s">
        <v>22</v>
      </c>
      <c r="H62" s="25">
        <v>0.37105324074074075</v>
      </c>
      <c r="I62" s="15">
        <f t="shared" si="9"/>
        <v>0.39188657407407407</v>
      </c>
      <c r="J62" s="15">
        <f t="shared" si="11"/>
        <v>3.4837962962963043E-3</v>
      </c>
      <c r="K62" s="5">
        <f t="shared" si="8"/>
        <v>301.00000000000068</v>
      </c>
      <c r="L62" s="18">
        <v>1800</v>
      </c>
      <c r="M62" s="39" t="s">
        <v>387</v>
      </c>
      <c r="N62" s="4" t="s">
        <v>19</v>
      </c>
      <c r="O62" s="29" t="s">
        <v>200</v>
      </c>
      <c r="P62" s="4" t="s">
        <v>136</v>
      </c>
    </row>
    <row r="63" spans="1:16">
      <c r="A63" s="36">
        <v>29</v>
      </c>
      <c r="B63" s="4" t="s">
        <v>16</v>
      </c>
      <c r="C63" s="4" t="s">
        <v>17</v>
      </c>
      <c r="D63" s="4">
        <v>17</v>
      </c>
      <c r="E63" s="49" t="s">
        <v>317</v>
      </c>
      <c r="F63" s="4">
        <v>4</v>
      </c>
      <c r="G63" s="4" t="s">
        <v>21</v>
      </c>
      <c r="H63" s="25">
        <v>0.39537037037037037</v>
      </c>
      <c r="I63" s="15">
        <f t="shared" si="9"/>
        <v>0.41620370370370369</v>
      </c>
      <c r="J63" s="15">
        <f t="shared" si="11"/>
        <v>3.4837962962963043E-3</v>
      </c>
      <c r="K63" s="5">
        <f t="shared" si="8"/>
        <v>301.00000000000068</v>
      </c>
      <c r="L63" s="18">
        <v>1800</v>
      </c>
      <c r="M63" s="39" t="s">
        <v>387</v>
      </c>
      <c r="N63" s="4" t="s">
        <v>19</v>
      </c>
      <c r="O63" s="29" t="s">
        <v>201</v>
      </c>
      <c r="P63" s="4" t="s">
        <v>136</v>
      </c>
    </row>
    <row r="64" spans="1:16">
      <c r="A64" s="36">
        <v>29</v>
      </c>
      <c r="B64" s="4" t="s">
        <v>16</v>
      </c>
      <c r="C64" s="4" t="s">
        <v>17</v>
      </c>
      <c r="D64" s="4">
        <v>18</v>
      </c>
      <c r="E64" s="49" t="s">
        <v>317</v>
      </c>
      <c r="F64" s="4">
        <v>4</v>
      </c>
      <c r="G64" s="4" t="s">
        <v>22</v>
      </c>
      <c r="H64" s="25">
        <v>0.41969907407407409</v>
      </c>
      <c r="I64" s="15">
        <f t="shared" si="9"/>
        <v>0.4405324074074074</v>
      </c>
      <c r="J64" s="15">
        <f t="shared" si="11"/>
        <v>3.4953703703703987E-3</v>
      </c>
      <c r="K64" s="5">
        <f t="shared" si="8"/>
        <v>302.00000000000244</v>
      </c>
      <c r="L64" s="18">
        <v>1800</v>
      </c>
      <c r="M64" s="39" t="s">
        <v>387</v>
      </c>
      <c r="N64" s="4" t="s">
        <v>19</v>
      </c>
      <c r="O64" s="29" t="s">
        <v>202</v>
      </c>
      <c r="P64" s="4" t="s">
        <v>136</v>
      </c>
    </row>
    <row r="65" spans="1:16">
      <c r="A65" s="36">
        <v>29</v>
      </c>
      <c r="B65" s="4" t="s">
        <v>16</v>
      </c>
      <c r="C65" s="4" t="s">
        <v>17</v>
      </c>
      <c r="D65" s="4">
        <v>19</v>
      </c>
      <c r="E65" s="49" t="s">
        <v>317</v>
      </c>
      <c r="F65" s="4">
        <v>4</v>
      </c>
      <c r="G65" s="4" t="s">
        <v>21</v>
      </c>
      <c r="H65" s="25">
        <v>0.44400462962962961</v>
      </c>
      <c r="I65" s="15">
        <f t="shared" si="9"/>
        <v>0.46483796296296293</v>
      </c>
      <c r="J65" s="15">
        <f t="shared" si="11"/>
        <v>3.4722222222222099E-3</v>
      </c>
      <c r="K65" s="5">
        <f t="shared" si="8"/>
        <v>299.99999999999892</v>
      </c>
      <c r="L65" s="18">
        <v>1800</v>
      </c>
      <c r="M65" s="39" t="s">
        <v>387</v>
      </c>
      <c r="N65" s="4" t="s">
        <v>19</v>
      </c>
      <c r="O65" s="29" t="s">
        <v>203</v>
      </c>
      <c r="P65" s="4" t="s">
        <v>136</v>
      </c>
    </row>
    <row r="66" spans="1:16">
      <c r="A66" s="36">
        <v>29</v>
      </c>
      <c r="B66" s="4" t="s">
        <v>16</v>
      </c>
      <c r="C66" s="4" t="s">
        <v>17</v>
      </c>
      <c r="D66" s="4">
        <v>20</v>
      </c>
      <c r="E66" s="49" t="s">
        <v>317</v>
      </c>
      <c r="F66" s="4">
        <v>4</v>
      </c>
      <c r="G66" s="4" t="s">
        <v>22</v>
      </c>
      <c r="H66" s="25">
        <v>0.46833333333333332</v>
      </c>
      <c r="I66" s="15">
        <f t="shared" si="9"/>
        <v>0.48916666666666664</v>
      </c>
      <c r="J66" s="15">
        <f t="shared" si="11"/>
        <v>3.4953703703703987E-3</v>
      </c>
      <c r="K66" s="5">
        <f t="shared" si="8"/>
        <v>302.00000000000244</v>
      </c>
      <c r="L66" s="18">
        <v>1800</v>
      </c>
      <c r="M66" s="39" t="s">
        <v>387</v>
      </c>
      <c r="N66" s="4" t="s">
        <v>19</v>
      </c>
      <c r="O66" s="29" t="s">
        <v>204</v>
      </c>
      <c r="P66" s="4" t="s">
        <v>136</v>
      </c>
    </row>
    <row r="67" spans="1:16">
      <c r="A67" s="36">
        <v>29</v>
      </c>
      <c r="B67" s="4" t="s">
        <v>16</v>
      </c>
      <c r="C67" s="4" t="s">
        <v>17</v>
      </c>
      <c r="D67" s="4">
        <v>21</v>
      </c>
      <c r="E67" s="49" t="s">
        <v>317</v>
      </c>
      <c r="F67" s="4">
        <v>4</v>
      </c>
      <c r="G67" s="4" t="s">
        <v>21</v>
      </c>
      <c r="H67" s="25">
        <v>0.4926388888888889</v>
      </c>
      <c r="I67" s="15">
        <f t="shared" si="9"/>
        <v>0.51347222222222222</v>
      </c>
      <c r="J67" s="15">
        <f t="shared" si="11"/>
        <v>3.4722222222222654E-3</v>
      </c>
      <c r="K67" s="5">
        <f t="shared" si="8"/>
        <v>300.00000000000375</v>
      </c>
      <c r="L67" s="18">
        <v>1800</v>
      </c>
      <c r="M67" s="39" t="s">
        <v>387</v>
      </c>
      <c r="N67" s="4" t="s">
        <v>19</v>
      </c>
      <c r="O67" s="29" t="s">
        <v>205</v>
      </c>
      <c r="P67" s="4" t="s">
        <v>136</v>
      </c>
    </row>
    <row r="68" spans="1:16">
      <c r="A68" s="36">
        <v>29</v>
      </c>
      <c r="B68" s="4" t="s">
        <v>16</v>
      </c>
      <c r="C68" s="4" t="s">
        <v>17</v>
      </c>
      <c r="D68" s="4">
        <v>22</v>
      </c>
      <c r="E68" s="49" t="s">
        <v>317</v>
      </c>
      <c r="F68" s="4">
        <v>4</v>
      </c>
      <c r="G68" s="4" t="s">
        <v>22</v>
      </c>
      <c r="H68" s="25">
        <v>0.51693287037037039</v>
      </c>
      <c r="I68" s="15">
        <f t="shared" si="9"/>
        <v>0.53776620370370376</v>
      </c>
      <c r="J68" s="15">
        <f t="shared" si="11"/>
        <v>3.460648148148171E-3</v>
      </c>
      <c r="K68" s="5">
        <f t="shared" si="8"/>
        <v>299.00000000000199</v>
      </c>
      <c r="L68" s="18">
        <v>1800</v>
      </c>
      <c r="M68" s="39" t="s">
        <v>387</v>
      </c>
      <c r="N68" s="4" t="s">
        <v>19</v>
      </c>
      <c r="O68" s="29" t="s">
        <v>206</v>
      </c>
      <c r="P68" s="4" t="s">
        <v>136</v>
      </c>
    </row>
    <row r="69" spans="1:16">
      <c r="A69" s="36">
        <v>29</v>
      </c>
      <c r="B69" s="4" t="s">
        <v>16</v>
      </c>
      <c r="C69" s="4" t="s">
        <v>17</v>
      </c>
      <c r="D69" s="4">
        <v>23</v>
      </c>
      <c r="E69" s="49" t="s">
        <v>317</v>
      </c>
      <c r="F69" s="4">
        <v>4</v>
      </c>
      <c r="G69" s="4" t="s">
        <v>22</v>
      </c>
      <c r="H69" s="25">
        <v>0.54123842592592586</v>
      </c>
      <c r="I69" s="15">
        <f t="shared" si="9"/>
        <v>0.56207175925925923</v>
      </c>
      <c r="J69" s="15">
        <f t="shared" si="11"/>
        <v>3.4722222222220989E-3</v>
      </c>
      <c r="K69" s="5">
        <f t="shared" si="8"/>
        <v>299.99999999998931</v>
      </c>
      <c r="L69" s="18">
        <v>1800</v>
      </c>
      <c r="M69" s="39" t="s">
        <v>387</v>
      </c>
      <c r="N69" s="4" t="s">
        <v>19</v>
      </c>
      <c r="O69" s="29" t="s">
        <v>207</v>
      </c>
      <c r="P69" s="4" t="s">
        <v>136</v>
      </c>
    </row>
    <row r="70" spans="1:16">
      <c r="A70" s="36">
        <v>29</v>
      </c>
      <c r="B70" s="4" t="s">
        <v>16</v>
      </c>
      <c r="C70" s="4" t="s">
        <v>17</v>
      </c>
      <c r="D70" s="4">
        <v>24</v>
      </c>
      <c r="E70" s="49" t="s">
        <v>317</v>
      </c>
      <c r="F70" s="4">
        <v>4</v>
      </c>
      <c r="G70" s="4" t="s">
        <v>21</v>
      </c>
      <c r="H70" s="25">
        <v>0.56556712962962963</v>
      </c>
      <c r="I70" s="15">
        <f t="shared" si="9"/>
        <v>0.586400462962963</v>
      </c>
      <c r="J70" s="15">
        <f t="shared" si="11"/>
        <v>3.4953703703703987E-3</v>
      </c>
      <c r="K70" s="5">
        <f t="shared" si="8"/>
        <v>302.00000000000244</v>
      </c>
      <c r="L70" s="18">
        <v>1800</v>
      </c>
      <c r="M70" s="39" t="s">
        <v>387</v>
      </c>
      <c r="N70" s="4" t="s">
        <v>19</v>
      </c>
      <c r="O70" s="29" t="s">
        <v>208</v>
      </c>
      <c r="P70" s="4" t="s">
        <v>136</v>
      </c>
    </row>
    <row r="71" spans="1:16">
      <c r="A71" s="37">
        <v>29</v>
      </c>
      <c r="B71" s="3" t="s">
        <v>16</v>
      </c>
      <c r="C71" s="3" t="s">
        <v>17</v>
      </c>
      <c r="D71" s="6">
        <v>1</v>
      </c>
      <c r="E71" s="6" t="s">
        <v>317</v>
      </c>
      <c r="F71" s="3">
        <v>5</v>
      </c>
      <c r="G71" s="3" t="s">
        <v>22</v>
      </c>
      <c r="H71" s="28">
        <v>6.6203703703703702E-3</v>
      </c>
      <c r="I71" s="8">
        <f t="shared" si="9"/>
        <v>2.7453703703703702E-2</v>
      </c>
      <c r="J71" s="28">
        <f>H71</f>
        <v>6.6203703703703702E-3</v>
      </c>
      <c r="K71" s="3">
        <f t="shared" si="8"/>
        <v>572</v>
      </c>
      <c r="L71" s="10">
        <v>1800</v>
      </c>
      <c r="M71" s="3" t="s">
        <v>388</v>
      </c>
      <c r="N71" s="3" t="s">
        <v>19</v>
      </c>
      <c r="O71" s="3" t="s">
        <v>209</v>
      </c>
      <c r="P71" s="3" t="s">
        <v>138</v>
      </c>
    </row>
    <row r="72" spans="1:16">
      <c r="A72" s="36">
        <v>29</v>
      </c>
      <c r="B72" s="4" t="s">
        <v>16</v>
      </c>
      <c r="C72" s="4" t="s">
        <v>17</v>
      </c>
      <c r="D72" s="4">
        <v>2</v>
      </c>
      <c r="E72" s="49" t="s">
        <v>317</v>
      </c>
      <c r="F72" s="4">
        <v>5</v>
      </c>
      <c r="G72" s="4" t="s">
        <v>21</v>
      </c>
      <c r="H72" s="26">
        <v>3.0937499999999996E-2</v>
      </c>
      <c r="I72" s="15">
        <f t="shared" si="9"/>
        <v>5.1770833333333328E-2</v>
      </c>
      <c r="J72" s="15">
        <f t="shared" ref="J72:J94" si="12">H72-I71</f>
        <v>3.4837962962962939E-3</v>
      </c>
      <c r="K72" s="5">
        <f t="shared" si="8"/>
        <v>300.99999999999977</v>
      </c>
      <c r="L72" s="14">
        <v>1800</v>
      </c>
      <c r="M72" s="4" t="s">
        <v>388</v>
      </c>
      <c r="N72" s="4" t="s">
        <v>19</v>
      </c>
      <c r="O72" s="4" t="s">
        <v>210</v>
      </c>
      <c r="P72" s="4" t="s">
        <v>138</v>
      </c>
    </row>
    <row r="73" spans="1:16">
      <c r="A73" s="36">
        <v>29</v>
      </c>
      <c r="B73" s="4" t="s">
        <v>16</v>
      </c>
      <c r="C73" s="4" t="s">
        <v>17</v>
      </c>
      <c r="D73" s="49">
        <v>3</v>
      </c>
      <c r="E73" s="49" t="s">
        <v>317</v>
      </c>
      <c r="F73" s="4">
        <v>5</v>
      </c>
      <c r="G73" s="4" t="s">
        <v>22</v>
      </c>
      <c r="H73" s="26">
        <v>5.5243055555555559E-2</v>
      </c>
      <c r="I73" s="15">
        <f t="shared" si="9"/>
        <v>7.6076388888888888E-2</v>
      </c>
      <c r="J73" s="15">
        <f t="shared" si="12"/>
        <v>3.4722222222222307E-3</v>
      </c>
      <c r="K73" s="5">
        <f t="shared" si="8"/>
        <v>300.00000000000074</v>
      </c>
      <c r="L73" s="14">
        <v>1800</v>
      </c>
      <c r="M73" s="4" t="s">
        <v>388</v>
      </c>
      <c r="N73" s="4" t="s">
        <v>19</v>
      </c>
      <c r="O73" s="4" t="s">
        <v>211</v>
      </c>
      <c r="P73" s="4" t="s">
        <v>138</v>
      </c>
    </row>
    <row r="74" spans="1:16">
      <c r="A74" s="36">
        <v>29</v>
      </c>
      <c r="B74" s="4" t="s">
        <v>16</v>
      </c>
      <c r="C74" s="4" t="s">
        <v>17</v>
      </c>
      <c r="D74" s="49">
        <v>4</v>
      </c>
      <c r="E74" s="49" t="s">
        <v>317</v>
      </c>
      <c r="F74" s="4">
        <v>5</v>
      </c>
      <c r="G74" s="4" t="s">
        <v>21</v>
      </c>
      <c r="H74" s="26">
        <v>7.9537037037037031E-2</v>
      </c>
      <c r="I74" s="15">
        <f t="shared" si="9"/>
        <v>0.10037037037037036</v>
      </c>
      <c r="J74" s="15">
        <f t="shared" si="12"/>
        <v>3.4606481481481433E-3</v>
      </c>
      <c r="K74" s="5">
        <f t="shared" si="8"/>
        <v>298.9999999999996</v>
      </c>
      <c r="L74" s="14">
        <v>1800</v>
      </c>
      <c r="M74" s="4" t="s">
        <v>388</v>
      </c>
      <c r="N74" s="4" t="s">
        <v>19</v>
      </c>
      <c r="O74" s="4" t="s">
        <v>212</v>
      </c>
      <c r="P74" s="4" t="s">
        <v>138</v>
      </c>
    </row>
    <row r="75" spans="1:16">
      <c r="A75" s="36">
        <v>29</v>
      </c>
      <c r="B75" s="4" t="s">
        <v>16</v>
      </c>
      <c r="C75" s="4" t="s">
        <v>17</v>
      </c>
      <c r="D75" s="4">
        <v>5</v>
      </c>
      <c r="E75" s="49" t="s">
        <v>317</v>
      </c>
      <c r="F75" s="4">
        <v>5</v>
      </c>
      <c r="G75" s="4" t="s">
        <v>22</v>
      </c>
      <c r="H75" s="26">
        <v>0.10381944444444445</v>
      </c>
      <c r="I75" s="15">
        <f t="shared" si="9"/>
        <v>0.12465277777777778</v>
      </c>
      <c r="J75" s="15">
        <f t="shared" si="12"/>
        <v>3.4490740740740905E-3</v>
      </c>
      <c r="K75" s="5">
        <f t="shared" si="8"/>
        <v>298.00000000000142</v>
      </c>
      <c r="L75" s="14">
        <v>1800</v>
      </c>
      <c r="M75" s="4" t="s">
        <v>388</v>
      </c>
      <c r="N75" s="4" t="s">
        <v>19</v>
      </c>
      <c r="O75" s="4" t="s">
        <v>213</v>
      </c>
      <c r="P75" s="4" t="s">
        <v>138</v>
      </c>
    </row>
    <row r="76" spans="1:16">
      <c r="A76" s="36">
        <v>29</v>
      </c>
      <c r="B76" s="4" t="s">
        <v>16</v>
      </c>
      <c r="C76" s="4" t="s">
        <v>17</v>
      </c>
      <c r="D76" s="49">
        <v>6</v>
      </c>
      <c r="E76" s="49" t="s">
        <v>317</v>
      </c>
      <c r="F76" s="4">
        <v>5</v>
      </c>
      <c r="G76" s="4" t="s">
        <v>22</v>
      </c>
      <c r="H76" s="26">
        <v>0.12812500000000002</v>
      </c>
      <c r="I76" s="15">
        <f t="shared" si="9"/>
        <v>0.14895833333333336</v>
      </c>
      <c r="J76" s="15">
        <f t="shared" si="12"/>
        <v>3.4722222222222376E-3</v>
      </c>
      <c r="K76" s="5">
        <f t="shared" si="8"/>
        <v>300.00000000000131</v>
      </c>
      <c r="L76" s="14">
        <v>1800</v>
      </c>
      <c r="M76" s="4" t="s">
        <v>388</v>
      </c>
      <c r="N76" s="4" t="s">
        <v>19</v>
      </c>
      <c r="O76" s="4" t="s">
        <v>214</v>
      </c>
      <c r="P76" s="4" t="s">
        <v>138</v>
      </c>
    </row>
    <row r="77" spans="1:16">
      <c r="A77" s="36">
        <v>29</v>
      </c>
      <c r="B77" s="4" t="s">
        <v>16</v>
      </c>
      <c r="C77" s="4" t="s">
        <v>17</v>
      </c>
      <c r="D77" s="49">
        <v>7</v>
      </c>
      <c r="E77" s="49" t="s">
        <v>317</v>
      </c>
      <c r="F77" s="4">
        <v>5</v>
      </c>
      <c r="G77" s="4" t="s">
        <v>21</v>
      </c>
      <c r="H77" s="26">
        <v>0.15244212962962964</v>
      </c>
      <c r="I77" s="15">
        <f t="shared" si="9"/>
        <v>0.17327546296296298</v>
      </c>
      <c r="J77" s="15">
        <f t="shared" si="12"/>
        <v>3.4837962962962765E-3</v>
      </c>
      <c r="K77" s="5">
        <f t="shared" si="8"/>
        <v>300.99999999999829</v>
      </c>
      <c r="L77" s="14">
        <v>1800</v>
      </c>
      <c r="M77" s="4" t="s">
        <v>388</v>
      </c>
      <c r="N77" s="4" t="s">
        <v>19</v>
      </c>
      <c r="O77" s="4" t="s">
        <v>215</v>
      </c>
      <c r="P77" s="4" t="s">
        <v>138</v>
      </c>
    </row>
    <row r="78" spans="1:16">
      <c r="A78" s="36">
        <v>29</v>
      </c>
      <c r="B78" s="4" t="s">
        <v>16</v>
      </c>
      <c r="C78" s="4" t="s">
        <v>17</v>
      </c>
      <c r="D78" s="4">
        <v>8</v>
      </c>
      <c r="E78" s="49" t="s">
        <v>317</v>
      </c>
      <c r="F78" s="4">
        <v>5</v>
      </c>
      <c r="G78" s="4" t="s">
        <v>22</v>
      </c>
      <c r="H78" s="26">
        <v>0.17674768518518516</v>
      </c>
      <c r="I78" s="15">
        <f t="shared" si="9"/>
        <v>0.1975810185185185</v>
      </c>
      <c r="J78" s="15">
        <f t="shared" si="12"/>
        <v>3.4722222222221821E-3</v>
      </c>
      <c r="K78" s="5">
        <f t="shared" si="8"/>
        <v>299.99999999999653</v>
      </c>
      <c r="L78" s="14">
        <v>1800</v>
      </c>
      <c r="M78" s="4" t="s">
        <v>388</v>
      </c>
      <c r="N78" s="4" t="s">
        <v>19</v>
      </c>
      <c r="O78" s="4" t="s">
        <v>216</v>
      </c>
      <c r="P78" s="4" t="s">
        <v>138</v>
      </c>
    </row>
    <row r="79" spans="1:16">
      <c r="A79" s="36">
        <v>29</v>
      </c>
      <c r="B79" s="4" t="s">
        <v>16</v>
      </c>
      <c r="C79" s="4" t="s">
        <v>17</v>
      </c>
      <c r="D79" s="49">
        <v>9</v>
      </c>
      <c r="E79" s="49" t="s">
        <v>317</v>
      </c>
      <c r="F79" s="4">
        <v>5</v>
      </c>
      <c r="G79" s="4" t="s">
        <v>21</v>
      </c>
      <c r="H79" s="26">
        <v>0.20104166666666667</v>
      </c>
      <c r="I79" s="15">
        <f t="shared" si="9"/>
        <v>0.22187500000000002</v>
      </c>
      <c r="J79" s="15">
        <f t="shared" si="12"/>
        <v>3.460648148148171E-3</v>
      </c>
      <c r="K79" s="5">
        <f t="shared" si="8"/>
        <v>299.00000000000199</v>
      </c>
      <c r="L79" s="14">
        <v>1800</v>
      </c>
      <c r="M79" s="4" t="s">
        <v>388</v>
      </c>
      <c r="N79" s="4" t="s">
        <v>19</v>
      </c>
      <c r="O79" s="4" t="s">
        <v>217</v>
      </c>
      <c r="P79" s="4" t="s">
        <v>138</v>
      </c>
    </row>
    <row r="80" spans="1:16">
      <c r="A80" s="36">
        <v>29</v>
      </c>
      <c r="B80" s="4" t="s">
        <v>16</v>
      </c>
      <c r="C80" s="4" t="s">
        <v>17</v>
      </c>
      <c r="D80" s="49">
        <v>10</v>
      </c>
      <c r="E80" s="49" t="s">
        <v>317</v>
      </c>
      <c r="F80" s="4">
        <v>5</v>
      </c>
      <c r="G80" s="4" t="s">
        <v>22</v>
      </c>
      <c r="H80" s="26">
        <v>0.22533564814814813</v>
      </c>
      <c r="I80" s="15">
        <f t="shared" si="9"/>
        <v>0.24616898148148147</v>
      </c>
      <c r="J80" s="15">
        <f t="shared" si="12"/>
        <v>3.4606481481481155E-3</v>
      </c>
      <c r="K80" s="5">
        <f t="shared" si="8"/>
        <v>298.99999999999716</v>
      </c>
      <c r="L80" s="14">
        <v>1800</v>
      </c>
      <c r="M80" s="4" t="s">
        <v>388</v>
      </c>
      <c r="N80" s="4" t="s">
        <v>19</v>
      </c>
      <c r="O80" s="4" t="s">
        <v>218</v>
      </c>
      <c r="P80" s="4" t="s">
        <v>138</v>
      </c>
    </row>
    <row r="81" spans="1:16">
      <c r="A81" s="36">
        <v>29</v>
      </c>
      <c r="B81" s="4" t="s">
        <v>16</v>
      </c>
      <c r="C81" s="4" t="s">
        <v>17</v>
      </c>
      <c r="D81" s="4">
        <v>11</v>
      </c>
      <c r="E81" s="49" t="s">
        <v>317</v>
      </c>
      <c r="F81" s="4">
        <v>5</v>
      </c>
      <c r="G81" s="4" t="s">
        <v>21</v>
      </c>
      <c r="H81" s="26">
        <v>0.24962962962962965</v>
      </c>
      <c r="I81" s="15">
        <f t="shared" si="9"/>
        <v>0.27046296296296296</v>
      </c>
      <c r="J81" s="15">
        <f t="shared" si="12"/>
        <v>3.460648148148171E-3</v>
      </c>
      <c r="K81" s="5">
        <f t="shared" si="8"/>
        <v>299.00000000000199</v>
      </c>
      <c r="L81" s="14">
        <v>1800</v>
      </c>
      <c r="M81" s="4" t="s">
        <v>388</v>
      </c>
      <c r="N81" s="4" t="s">
        <v>19</v>
      </c>
      <c r="O81" s="4" t="s">
        <v>219</v>
      </c>
      <c r="P81" s="4" t="s">
        <v>138</v>
      </c>
    </row>
    <row r="82" spans="1:16">
      <c r="A82" s="36">
        <v>29</v>
      </c>
      <c r="B82" s="4" t="s">
        <v>16</v>
      </c>
      <c r="C82" s="4" t="s">
        <v>17</v>
      </c>
      <c r="D82" s="49">
        <v>12</v>
      </c>
      <c r="E82" s="49" t="s">
        <v>317</v>
      </c>
      <c r="F82" s="4">
        <v>5</v>
      </c>
      <c r="G82" s="4" t="s">
        <v>22</v>
      </c>
      <c r="H82" s="26">
        <v>0.2738888888888889</v>
      </c>
      <c r="I82" s="15">
        <f t="shared" si="9"/>
        <v>0.29472222222222222</v>
      </c>
      <c r="J82" s="15">
        <f t="shared" si="12"/>
        <v>3.4259259259259434E-3</v>
      </c>
      <c r="K82" s="5">
        <f t="shared" si="8"/>
        <v>296.00000000000148</v>
      </c>
      <c r="L82" s="14">
        <v>1800</v>
      </c>
      <c r="M82" s="4" t="s">
        <v>388</v>
      </c>
      <c r="N82" s="4" t="s">
        <v>19</v>
      </c>
      <c r="O82" s="4" t="s">
        <v>220</v>
      </c>
      <c r="P82" s="4" t="s">
        <v>138</v>
      </c>
    </row>
    <row r="83" spans="1:16">
      <c r="A83" s="36">
        <v>29</v>
      </c>
      <c r="B83" s="4" t="s">
        <v>16</v>
      </c>
      <c r="C83" s="4" t="s">
        <v>17</v>
      </c>
      <c r="D83" s="49">
        <v>13</v>
      </c>
      <c r="E83" s="49" t="s">
        <v>317</v>
      </c>
      <c r="F83" s="4">
        <v>5</v>
      </c>
      <c r="G83" s="4" t="s">
        <v>21</v>
      </c>
      <c r="H83" s="26">
        <v>0.2981712962962963</v>
      </c>
      <c r="I83" s="15">
        <f t="shared" si="9"/>
        <v>0.31900462962962961</v>
      </c>
      <c r="J83" s="15">
        <f t="shared" si="12"/>
        <v>3.4490740740740766E-3</v>
      </c>
      <c r="K83" s="5">
        <f t="shared" si="8"/>
        <v>298.00000000000023</v>
      </c>
      <c r="L83" s="14">
        <v>1800</v>
      </c>
      <c r="M83" s="4" t="s">
        <v>388</v>
      </c>
      <c r="N83" s="4" t="s">
        <v>19</v>
      </c>
      <c r="O83" s="4" t="s">
        <v>221</v>
      </c>
      <c r="P83" s="4" t="s">
        <v>138</v>
      </c>
    </row>
    <row r="84" spans="1:16">
      <c r="A84" s="36">
        <v>29</v>
      </c>
      <c r="B84" s="4" t="s">
        <v>16</v>
      </c>
      <c r="C84" s="4" t="s">
        <v>17</v>
      </c>
      <c r="D84" s="4">
        <v>14</v>
      </c>
      <c r="E84" s="49" t="s">
        <v>317</v>
      </c>
      <c r="F84" s="4">
        <v>5</v>
      </c>
      <c r="G84" s="4" t="s">
        <v>22</v>
      </c>
      <c r="H84" s="26">
        <v>0.32250000000000001</v>
      </c>
      <c r="I84" s="15">
        <f t="shared" si="9"/>
        <v>0.34333333333333332</v>
      </c>
      <c r="J84" s="15">
        <f t="shared" si="12"/>
        <v>3.4953703703703987E-3</v>
      </c>
      <c r="K84" s="5">
        <f t="shared" si="8"/>
        <v>302.00000000000244</v>
      </c>
      <c r="L84" s="14">
        <v>1800</v>
      </c>
      <c r="M84" s="4" t="s">
        <v>388</v>
      </c>
      <c r="N84" s="4" t="s">
        <v>19</v>
      </c>
      <c r="O84" s="4" t="s">
        <v>222</v>
      </c>
      <c r="P84" s="4" t="s">
        <v>138</v>
      </c>
    </row>
    <row r="85" spans="1:16">
      <c r="A85" s="36">
        <v>29</v>
      </c>
      <c r="B85" s="4" t="s">
        <v>16</v>
      </c>
      <c r="C85" s="4" t="s">
        <v>17</v>
      </c>
      <c r="D85" s="5">
        <v>15</v>
      </c>
      <c r="E85" s="49" t="s">
        <v>317</v>
      </c>
      <c r="F85" s="5">
        <v>5</v>
      </c>
      <c r="G85" s="4" t="s">
        <v>22</v>
      </c>
      <c r="H85" s="26">
        <v>0.34680555555555559</v>
      </c>
      <c r="I85" s="15">
        <f t="shared" si="9"/>
        <v>0.3676388888888889</v>
      </c>
      <c r="J85" s="15">
        <f t="shared" si="12"/>
        <v>3.4722222222222654E-3</v>
      </c>
      <c r="K85" s="5">
        <f t="shared" si="8"/>
        <v>300.00000000000375</v>
      </c>
      <c r="L85" s="14">
        <v>1800</v>
      </c>
      <c r="M85" s="4" t="s">
        <v>388</v>
      </c>
      <c r="N85" s="5" t="s">
        <v>19</v>
      </c>
      <c r="O85" s="4" t="s">
        <v>223</v>
      </c>
      <c r="P85" s="4" t="s">
        <v>138</v>
      </c>
    </row>
    <row r="86" spans="1:16">
      <c r="A86" s="36">
        <v>29</v>
      </c>
      <c r="B86" s="4" t="s">
        <v>16</v>
      </c>
      <c r="C86" s="4" t="s">
        <v>17</v>
      </c>
      <c r="D86" s="49">
        <v>16</v>
      </c>
      <c r="E86" s="49" t="s">
        <v>317</v>
      </c>
      <c r="F86" s="4">
        <v>5</v>
      </c>
      <c r="G86" s="4" t="s">
        <v>21</v>
      </c>
      <c r="H86" s="26">
        <v>0.37112268518518521</v>
      </c>
      <c r="I86" s="15">
        <f t="shared" si="9"/>
        <v>0.39195601851851852</v>
      </c>
      <c r="J86" s="15">
        <f t="shared" si="12"/>
        <v>3.4837962962963043E-3</v>
      </c>
      <c r="K86" s="5">
        <f t="shared" si="8"/>
        <v>301.00000000000068</v>
      </c>
      <c r="L86" s="14">
        <v>1800</v>
      </c>
      <c r="M86" s="4" t="s">
        <v>388</v>
      </c>
      <c r="N86" s="4" t="s">
        <v>19</v>
      </c>
      <c r="O86" s="4" t="s">
        <v>224</v>
      </c>
      <c r="P86" s="4" t="s">
        <v>138</v>
      </c>
    </row>
    <row r="87" spans="1:16">
      <c r="A87" s="36">
        <v>29</v>
      </c>
      <c r="B87" s="4" t="s">
        <v>16</v>
      </c>
      <c r="C87" s="4" t="s">
        <v>17</v>
      </c>
      <c r="D87" s="4">
        <v>17</v>
      </c>
      <c r="E87" s="49" t="s">
        <v>317</v>
      </c>
      <c r="F87" s="4">
        <v>5</v>
      </c>
      <c r="G87" s="4" t="s">
        <v>22</v>
      </c>
      <c r="H87" s="26">
        <v>0.39545138888888887</v>
      </c>
      <c r="I87" s="15">
        <f t="shared" si="9"/>
        <v>0.41628472222222218</v>
      </c>
      <c r="J87" s="15">
        <f t="shared" si="12"/>
        <v>3.4953703703703431E-3</v>
      </c>
      <c r="K87" s="5">
        <f t="shared" si="8"/>
        <v>301.99999999999767</v>
      </c>
      <c r="L87" s="14">
        <v>1800</v>
      </c>
      <c r="M87" s="4" t="s">
        <v>388</v>
      </c>
      <c r="N87" s="4" t="s">
        <v>19</v>
      </c>
      <c r="O87" s="4" t="s">
        <v>225</v>
      </c>
      <c r="P87" s="4" t="s">
        <v>138</v>
      </c>
    </row>
    <row r="88" spans="1:16">
      <c r="A88" s="36">
        <v>29</v>
      </c>
      <c r="B88" s="4" t="s">
        <v>16</v>
      </c>
      <c r="C88" s="4" t="s">
        <v>17</v>
      </c>
      <c r="D88" s="49">
        <v>18</v>
      </c>
      <c r="E88" s="49" t="s">
        <v>317</v>
      </c>
      <c r="F88" s="4">
        <v>5</v>
      </c>
      <c r="G88" s="4" t="s">
        <v>21</v>
      </c>
      <c r="H88" s="26">
        <v>0.41975694444444445</v>
      </c>
      <c r="I88" s="15">
        <f t="shared" si="9"/>
        <v>0.44059027777777776</v>
      </c>
      <c r="J88" s="15">
        <f t="shared" si="12"/>
        <v>3.4722222222222654E-3</v>
      </c>
      <c r="K88" s="5">
        <f t="shared" si="8"/>
        <v>300.00000000000375</v>
      </c>
      <c r="L88" s="14">
        <v>1800</v>
      </c>
      <c r="M88" s="4" t="s">
        <v>388</v>
      </c>
      <c r="N88" s="4" t="s">
        <v>19</v>
      </c>
      <c r="O88" s="4" t="s">
        <v>226</v>
      </c>
      <c r="P88" s="4" t="s">
        <v>138</v>
      </c>
    </row>
    <row r="89" spans="1:16">
      <c r="A89" s="36">
        <v>29</v>
      </c>
      <c r="B89" s="4" t="s">
        <v>16</v>
      </c>
      <c r="C89" s="4" t="s">
        <v>17</v>
      </c>
      <c r="D89" s="4">
        <v>19</v>
      </c>
      <c r="E89" s="49" t="s">
        <v>317</v>
      </c>
      <c r="F89" s="4">
        <v>5</v>
      </c>
      <c r="G89" s="4" t="s">
        <v>22</v>
      </c>
      <c r="H89" s="26">
        <v>0.44406250000000003</v>
      </c>
      <c r="I89" s="15">
        <f t="shared" si="9"/>
        <v>0.46489583333333334</v>
      </c>
      <c r="J89" s="15">
        <f t="shared" si="12"/>
        <v>3.4722222222222654E-3</v>
      </c>
      <c r="K89" s="5">
        <f t="shared" si="8"/>
        <v>300.00000000000375</v>
      </c>
      <c r="L89" s="14">
        <v>1800</v>
      </c>
      <c r="M89" s="4" t="s">
        <v>388</v>
      </c>
      <c r="N89" s="4" t="s">
        <v>19</v>
      </c>
      <c r="O89" s="4" t="s">
        <v>227</v>
      </c>
      <c r="P89" s="4" t="s">
        <v>138</v>
      </c>
    </row>
    <row r="90" spans="1:16">
      <c r="A90" s="36">
        <v>29</v>
      </c>
      <c r="B90" s="4" t="s">
        <v>16</v>
      </c>
      <c r="C90" s="4" t="s">
        <v>17</v>
      </c>
      <c r="D90" s="49">
        <v>20</v>
      </c>
      <c r="E90" s="49" t="s">
        <v>317</v>
      </c>
      <c r="F90" s="4">
        <v>5</v>
      </c>
      <c r="G90" s="4" t="s">
        <v>21</v>
      </c>
      <c r="H90" s="26">
        <v>0.46837962962962965</v>
      </c>
      <c r="I90" s="15">
        <f t="shared" si="9"/>
        <v>0.48921296296296296</v>
      </c>
      <c r="J90" s="15">
        <f t="shared" si="12"/>
        <v>3.4837962962963043E-3</v>
      </c>
      <c r="K90" s="5">
        <f t="shared" si="8"/>
        <v>301.00000000000068</v>
      </c>
      <c r="L90" s="14">
        <v>1800</v>
      </c>
      <c r="M90" s="4" t="s">
        <v>388</v>
      </c>
      <c r="N90" s="4" t="s">
        <v>19</v>
      </c>
      <c r="O90" s="4" t="s">
        <v>228</v>
      </c>
      <c r="P90" s="4" t="s">
        <v>138</v>
      </c>
    </row>
    <row r="91" spans="1:16">
      <c r="A91" s="36">
        <v>29</v>
      </c>
      <c r="B91" s="4" t="s">
        <v>16</v>
      </c>
      <c r="C91" s="4" t="s">
        <v>17</v>
      </c>
      <c r="D91" s="4">
        <v>21</v>
      </c>
      <c r="E91" s="49" t="s">
        <v>317</v>
      </c>
      <c r="F91" s="4">
        <v>5</v>
      </c>
      <c r="G91" s="4" t="s">
        <v>22</v>
      </c>
      <c r="H91" s="26">
        <v>0.49269675925925926</v>
      </c>
      <c r="I91" s="15">
        <f t="shared" si="9"/>
        <v>0.51353009259259264</v>
      </c>
      <c r="J91" s="15">
        <f t="shared" si="12"/>
        <v>3.4837962962963043E-3</v>
      </c>
      <c r="K91" s="5">
        <f t="shared" si="8"/>
        <v>301.00000000000068</v>
      </c>
      <c r="L91" s="14">
        <v>1800</v>
      </c>
      <c r="M91" s="4" t="s">
        <v>388</v>
      </c>
      <c r="N91" s="4" t="s">
        <v>19</v>
      </c>
      <c r="O91" s="4" t="s">
        <v>229</v>
      </c>
      <c r="P91" s="4" t="s">
        <v>138</v>
      </c>
    </row>
    <row r="92" spans="1:16">
      <c r="A92" s="36">
        <v>29</v>
      </c>
      <c r="B92" s="4" t="s">
        <v>16</v>
      </c>
      <c r="C92" s="4" t="s">
        <v>17</v>
      </c>
      <c r="D92" s="49">
        <v>22</v>
      </c>
      <c r="E92" s="49" t="s">
        <v>317</v>
      </c>
      <c r="F92" s="4">
        <v>5</v>
      </c>
      <c r="G92" s="4" t="s">
        <v>21</v>
      </c>
      <c r="H92" s="26">
        <v>0.51700231481481485</v>
      </c>
      <c r="I92" s="15">
        <f t="shared" si="9"/>
        <v>0.53783564814814822</v>
      </c>
      <c r="J92" s="15">
        <f t="shared" si="12"/>
        <v>3.4722222222222099E-3</v>
      </c>
      <c r="K92" s="5">
        <f t="shared" si="8"/>
        <v>299.99999999999892</v>
      </c>
      <c r="L92" s="14">
        <v>1800</v>
      </c>
      <c r="M92" s="4" t="s">
        <v>388</v>
      </c>
      <c r="N92" s="4" t="s">
        <v>19</v>
      </c>
      <c r="O92" s="4" t="s">
        <v>230</v>
      </c>
      <c r="P92" s="4" t="s">
        <v>138</v>
      </c>
    </row>
    <row r="93" spans="1:16">
      <c r="A93" s="36">
        <v>29</v>
      </c>
      <c r="B93" s="4" t="s">
        <v>16</v>
      </c>
      <c r="C93" s="4" t="s">
        <v>17</v>
      </c>
      <c r="D93" s="49">
        <v>23</v>
      </c>
      <c r="E93" s="49" t="s">
        <v>317</v>
      </c>
      <c r="F93" s="4">
        <v>5</v>
      </c>
      <c r="G93" s="4" t="s">
        <v>21</v>
      </c>
      <c r="H93" s="26">
        <v>0.5413310185185185</v>
      </c>
      <c r="I93" s="15">
        <f t="shared" si="9"/>
        <v>0.56216435185185187</v>
      </c>
      <c r="J93" s="15">
        <f t="shared" si="12"/>
        <v>3.4953703703702876E-3</v>
      </c>
      <c r="K93" s="5">
        <f t="shared" si="8"/>
        <v>301.99999999999284</v>
      </c>
      <c r="L93" s="14">
        <v>1800</v>
      </c>
      <c r="M93" s="4" t="s">
        <v>388</v>
      </c>
      <c r="N93" s="4" t="s">
        <v>19</v>
      </c>
      <c r="O93" s="4" t="s">
        <v>231</v>
      </c>
      <c r="P93" s="4" t="s">
        <v>138</v>
      </c>
    </row>
    <row r="94" spans="1:16">
      <c r="A94" s="36">
        <v>29</v>
      </c>
      <c r="B94" s="4" t="s">
        <v>16</v>
      </c>
      <c r="C94" s="4" t="s">
        <v>17</v>
      </c>
      <c r="D94" s="4">
        <v>24</v>
      </c>
      <c r="E94" s="49" t="s">
        <v>317</v>
      </c>
      <c r="F94" s="4">
        <v>5</v>
      </c>
      <c r="G94" s="4" t="s">
        <v>22</v>
      </c>
      <c r="H94" s="26">
        <v>0.56565972222222227</v>
      </c>
      <c r="I94" s="15">
        <f t="shared" si="9"/>
        <v>0.58649305555555564</v>
      </c>
      <c r="J94" s="15">
        <f t="shared" si="12"/>
        <v>3.4953703703703987E-3</v>
      </c>
      <c r="K94" s="5">
        <f t="shared" si="8"/>
        <v>302.00000000000244</v>
      </c>
      <c r="L94" s="14">
        <v>1800</v>
      </c>
      <c r="M94" s="4" t="s">
        <v>388</v>
      </c>
      <c r="N94" s="4" t="s">
        <v>19</v>
      </c>
      <c r="O94" s="4" t="s">
        <v>232</v>
      </c>
      <c r="P94" s="4" t="s">
        <v>138</v>
      </c>
    </row>
    <row r="95" spans="1:16">
      <c r="A95" s="37">
        <v>29</v>
      </c>
      <c r="B95" s="3" t="s">
        <v>16</v>
      </c>
      <c r="C95" s="3" t="s">
        <v>17</v>
      </c>
      <c r="D95" s="3">
        <v>1</v>
      </c>
      <c r="E95" s="6" t="s">
        <v>317</v>
      </c>
      <c r="F95" s="3">
        <v>6</v>
      </c>
      <c r="G95" s="3" t="s">
        <v>22</v>
      </c>
      <c r="H95" s="27">
        <v>9.8495370370370369E-3</v>
      </c>
      <c r="I95" s="8">
        <f t="shared" si="9"/>
        <v>3.0682870370370367E-2</v>
      </c>
      <c r="J95" s="27">
        <f>H95</f>
        <v>9.8495370370370369E-3</v>
      </c>
      <c r="K95" s="3">
        <f t="shared" si="8"/>
        <v>850.99999999999989</v>
      </c>
      <c r="L95" s="10">
        <v>1800</v>
      </c>
      <c r="M95" s="3" t="s">
        <v>389</v>
      </c>
      <c r="N95" s="3" t="s">
        <v>19</v>
      </c>
      <c r="O95" s="3" t="s">
        <v>233</v>
      </c>
      <c r="P95" s="3" t="s">
        <v>137</v>
      </c>
    </row>
    <row r="96" spans="1:16">
      <c r="A96" s="36">
        <v>29</v>
      </c>
      <c r="B96" s="4" t="s">
        <v>16</v>
      </c>
      <c r="C96" s="4" t="s">
        <v>17</v>
      </c>
      <c r="D96" s="4">
        <v>2</v>
      </c>
      <c r="E96" s="49" t="s">
        <v>317</v>
      </c>
      <c r="F96" s="4">
        <v>6</v>
      </c>
      <c r="G96" s="4" t="s">
        <v>21</v>
      </c>
      <c r="H96" s="25">
        <v>3.4155092592592591E-2</v>
      </c>
      <c r="I96" s="15">
        <f t="shared" si="9"/>
        <v>5.4988425925925927E-2</v>
      </c>
      <c r="J96" s="15">
        <f t="shared" ref="J96:J118" si="13">H96-I95</f>
        <v>3.4722222222222238E-3</v>
      </c>
      <c r="K96" s="5">
        <f t="shared" si="8"/>
        <v>300.00000000000011</v>
      </c>
      <c r="L96" s="18">
        <v>1800</v>
      </c>
      <c r="M96" s="4" t="s">
        <v>389</v>
      </c>
      <c r="N96" s="4" t="s">
        <v>19</v>
      </c>
      <c r="O96" s="4" t="s">
        <v>234</v>
      </c>
      <c r="P96" s="4" t="s">
        <v>137</v>
      </c>
    </row>
    <row r="97" spans="1:16">
      <c r="A97" s="36">
        <v>29</v>
      </c>
      <c r="B97" s="4" t="s">
        <v>16</v>
      </c>
      <c r="C97" s="4" t="s">
        <v>17</v>
      </c>
      <c r="D97" s="4">
        <v>3</v>
      </c>
      <c r="E97" s="49" t="s">
        <v>317</v>
      </c>
      <c r="F97" s="4">
        <v>6</v>
      </c>
      <c r="G97" s="4" t="s">
        <v>22</v>
      </c>
      <c r="H97" s="25">
        <v>5.8437499999999996E-2</v>
      </c>
      <c r="I97" s="15">
        <f t="shared" si="9"/>
        <v>7.9270833333333332E-2</v>
      </c>
      <c r="J97" s="15">
        <f t="shared" si="13"/>
        <v>3.4490740740740697E-3</v>
      </c>
      <c r="K97" s="5">
        <f t="shared" si="8"/>
        <v>297.9999999999996</v>
      </c>
      <c r="L97" s="18">
        <v>1800</v>
      </c>
      <c r="M97" s="4" t="s">
        <v>389</v>
      </c>
      <c r="N97" s="4" t="s">
        <v>19</v>
      </c>
      <c r="O97" s="4" t="s">
        <v>235</v>
      </c>
      <c r="P97" s="4" t="s">
        <v>137</v>
      </c>
    </row>
    <row r="98" spans="1:16">
      <c r="A98" s="36">
        <v>29</v>
      </c>
      <c r="B98" s="4" t="s">
        <v>16</v>
      </c>
      <c r="C98" s="4" t="s">
        <v>17</v>
      </c>
      <c r="D98" s="4">
        <v>4</v>
      </c>
      <c r="E98" s="49" t="s">
        <v>317</v>
      </c>
      <c r="F98" s="4">
        <v>6</v>
      </c>
      <c r="G98" s="4" t="s">
        <v>21</v>
      </c>
      <c r="H98" s="26">
        <v>8.2708333333333328E-2</v>
      </c>
      <c r="I98" s="15">
        <f t="shared" si="9"/>
        <v>0.10354166666666666</v>
      </c>
      <c r="J98" s="15">
        <f t="shared" si="13"/>
        <v>3.4374999999999961E-3</v>
      </c>
      <c r="K98" s="5">
        <f t="shared" si="8"/>
        <v>296.99999999999966</v>
      </c>
      <c r="L98" s="18">
        <v>1800</v>
      </c>
      <c r="M98" s="4" t="s">
        <v>389</v>
      </c>
      <c r="N98" s="4" t="s">
        <v>19</v>
      </c>
      <c r="O98" s="4" t="s">
        <v>236</v>
      </c>
      <c r="P98" s="4" t="s">
        <v>137</v>
      </c>
    </row>
    <row r="99" spans="1:16">
      <c r="A99" s="36">
        <v>29</v>
      </c>
      <c r="B99" s="4" t="s">
        <v>16</v>
      </c>
      <c r="C99" s="4" t="s">
        <v>17</v>
      </c>
      <c r="D99" s="4">
        <v>5</v>
      </c>
      <c r="E99" s="49" t="s">
        <v>317</v>
      </c>
      <c r="F99" s="4">
        <v>6</v>
      </c>
      <c r="G99" s="4" t="s">
        <v>21</v>
      </c>
      <c r="H99" s="26">
        <v>0.10701388888888889</v>
      </c>
      <c r="I99" s="15">
        <f t="shared" si="9"/>
        <v>0.12784722222222222</v>
      </c>
      <c r="J99" s="15">
        <f t="shared" si="13"/>
        <v>3.4722222222222376E-3</v>
      </c>
      <c r="K99" s="5">
        <f t="shared" ref="K99:K118" si="14">(J99-INT(J99))*24*3600</f>
        <v>300.00000000000131</v>
      </c>
      <c r="L99" s="18">
        <v>1800</v>
      </c>
      <c r="M99" s="4" t="s">
        <v>389</v>
      </c>
      <c r="N99" s="4" t="s">
        <v>19</v>
      </c>
      <c r="O99" s="4" t="s">
        <v>237</v>
      </c>
      <c r="P99" s="4" t="s">
        <v>137</v>
      </c>
    </row>
    <row r="100" spans="1:16">
      <c r="A100" s="36">
        <v>29</v>
      </c>
      <c r="B100" s="4" t="s">
        <v>16</v>
      </c>
      <c r="C100" s="4" t="s">
        <v>17</v>
      </c>
      <c r="D100" s="4">
        <v>6</v>
      </c>
      <c r="E100" s="49" t="s">
        <v>317</v>
      </c>
      <c r="F100" s="4">
        <v>6</v>
      </c>
      <c r="G100" s="4" t="s">
        <v>22</v>
      </c>
      <c r="H100" s="26">
        <v>0.13130787037037037</v>
      </c>
      <c r="I100" s="15">
        <f t="shared" si="9"/>
        <v>0.15214120370370371</v>
      </c>
      <c r="J100" s="15">
        <f t="shared" si="13"/>
        <v>3.4606481481481433E-3</v>
      </c>
      <c r="K100" s="5">
        <f t="shared" si="14"/>
        <v>298.9999999999996</v>
      </c>
      <c r="L100" s="18">
        <v>1800</v>
      </c>
      <c r="M100" s="4" t="s">
        <v>389</v>
      </c>
      <c r="N100" s="4" t="s">
        <v>19</v>
      </c>
      <c r="O100" s="4" t="s">
        <v>238</v>
      </c>
      <c r="P100" s="4" t="s">
        <v>137</v>
      </c>
    </row>
    <row r="101" spans="1:16">
      <c r="A101" s="36">
        <v>29</v>
      </c>
      <c r="B101" s="4" t="s">
        <v>16</v>
      </c>
      <c r="C101" s="4" t="s">
        <v>17</v>
      </c>
      <c r="D101" s="4">
        <v>7</v>
      </c>
      <c r="E101" s="49" t="s">
        <v>317</v>
      </c>
      <c r="F101" s="4">
        <v>6</v>
      </c>
      <c r="G101" s="4" t="s">
        <v>21</v>
      </c>
      <c r="H101" s="26">
        <v>0.15561342592592595</v>
      </c>
      <c r="I101" s="15">
        <f t="shared" si="9"/>
        <v>0.17644675925925929</v>
      </c>
      <c r="J101" s="15">
        <f t="shared" si="13"/>
        <v>3.4722222222222376E-3</v>
      </c>
      <c r="K101" s="5">
        <f t="shared" si="14"/>
        <v>300.00000000000131</v>
      </c>
      <c r="L101" s="18">
        <v>1800</v>
      </c>
      <c r="M101" s="4" t="s">
        <v>389</v>
      </c>
      <c r="N101" s="4" t="s">
        <v>19</v>
      </c>
      <c r="O101" s="4" t="s">
        <v>239</v>
      </c>
      <c r="P101" s="4" t="s">
        <v>137</v>
      </c>
    </row>
    <row r="102" spans="1:16">
      <c r="A102" s="36">
        <v>29</v>
      </c>
      <c r="B102" s="4" t="s">
        <v>16</v>
      </c>
      <c r="C102" s="4" t="s">
        <v>17</v>
      </c>
      <c r="D102" s="4">
        <v>8</v>
      </c>
      <c r="E102" s="49" t="s">
        <v>317</v>
      </c>
      <c r="F102" s="4">
        <v>6</v>
      </c>
      <c r="G102" s="4" t="s">
        <v>22</v>
      </c>
      <c r="H102" s="26">
        <v>0.1799074074074074</v>
      </c>
      <c r="I102" s="15">
        <f t="shared" si="9"/>
        <v>0.20074074074074075</v>
      </c>
      <c r="J102" s="15">
        <f t="shared" si="13"/>
        <v>3.4606481481481155E-3</v>
      </c>
      <c r="K102" s="5">
        <f t="shared" si="14"/>
        <v>298.99999999999716</v>
      </c>
      <c r="L102" s="18">
        <v>1800</v>
      </c>
      <c r="M102" s="4" t="s">
        <v>389</v>
      </c>
      <c r="N102" s="4" t="s">
        <v>19</v>
      </c>
      <c r="O102" s="4" t="s">
        <v>240</v>
      </c>
      <c r="P102" s="4" t="s">
        <v>137</v>
      </c>
    </row>
    <row r="103" spans="1:16">
      <c r="A103" s="36">
        <v>29</v>
      </c>
      <c r="B103" s="4" t="s">
        <v>16</v>
      </c>
      <c r="C103" s="4" t="s">
        <v>17</v>
      </c>
      <c r="D103" s="4">
        <v>9</v>
      </c>
      <c r="E103" s="49" t="s">
        <v>317</v>
      </c>
      <c r="F103" s="4">
        <v>6</v>
      </c>
      <c r="G103" s="4" t="s">
        <v>21</v>
      </c>
      <c r="H103" s="26">
        <v>0.20418981481481482</v>
      </c>
      <c r="I103" s="15">
        <f t="shared" si="9"/>
        <v>0.22502314814814817</v>
      </c>
      <c r="J103" s="15">
        <f t="shared" si="13"/>
        <v>3.4490740740740766E-3</v>
      </c>
      <c r="K103" s="5">
        <f t="shared" si="14"/>
        <v>298.00000000000023</v>
      </c>
      <c r="L103" s="18">
        <v>1800</v>
      </c>
      <c r="M103" s="4" t="s">
        <v>389</v>
      </c>
      <c r="N103" s="4" t="s">
        <v>19</v>
      </c>
      <c r="O103" s="4" t="s">
        <v>241</v>
      </c>
      <c r="P103" s="4" t="s">
        <v>137</v>
      </c>
    </row>
    <row r="104" spans="1:16">
      <c r="A104" s="36">
        <v>29</v>
      </c>
      <c r="B104" s="4" t="s">
        <v>16</v>
      </c>
      <c r="C104" s="4" t="s">
        <v>17</v>
      </c>
      <c r="D104" s="4">
        <v>10</v>
      </c>
      <c r="E104" s="49" t="s">
        <v>317</v>
      </c>
      <c r="F104" s="4">
        <v>6</v>
      </c>
      <c r="G104" s="4" t="s">
        <v>21</v>
      </c>
      <c r="H104" s="26">
        <v>0.22850694444444444</v>
      </c>
      <c r="I104" s="15">
        <f t="shared" si="9"/>
        <v>0.24934027777777779</v>
      </c>
      <c r="J104" s="15">
        <f t="shared" si="13"/>
        <v>3.4837962962962765E-3</v>
      </c>
      <c r="K104" s="5">
        <f t="shared" si="14"/>
        <v>300.99999999999829</v>
      </c>
      <c r="L104" s="18">
        <v>1800</v>
      </c>
      <c r="M104" s="4" t="s">
        <v>389</v>
      </c>
      <c r="N104" s="4" t="s">
        <v>19</v>
      </c>
      <c r="O104" s="4" t="s">
        <v>242</v>
      </c>
      <c r="P104" s="4" t="s">
        <v>137</v>
      </c>
    </row>
    <row r="105" spans="1:16">
      <c r="A105" s="36">
        <v>29</v>
      </c>
      <c r="B105" s="4" t="s">
        <v>16</v>
      </c>
      <c r="C105" s="4" t="s">
        <v>17</v>
      </c>
      <c r="D105" s="4">
        <v>11</v>
      </c>
      <c r="E105" s="49" t="s">
        <v>317</v>
      </c>
      <c r="F105" s="4">
        <v>6</v>
      </c>
      <c r="G105" s="4" t="s">
        <v>22</v>
      </c>
      <c r="H105" s="26">
        <v>0.25283564814814813</v>
      </c>
      <c r="I105" s="15">
        <f t="shared" si="9"/>
        <v>0.27366898148148144</v>
      </c>
      <c r="J105" s="15">
        <f t="shared" si="13"/>
        <v>3.4953703703703431E-3</v>
      </c>
      <c r="K105" s="5">
        <f t="shared" si="14"/>
        <v>301.99999999999767</v>
      </c>
      <c r="L105" s="18">
        <v>1800</v>
      </c>
      <c r="M105" s="4" t="s">
        <v>389</v>
      </c>
      <c r="N105" s="4" t="s">
        <v>19</v>
      </c>
      <c r="O105" s="4" t="s">
        <v>243</v>
      </c>
      <c r="P105" s="4" t="s">
        <v>137</v>
      </c>
    </row>
    <row r="106" spans="1:16">
      <c r="A106" s="36">
        <v>29</v>
      </c>
      <c r="B106" s="4" t="s">
        <v>16</v>
      </c>
      <c r="C106" s="4" t="s">
        <v>17</v>
      </c>
      <c r="D106" s="4">
        <v>12</v>
      </c>
      <c r="E106" s="49" t="s">
        <v>317</v>
      </c>
      <c r="F106" s="4">
        <v>6</v>
      </c>
      <c r="G106" s="4" t="s">
        <v>21</v>
      </c>
      <c r="H106" s="26">
        <v>0.27714120370370371</v>
      </c>
      <c r="I106" s="15">
        <f t="shared" si="9"/>
        <v>0.29797453703703702</v>
      </c>
      <c r="J106" s="15">
        <f t="shared" si="13"/>
        <v>3.4722222222222654E-3</v>
      </c>
      <c r="K106" s="5">
        <f t="shared" si="14"/>
        <v>300.00000000000375</v>
      </c>
      <c r="L106" s="18">
        <v>1800</v>
      </c>
      <c r="M106" s="4" t="s">
        <v>389</v>
      </c>
      <c r="N106" s="4" t="s">
        <v>19</v>
      </c>
      <c r="O106" s="4" t="s">
        <v>244</v>
      </c>
      <c r="P106" s="4" t="s">
        <v>137</v>
      </c>
    </row>
    <row r="107" spans="1:16">
      <c r="A107" s="36">
        <v>29</v>
      </c>
      <c r="B107" s="4" t="s">
        <v>16</v>
      </c>
      <c r="C107" s="4" t="s">
        <v>17</v>
      </c>
      <c r="D107" s="4">
        <v>13</v>
      </c>
      <c r="E107" s="49" t="s">
        <v>317</v>
      </c>
      <c r="F107" s="4">
        <v>6</v>
      </c>
      <c r="G107" s="4" t="s">
        <v>22</v>
      </c>
      <c r="H107" s="26">
        <v>0.30145833333333333</v>
      </c>
      <c r="I107" s="15">
        <f t="shared" si="9"/>
        <v>0.32229166666666664</v>
      </c>
      <c r="J107" s="15">
        <f t="shared" si="13"/>
        <v>3.4837962962963043E-3</v>
      </c>
      <c r="K107" s="5">
        <f t="shared" si="14"/>
        <v>301.00000000000068</v>
      </c>
      <c r="L107" s="18">
        <v>1800</v>
      </c>
      <c r="M107" s="4" t="s">
        <v>389</v>
      </c>
      <c r="N107" s="4" t="s">
        <v>19</v>
      </c>
      <c r="O107" s="4" t="s">
        <v>245</v>
      </c>
      <c r="P107" s="4" t="s">
        <v>137</v>
      </c>
    </row>
    <row r="108" spans="1:16">
      <c r="A108" s="36">
        <v>29</v>
      </c>
      <c r="B108" s="4" t="s">
        <v>16</v>
      </c>
      <c r="C108" s="4" t="s">
        <v>17</v>
      </c>
      <c r="D108" s="4">
        <v>14</v>
      </c>
      <c r="E108" s="49" t="s">
        <v>317</v>
      </c>
      <c r="F108" s="4">
        <v>6</v>
      </c>
      <c r="G108" s="4" t="s">
        <v>21</v>
      </c>
      <c r="H108" s="26">
        <v>0.32577546296296295</v>
      </c>
      <c r="I108" s="15">
        <f t="shared" si="9"/>
        <v>0.34660879629629626</v>
      </c>
      <c r="J108" s="15">
        <f t="shared" si="13"/>
        <v>3.4837962962963043E-3</v>
      </c>
      <c r="K108" s="5">
        <f t="shared" si="14"/>
        <v>301.00000000000068</v>
      </c>
      <c r="L108" s="18">
        <v>1800</v>
      </c>
      <c r="M108" s="4" t="s">
        <v>389</v>
      </c>
      <c r="N108" s="4" t="s">
        <v>19</v>
      </c>
      <c r="O108" s="4" t="s">
        <v>246</v>
      </c>
      <c r="P108" s="4" t="s">
        <v>137</v>
      </c>
    </row>
    <row r="109" spans="1:16">
      <c r="A109" s="36">
        <v>29</v>
      </c>
      <c r="B109" s="4" t="s">
        <v>16</v>
      </c>
      <c r="C109" s="4" t="s">
        <v>17</v>
      </c>
      <c r="D109" s="5">
        <v>15</v>
      </c>
      <c r="E109" s="49" t="s">
        <v>317</v>
      </c>
      <c r="F109" s="5">
        <v>6</v>
      </c>
      <c r="G109" s="4" t="s">
        <v>22</v>
      </c>
      <c r="H109" s="26">
        <v>0.35010416666666666</v>
      </c>
      <c r="I109" s="15">
        <f t="shared" si="9"/>
        <v>0.37093749999999998</v>
      </c>
      <c r="J109" s="15">
        <f t="shared" si="13"/>
        <v>3.4953703703703987E-3</v>
      </c>
      <c r="K109" s="5">
        <f t="shared" si="14"/>
        <v>302.00000000000244</v>
      </c>
      <c r="L109" s="18">
        <v>1800</v>
      </c>
      <c r="M109" s="4" t="s">
        <v>389</v>
      </c>
      <c r="N109" s="5" t="s">
        <v>19</v>
      </c>
      <c r="O109" s="4" t="s">
        <v>247</v>
      </c>
      <c r="P109" s="4" t="s">
        <v>137</v>
      </c>
    </row>
    <row r="110" spans="1:16">
      <c r="A110" s="36">
        <v>29</v>
      </c>
      <c r="B110" s="4" t="s">
        <v>16</v>
      </c>
      <c r="C110" s="4" t="s">
        <v>17</v>
      </c>
      <c r="D110" s="4">
        <v>16</v>
      </c>
      <c r="E110" s="49" t="s">
        <v>317</v>
      </c>
      <c r="F110" s="4">
        <v>6</v>
      </c>
      <c r="G110" s="4" t="s">
        <v>21</v>
      </c>
      <c r="H110" s="25">
        <v>0.37439814814814815</v>
      </c>
      <c r="I110" s="15">
        <f t="shared" si="9"/>
        <v>0.39523148148148146</v>
      </c>
      <c r="J110" s="15">
        <f t="shared" si="13"/>
        <v>3.460648148148171E-3</v>
      </c>
      <c r="K110" s="5">
        <f t="shared" si="14"/>
        <v>299.00000000000199</v>
      </c>
      <c r="L110" s="18">
        <v>1800</v>
      </c>
      <c r="M110" s="4" t="s">
        <v>389</v>
      </c>
      <c r="N110" s="4" t="s">
        <v>19</v>
      </c>
      <c r="O110" s="4" t="s">
        <v>248</v>
      </c>
      <c r="P110" s="4" t="s">
        <v>137</v>
      </c>
    </row>
    <row r="111" spans="1:16">
      <c r="A111" s="36">
        <v>29</v>
      </c>
      <c r="B111" s="4" t="s">
        <v>16</v>
      </c>
      <c r="C111" s="4" t="s">
        <v>17</v>
      </c>
      <c r="D111" s="4">
        <v>17</v>
      </c>
      <c r="E111" s="49" t="s">
        <v>317</v>
      </c>
      <c r="F111" s="4">
        <v>6</v>
      </c>
      <c r="G111" s="4" t="s">
        <v>22</v>
      </c>
      <c r="H111" s="25">
        <v>0.39871527777777777</v>
      </c>
      <c r="I111" s="15">
        <f t="shared" si="9"/>
        <v>0.41954861111111108</v>
      </c>
      <c r="J111" s="15">
        <f t="shared" si="13"/>
        <v>3.4837962962963043E-3</v>
      </c>
      <c r="K111" s="5">
        <f t="shared" si="14"/>
        <v>301.00000000000068</v>
      </c>
      <c r="L111" s="18">
        <v>1800</v>
      </c>
      <c r="M111" s="4" t="s">
        <v>389</v>
      </c>
      <c r="N111" s="4" t="s">
        <v>19</v>
      </c>
      <c r="O111" s="4" t="s">
        <v>249</v>
      </c>
      <c r="P111" s="4" t="s">
        <v>137</v>
      </c>
    </row>
    <row r="112" spans="1:16">
      <c r="A112" s="36">
        <v>29</v>
      </c>
      <c r="B112" s="4" t="s">
        <v>16</v>
      </c>
      <c r="C112" s="4" t="s">
        <v>17</v>
      </c>
      <c r="D112" s="4">
        <v>18</v>
      </c>
      <c r="E112" s="49" t="s">
        <v>317</v>
      </c>
      <c r="F112" s="4">
        <v>6</v>
      </c>
      <c r="G112" s="4" t="s">
        <v>21</v>
      </c>
      <c r="H112" s="25">
        <v>0.42300925925925931</v>
      </c>
      <c r="I112" s="15">
        <f t="shared" si="9"/>
        <v>0.44384259259259262</v>
      </c>
      <c r="J112" s="15">
        <f t="shared" si="13"/>
        <v>3.4606481481482265E-3</v>
      </c>
      <c r="K112" s="5">
        <f t="shared" si="14"/>
        <v>299.00000000000676</v>
      </c>
      <c r="L112" s="18">
        <v>1800</v>
      </c>
      <c r="M112" s="4" t="s">
        <v>389</v>
      </c>
      <c r="N112" s="4" t="s">
        <v>19</v>
      </c>
      <c r="O112" s="4" t="s">
        <v>250</v>
      </c>
      <c r="P112" s="4" t="s">
        <v>137</v>
      </c>
    </row>
    <row r="113" spans="1:16">
      <c r="A113" s="36">
        <v>29</v>
      </c>
      <c r="B113" s="4" t="s">
        <v>16</v>
      </c>
      <c r="C113" s="4" t="s">
        <v>17</v>
      </c>
      <c r="D113" s="4">
        <v>19</v>
      </c>
      <c r="E113" s="49" t="s">
        <v>317</v>
      </c>
      <c r="F113" s="4">
        <v>6</v>
      </c>
      <c r="G113" s="4" t="s">
        <v>22</v>
      </c>
      <c r="H113" s="25">
        <v>0.44731481481481478</v>
      </c>
      <c r="I113" s="15">
        <f t="shared" ref="I113:I118" si="15">H113+TIME(0,30,0)</f>
        <v>0.46814814814814809</v>
      </c>
      <c r="J113" s="15">
        <f t="shared" si="13"/>
        <v>3.4722222222221544E-3</v>
      </c>
      <c r="K113" s="5">
        <f t="shared" si="14"/>
        <v>299.99999999999415</v>
      </c>
      <c r="L113" s="18">
        <v>1800</v>
      </c>
      <c r="M113" s="4" t="s">
        <v>389</v>
      </c>
      <c r="N113" s="4" t="s">
        <v>19</v>
      </c>
      <c r="O113" s="4" t="s">
        <v>251</v>
      </c>
      <c r="P113" s="4" t="s">
        <v>137</v>
      </c>
    </row>
    <row r="114" spans="1:16">
      <c r="A114" s="36">
        <v>29</v>
      </c>
      <c r="B114" s="4" t="s">
        <v>16</v>
      </c>
      <c r="C114" s="4" t="s">
        <v>17</v>
      </c>
      <c r="D114" s="4">
        <v>20</v>
      </c>
      <c r="E114" s="49" t="s">
        <v>317</v>
      </c>
      <c r="F114" s="4">
        <v>6</v>
      </c>
      <c r="G114" s="4" t="s">
        <v>21</v>
      </c>
      <c r="H114" s="25">
        <v>0.47162037037037036</v>
      </c>
      <c r="I114" s="15">
        <f t="shared" si="15"/>
        <v>0.49245370370370367</v>
      </c>
      <c r="J114" s="15">
        <f t="shared" si="13"/>
        <v>3.4722222222222654E-3</v>
      </c>
      <c r="K114" s="5">
        <f t="shared" si="14"/>
        <v>300.00000000000375</v>
      </c>
      <c r="L114" s="18">
        <v>1800</v>
      </c>
      <c r="M114" s="4" t="s">
        <v>389</v>
      </c>
      <c r="N114" s="4" t="s">
        <v>19</v>
      </c>
      <c r="O114" s="4" t="s">
        <v>252</v>
      </c>
      <c r="P114" s="4" t="s">
        <v>137</v>
      </c>
    </row>
    <row r="115" spans="1:16">
      <c r="A115" s="36">
        <v>29</v>
      </c>
      <c r="B115" s="4" t="s">
        <v>16</v>
      </c>
      <c r="C115" s="4" t="s">
        <v>17</v>
      </c>
      <c r="D115" s="4">
        <v>21</v>
      </c>
      <c r="E115" s="49" t="s">
        <v>317</v>
      </c>
      <c r="F115" s="4">
        <v>6</v>
      </c>
      <c r="G115" s="4" t="s">
        <v>22</v>
      </c>
      <c r="H115" s="25">
        <v>0.49593749999999998</v>
      </c>
      <c r="I115" s="15">
        <f t="shared" si="15"/>
        <v>0.51677083333333329</v>
      </c>
      <c r="J115" s="15">
        <f t="shared" si="13"/>
        <v>3.4837962962963043E-3</v>
      </c>
      <c r="K115" s="5">
        <f t="shared" si="14"/>
        <v>301.00000000000068</v>
      </c>
      <c r="L115" s="18">
        <v>1800</v>
      </c>
      <c r="M115" s="4" t="s">
        <v>389</v>
      </c>
      <c r="N115" s="4" t="s">
        <v>19</v>
      </c>
      <c r="O115" s="4" t="s">
        <v>253</v>
      </c>
      <c r="P115" s="4" t="s">
        <v>137</v>
      </c>
    </row>
    <row r="116" spans="1:16">
      <c r="A116" s="36">
        <v>29</v>
      </c>
      <c r="B116" s="4" t="s">
        <v>16</v>
      </c>
      <c r="C116" s="4" t="s">
        <v>17</v>
      </c>
      <c r="D116" s="4">
        <v>22</v>
      </c>
      <c r="E116" s="49" t="s">
        <v>317</v>
      </c>
      <c r="F116" s="4">
        <v>6</v>
      </c>
      <c r="G116" s="4" t="s">
        <v>21</v>
      </c>
      <c r="H116" s="25">
        <v>0.52024305555555561</v>
      </c>
      <c r="I116" s="15">
        <f t="shared" si="15"/>
        <v>0.54107638888888898</v>
      </c>
      <c r="J116" s="15">
        <f t="shared" si="13"/>
        <v>3.4722222222223209E-3</v>
      </c>
      <c r="K116" s="5">
        <f t="shared" si="14"/>
        <v>300.00000000000853</v>
      </c>
      <c r="L116" s="18">
        <v>1800</v>
      </c>
      <c r="M116" s="4" t="s">
        <v>389</v>
      </c>
      <c r="N116" s="4" t="s">
        <v>19</v>
      </c>
      <c r="O116" s="4" t="s">
        <v>254</v>
      </c>
      <c r="P116" s="4" t="s">
        <v>137</v>
      </c>
    </row>
    <row r="117" spans="1:16">
      <c r="A117" s="36">
        <v>29</v>
      </c>
      <c r="B117" s="4" t="s">
        <v>16</v>
      </c>
      <c r="C117" s="4" t="s">
        <v>17</v>
      </c>
      <c r="D117" s="4">
        <v>23</v>
      </c>
      <c r="E117" s="49" t="s">
        <v>317</v>
      </c>
      <c r="F117" s="4">
        <v>6</v>
      </c>
      <c r="G117" s="4" t="s">
        <v>22</v>
      </c>
      <c r="H117" s="25">
        <v>0.54452546296296289</v>
      </c>
      <c r="I117" s="15">
        <f t="shared" si="15"/>
        <v>0.56535879629629626</v>
      </c>
      <c r="J117" s="15">
        <f t="shared" si="13"/>
        <v>3.4490740740739101E-3</v>
      </c>
      <c r="K117" s="5">
        <f t="shared" si="14"/>
        <v>297.99999999998585</v>
      </c>
      <c r="L117" s="18">
        <v>1800</v>
      </c>
      <c r="M117" s="4" t="s">
        <v>389</v>
      </c>
      <c r="N117" s="4" t="s">
        <v>19</v>
      </c>
      <c r="O117" s="4" t="s">
        <v>255</v>
      </c>
      <c r="P117" s="4" t="s">
        <v>137</v>
      </c>
    </row>
    <row r="118" spans="1:16">
      <c r="A118" s="36">
        <v>29</v>
      </c>
      <c r="B118" s="4" t="s">
        <v>16</v>
      </c>
      <c r="C118" s="4" t="s">
        <v>17</v>
      </c>
      <c r="D118" s="4">
        <v>24</v>
      </c>
      <c r="E118" s="49" t="s">
        <v>317</v>
      </c>
      <c r="F118" s="4">
        <v>6</v>
      </c>
      <c r="G118" s="4" t="s">
        <v>22</v>
      </c>
      <c r="H118" s="25">
        <v>0.56883101851851847</v>
      </c>
      <c r="I118" s="15">
        <f t="shared" si="15"/>
        <v>0.58966435185185184</v>
      </c>
      <c r="J118" s="15">
        <f t="shared" si="13"/>
        <v>3.4722222222222099E-3</v>
      </c>
      <c r="K118" s="5">
        <f t="shared" si="14"/>
        <v>299.99999999999892</v>
      </c>
      <c r="L118" s="18">
        <v>1800</v>
      </c>
      <c r="M118" s="4" t="s">
        <v>389</v>
      </c>
      <c r="N118" s="4" t="s">
        <v>19</v>
      </c>
      <c r="O118" s="4" t="s">
        <v>256</v>
      </c>
      <c r="P118" s="4" t="s">
        <v>137</v>
      </c>
    </row>
  </sheetData>
  <mergeCells count="1">
    <mergeCell ref="A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sqref="A1:P1048576"/>
    </sheetView>
  </sheetViews>
  <sheetFormatPr defaultRowHeight="15"/>
  <sheetData>
    <row r="1" spans="1:17" ht="45">
      <c r="A1" s="1" t="s">
        <v>0</v>
      </c>
      <c r="B1" s="1" t="s">
        <v>1</v>
      </c>
      <c r="C1" s="1" t="s">
        <v>3</v>
      </c>
      <c r="D1" s="1" t="s">
        <v>4</v>
      </c>
      <c r="E1" s="1" t="s">
        <v>318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 t="s">
        <v>14</v>
      </c>
      <c r="L1" s="1" t="s">
        <v>15</v>
      </c>
      <c r="M1" s="34" t="s">
        <v>10</v>
      </c>
      <c r="N1" s="1" t="s">
        <v>11</v>
      </c>
      <c r="O1" s="1" t="s">
        <v>9</v>
      </c>
      <c r="P1" s="1" t="s">
        <v>12</v>
      </c>
    </row>
    <row r="2" spans="1:17">
      <c r="A2" s="37">
        <v>53</v>
      </c>
      <c r="B2" s="3" t="s">
        <v>16</v>
      </c>
      <c r="C2" s="3" t="s">
        <v>18</v>
      </c>
      <c r="D2" s="37">
        <v>1</v>
      </c>
      <c r="E2" s="37" t="s">
        <v>316</v>
      </c>
      <c r="F2" s="37">
        <v>1</v>
      </c>
      <c r="G2" s="3" t="s">
        <v>22</v>
      </c>
      <c r="H2" s="7">
        <v>1.1574074074074073E-5</v>
      </c>
      <c r="I2" s="8">
        <v>1.3900462962962962E-2</v>
      </c>
      <c r="J2" s="7">
        <f>H2</f>
        <v>1.1574074074074073E-5</v>
      </c>
      <c r="K2" s="9">
        <f>(J2-INT(J2))*24*3600</f>
        <v>1</v>
      </c>
      <c r="L2" s="10">
        <v>7200</v>
      </c>
      <c r="M2" s="37"/>
      <c r="N2" s="3" t="s">
        <v>19</v>
      </c>
      <c r="O2" s="38" t="s">
        <v>278</v>
      </c>
      <c r="P2" s="3" t="s">
        <v>279</v>
      </c>
      <c r="Q2" s="56">
        <v>1.3888888888888888E-2</v>
      </c>
    </row>
    <row r="3" spans="1:17">
      <c r="A3" s="36">
        <v>53</v>
      </c>
      <c r="B3" s="5" t="s">
        <v>16</v>
      </c>
      <c r="C3" s="4" t="s">
        <v>18</v>
      </c>
      <c r="D3" s="36">
        <v>2</v>
      </c>
      <c r="E3" s="36" t="s">
        <v>316</v>
      </c>
      <c r="F3" s="36">
        <v>1</v>
      </c>
      <c r="G3" s="4" t="s">
        <v>21</v>
      </c>
      <c r="H3" s="17">
        <f>I2</f>
        <v>1.3900462962962962E-2</v>
      </c>
      <c r="I3" s="12">
        <f>H3+Q3</f>
        <v>2.778935185185185E-2</v>
      </c>
      <c r="J3" s="12" t="s">
        <v>315</v>
      </c>
      <c r="K3" s="12" t="s">
        <v>315</v>
      </c>
      <c r="L3" s="18">
        <v>7200</v>
      </c>
      <c r="M3" s="36"/>
      <c r="N3" s="4" t="s">
        <v>19</v>
      </c>
      <c r="O3" s="4" t="s">
        <v>432</v>
      </c>
      <c r="P3" s="4" t="s">
        <v>279</v>
      </c>
      <c r="Q3" s="56">
        <v>1.3888888888888888E-2</v>
      </c>
    </row>
    <row r="4" spans="1:17">
      <c r="A4" s="36">
        <v>53</v>
      </c>
      <c r="B4" s="5" t="s">
        <v>16</v>
      </c>
      <c r="C4" s="4" t="s">
        <v>18</v>
      </c>
      <c r="D4" s="36">
        <v>3</v>
      </c>
      <c r="E4" s="36" t="s">
        <v>316</v>
      </c>
      <c r="F4" s="36">
        <v>1</v>
      </c>
      <c r="G4" s="4" t="s">
        <v>21</v>
      </c>
      <c r="H4" s="17">
        <f t="shared" ref="H4:H7" si="0">I3</f>
        <v>2.778935185185185E-2</v>
      </c>
      <c r="I4" s="12">
        <f t="shared" ref="I4:I7" si="1">H4+Q4</f>
        <v>4.1678240740740752E-2</v>
      </c>
      <c r="J4" s="12" t="s">
        <v>315</v>
      </c>
      <c r="K4" s="12" t="s">
        <v>315</v>
      </c>
      <c r="L4" s="18">
        <v>7200</v>
      </c>
      <c r="M4" s="36"/>
      <c r="N4" s="4" t="s">
        <v>19</v>
      </c>
      <c r="O4" s="4" t="s">
        <v>432</v>
      </c>
      <c r="P4" s="4" t="s">
        <v>279</v>
      </c>
      <c r="Q4" s="56">
        <v>1.38888888888889E-2</v>
      </c>
    </row>
    <row r="5" spans="1:17">
      <c r="A5" s="36">
        <v>53</v>
      </c>
      <c r="B5" s="5" t="s">
        <v>16</v>
      </c>
      <c r="C5" s="4" t="s">
        <v>18</v>
      </c>
      <c r="D5" s="36">
        <v>4</v>
      </c>
      <c r="E5" s="36" t="s">
        <v>316</v>
      </c>
      <c r="F5" s="36">
        <v>1</v>
      </c>
      <c r="G5" s="4" t="s">
        <v>22</v>
      </c>
      <c r="H5" s="17">
        <f t="shared" si="0"/>
        <v>4.1678240740740752E-2</v>
      </c>
      <c r="I5" s="12">
        <f t="shared" si="1"/>
        <v>5.5567129629629654E-2</v>
      </c>
      <c r="J5" s="12" t="s">
        <v>315</v>
      </c>
      <c r="K5" s="12" t="s">
        <v>315</v>
      </c>
      <c r="L5" s="18">
        <v>7200</v>
      </c>
      <c r="M5" s="36"/>
      <c r="N5" s="4" t="s">
        <v>19</v>
      </c>
      <c r="O5" s="4" t="s">
        <v>432</v>
      </c>
      <c r="P5" s="4" t="s">
        <v>279</v>
      </c>
      <c r="Q5" s="56">
        <v>1.38888888888889E-2</v>
      </c>
    </row>
    <row r="6" spans="1:17">
      <c r="A6" s="36">
        <v>53</v>
      </c>
      <c r="B6" s="5" t="s">
        <v>16</v>
      </c>
      <c r="C6" s="5" t="s">
        <v>18</v>
      </c>
      <c r="D6" s="36">
        <v>1</v>
      </c>
      <c r="E6" s="36" t="s">
        <v>316</v>
      </c>
      <c r="F6" s="36">
        <v>1</v>
      </c>
      <c r="G6" s="5" t="s">
        <v>22</v>
      </c>
      <c r="H6" s="17">
        <f t="shared" si="0"/>
        <v>5.5567129629629654E-2</v>
      </c>
      <c r="I6" s="12">
        <f t="shared" si="1"/>
        <v>6.9456018518518556E-2</v>
      </c>
      <c r="J6" s="17">
        <f>H6</f>
        <v>5.5567129629629654E-2</v>
      </c>
      <c r="K6" s="13">
        <f>(J6-INT(J6))*24*3600</f>
        <v>4801.0000000000027</v>
      </c>
      <c r="L6" s="18">
        <v>7200</v>
      </c>
      <c r="M6" s="36"/>
      <c r="N6" s="5" t="s">
        <v>19</v>
      </c>
      <c r="O6" s="39" t="s">
        <v>278</v>
      </c>
      <c r="P6" s="5" t="s">
        <v>279</v>
      </c>
      <c r="Q6" s="56">
        <v>1.38888888888889E-2</v>
      </c>
    </row>
    <row r="7" spans="1:17">
      <c r="A7" s="36">
        <v>53</v>
      </c>
      <c r="B7" s="5" t="s">
        <v>16</v>
      </c>
      <c r="C7" s="4" t="s">
        <v>18</v>
      </c>
      <c r="D7" s="36">
        <v>2</v>
      </c>
      <c r="E7" s="36" t="s">
        <v>316</v>
      </c>
      <c r="F7" s="36">
        <v>1</v>
      </c>
      <c r="G7" s="4" t="s">
        <v>21</v>
      </c>
      <c r="H7" s="17">
        <f t="shared" si="0"/>
        <v>6.9456018518518556E-2</v>
      </c>
      <c r="I7" s="12">
        <f t="shared" si="1"/>
        <v>8.3344907407407451E-2</v>
      </c>
      <c r="J7" s="12" t="s">
        <v>315</v>
      </c>
      <c r="K7" s="12" t="s">
        <v>315</v>
      </c>
      <c r="L7" s="18">
        <v>7200</v>
      </c>
      <c r="M7" s="36"/>
      <c r="N7" s="4" t="s">
        <v>19</v>
      </c>
      <c r="O7" s="4" t="s">
        <v>432</v>
      </c>
      <c r="P7" s="4" t="s">
        <v>279</v>
      </c>
      <c r="Q7" s="56">
        <v>1.38888888888889E-2</v>
      </c>
    </row>
    <row r="8" spans="1:17">
      <c r="A8" s="36"/>
      <c r="B8" s="5"/>
      <c r="C8" s="4"/>
      <c r="D8" s="36"/>
      <c r="E8" s="36"/>
      <c r="F8" s="36"/>
      <c r="G8" s="4"/>
      <c r="H8" s="17"/>
      <c r="I8" s="12"/>
      <c r="J8" s="12"/>
      <c r="K8" s="12"/>
      <c r="L8" s="18"/>
      <c r="M8" s="36"/>
      <c r="N8" s="4"/>
      <c r="O8" s="4"/>
      <c r="P8" s="4"/>
      <c r="Q8" s="56"/>
    </row>
    <row r="9" spans="1:17">
      <c r="A9" s="36"/>
      <c r="B9" s="5"/>
      <c r="C9" s="4"/>
      <c r="D9" s="36"/>
      <c r="E9" s="36"/>
      <c r="F9" s="36"/>
      <c r="G9" s="4"/>
      <c r="H9" s="17"/>
      <c r="I9" s="12"/>
      <c r="J9" s="12"/>
      <c r="K9" s="12"/>
      <c r="L9" s="18"/>
      <c r="M9" s="36"/>
      <c r="N9" s="4"/>
      <c r="O9" s="4"/>
      <c r="P9" s="4"/>
      <c r="Q9" s="5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zoomScale="85" zoomScaleNormal="85" workbookViewId="0">
      <selection activeCell="H5" sqref="H5"/>
    </sheetView>
  </sheetViews>
  <sheetFormatPr defaultColWidth="9.140625" defaultRowHeight="15"/>
  <cols>
    <col min="1" max="2" width="9.140625" style="4"/>
    <col min="3" max="16" width="17.14062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34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30</v>
      </c>
      <c r="B3" s="3" t="s">
        <v>20</v>
      </c>
      <c r="C3" s="3" t="s">
        <v>17</v>
      </c>
      <c r="D3" s="37">
        <v>1</v>
      </c>
      <c r="E3" s="37" t="s">
        <v>316</v>
      </c>
      <c r="F3" s="37">
        <v>1</v>
      </c>
      <c r="G3" s="3" t="s">
        <v>22</v>
      </c>
      <c r="H3" s="7">
        <v>7.7546296296296304E-4</v>
      </c>
      <c r="I3" s="8">
        <f t="shared" ref="I3:I9" si="0">H3+TIME(2,0,0)</f>
        <v>8.4108796296296293E-2</v>
      </c>
      <c r="J3" s="7">
        <f>H3</f>
        <v>7.7546296296296304E-4</v>
      </c>
      <c r="K3" s="9">
        <f>(J3-INT(J3))*24*3600</f>
        <v>67</v>
      </c>
      <c r="L3" s="10">
        <v>7200</v>
      </c>
      <c r="M3" s="37" t="s">
        <v>390</v>
      </c>
      <c r="N3" s="3" t="s">
        <v>19</v>
      </c>
      <c r="O3" s="38" t="s">
        <v>278</v>
      </c>
      <c r="P3" s="3" t="s">
        <v>279</v>
      </c>
    </row>
    <row r="4" spans="1:16">
      <c r="A4" s="36">
        <v>30</v>
      </c>
      <c r="B4" s="4" t="s">
        <v>20</v>
      </c>
      <c r="C4" s="4" t="s">
        <v>17</v>
      </c>
      <c r="D4" s="36">
        <v>2</v>
      </c>
      <c r="E4" s="36" t="s">
        <v>316</v>
      </c>
      <c r="F4" s="36">
        <v>1</v>
      </c>
      <c r="G4" s="4" t="s">
        <v>21</v>
      </c>
      <c r="H4" s="17">
        <v>8.4108796296296293E-2</v>
      </c>
      <c r="I4" s="12">
        <f t="shared" si="0"/>
        <v>0.16744212962962962</v>
      </c>
      <c r="J4" s="12" t="s">
        <v>315</v>
      </c>
      <c r="K4" s="12" t="s">
        <v>315</v>
      </c>
      <c r="L4" s="18">
        <v>7200</v>
      </c>
      <c r="M4" s="36" t="s">
        <v>390</v>
      </c>
      <c r="N4" s="4" t="s">
        <v>19</v>
      </c>
      <c r="O4" s="39" t="s">
        <v>280</v>
      </c>
      <c r="P4" s="4" t="s">
        <v>279</v>
      </c>
    </row>
    <row r="5" spans="1:16">
      <c r="A5" s="36">
        <v>30</v>
      </c>
      <c r="B5" s="4" t="s">
        <v>20</v>
      </c>
      <c r="C5" s="4" t="s">
        <v>17</v>
      </c>
      <c r="D5" s="36">
        <v>3</v>
      </c>
      <c r="E5" s="36" t="s">
        <v>316</v>
      </c>
      <c r="F5" s="36">
        <v>1</v>
      </c>
      <c r="G5" s="4" t="s">
        <v>21</v>
      </c>
      <c r="H5" s="17">
        <v>0.16744212962962965</v>
      </c>
      <c r="I5" s="12">
        <f t="shared" si="0"/>
        <v>0.25077546296296299</v>
      </c>
      <c r="J5" s="12" t="s">
        <v>315</v>
      </c>
      <c r="K5" s="12" t="s">
        <v>315</v>
      </c>
      <c r="L5" s="18">
        <v>7200</v>
      </c>
      <c r="M5" s="36" t="s">
        <v>390</v>
      </c>
      <c r="N5" s="4" t="s">
        <v>19</v>
      </c>
      <c r="O5" s="39" t="s">
        <v>281</v>
      </c>
      <c r="P5" s="4" t="s">
        <v>279</v>
      </c>
    </row>
    <row r="6" spans="1:16">
      <c r="A6" s="36">
        <v>30</v>
      </c>
      <c r="B6" s="4" t="s">
        <v>20</v>
      </c>
      <c r="C6" s="4" t="s">
        <v>17</v>
      </c>
      <c r="D6" s="36">
        <v>4</v>
      </c>
      <c r="E6" s="36" t="s">
        <v>316</v>
      </c>
      <c r="F6" s="36">
        <v>1</v>
      </c>
      <c r="G6" s="4" t="s">
        <v>22</v>
      </c>
      <c r="H6" s="17">
        <v>0.25077546296296299</v>
      </c>
      <c r="I6" s="12">
        <f t="shared" si="0"/>
        <v>0.33410879629629631</v>
      </c>
      <c r="J6" s="12" t="s">
        <v>315</v>
      </c>
      <c r="K6" s="12" t="s">
        <v>315</v>
      </c>
      <c r="L6" s="18">
        <v>7200</v>
      </c>
      <c r="M6" s="36" t="s">
        <v>390</v>
      </c>
      <c r="N6" s="4" t="s">
        <v>19</v>
      </c>
      <c r="O6" s="39" t="s">
        <v>282</v>
      </c>
      <c r="P6" s="4" t="s">
        <v>279</v>
      </c>
    </row>
    <row r="7" spans="1:16">
      <c r="A7" s="36">
        <v>30</v>
      </c>
      <c r="B7" s="4" t="s">
        <v>20</v>
      </c>
      <c r="C7" s="4" t="s">
        <v>17</v>
      </c>
      <c r="D7" s="36">
        <v>5</v>
      </c>
      <c r="E7" s="36" t="s">
        <v>316</v>
      </c>
      <c r="F7" s="36">
        <v>1</v>
      </c>
      <c r="G7" s="4" t="s">
        <v>21</v>
      </c>
      <c r="H7" s="17">
        <v>0.33410879629629631</v>
      </c>
      <c r="I7" s="12">
        <f t="shared" si="0"/>
        <v>0.41744212962962962</v>
      </c>
      <c r="J7" s="12" t="s">
        <v>315</v>
      </c>
      <c r="K7" s="12" t="s">
        <v>315</v>
      </c>
      <c r="L7" s="18">
        <v>7200</v>
      </c>
      <c r="M7" s="36" t="s">
        <v>390</v>
      </c>
      <c r="N7" s="4" t="s">
        <v>19</v>
      </c>
      <c r="O7" s="39" t="s">
        <v>283</v>
      </c>
      <c r="P7" s="4" t="s">
        <v>279</v>
      </c>
    </row>
    <row r="8" spans="1:16">
      <c r="A8" s="36">
        <v>30</v>
      </c>
      <c r="B8" s="4" t="s">
        <v>20</v>
      </c>
      <c r="C8" s="4" t="s">
        <v>17</v>
      </c>
      <c r="D8" s="36">
        <v>6</v>
      </c>
      <c r="E8" s="36" t="s">
        <v>316</v>
      </c>
      <c r="F8" s="36">
        <v>1</v>
      </c>
      <c r="G8" s="4" t="s">
        <v>22</v>
      </c>
      <c r="H8" s="17">
        <v>0.41744212962962962</v>
      </c>
      <c r="I8" s="12">
        <f t="shared" si="0"/>
        <v>0.50077546296296294</v>
      </c>
      <c r="J8" s="12" t="s">
        <v>315</v>
      </c>
      <c r="K8" s="12" t="s">
        <v>315</v>
      </c>
      <c r="L8" s="18">
        <v>7200</v>
      </c>
      <c r="M8" s="36" t="s">
        <v>390</v>
      </c>
      <c r="N8" s="4" t="s">
        <v>19</v>
      </c>
      <c r="O8" s="39" t="s">
        <v>284</v>
      </c>
      <c r="P8" s="4" t="s">
        <v>279</v>
      </c>
    </row>
    <row r="9" spans="1:16">
      <c r="A9" s="36">
        <v>30</v>
      </c>
      <c r="B9" s="4" t="s">
        <v>20</v>
      </c>
      <c r="C9" s="4" t="s">
        <v>17</v>
      </c>
      <c r="D9" s="36">
        <v>7</v>
      </c>
      <c r="E9" s="36" t="s">
        <v>316</v>
      </c>
      <c r="F9" s="36">
        <v>1</v>
      </c>
      <c r="G9" s="4" t="s">
        <v>22</v>
      </c>
      <c r="H9" s="17">
        <v>0.50077546296296294</v>
      </c>
      <c r="I9" s="12">
        <f t="shared" si="0"/>
        <v>0.58410879629629631</v>
      </c>
      <c r="J9" s="12" t="s">
        <v>315</v>
      </c>
      <c r="K9" s="12" t="s">
        <v>315</v>
      </c>
      <c r="L9" s="18">
        <v>7200</v>
      </c>
      <c r="M9" s="36" t="s">
        <v>390</v>
      </c>
      <c r="N9" s="4" t="s">
        <v>19</v>
      </c>
      <c r="O9" s="39" t="s">
        <v>285</v>
      </c>
      <c r="P9" s="4" t="s">
        <v>279</v>
      </c>
    </row>
    <row r="10" spans="1:16">
      <c r="A10" s="37">
        <v>30</v>
      </c>
      <c r="B10" s="3" t="s">
        <v>20</v>
      </c>
      <c r="C10" s="3" t="s">
        <v>17</v>
      </c>
      <c r="D10" s="37">
        <v>1</v>
      </c>
      <c r="E10" s="37" t="s">
        <v>316</v>
      </c>
      <c r="F10" s="37">
        <v>2</v>
      </c>
      <c r="G10" s="42" t="s">
        <v>22</v>
      </c>
      <c r="H10" s="46">
        <v>4.0972222222222226E-3</v>
      </c>
      <c r="I10" s="8">
        <f t="shared" ref="I10:I22" si="1">H10+TIME(1,0,0)</f>
        <v>4.5763888888888889E-2</v>
      </c>
      <c r="J10" s="46">
        <f>H10</f>
        <v>4.0972222222222226E-3</v>
      </c>
      <c r="K10" s="9">
        <f>(J10-INT(J10))*24*3600</f>
        <v>354.00000000000006</v>
      </c>
      <c r="L10" s="10">
        <v>3600</v>
      </c>
      <c r="M10" s="37" t="s">
        <v>391</v>
      </c>
      <c r="N10" s="3" t="s">
        <v>19</v>
      </c>
      <c r="O10" s="37" t="s">
        <v>286</v>
      </c>
      <c r="P10" s="37" t="s">
        <v>140</v>
      </c>
    </row>
    <row r="11" spans="1:16">
      <c r="A11" s="36">
        <v>30</v>
      </c>
      <c r="B11" s="4" t="s">
        <v>20</v>
      </c>
      <c r="C11" s="4" t="s">
        <v>17</v>
      </c>
      <c r="D11" s="36">
        <v>2</v>
      </c>
      <c r="E11" s="36" t="s">
        <v>316</v>
      </c>
      <c r="F11" s="36">
        <v>2</v>
      </c>
      <c r="G11" s="40" t="s">
        <v>21</v>
      </c>
      <c r="H11" s="44">
        <v>4.925925925925926E-2</v>
      </c>
      <c r="I11" s="12">
        <f t="shared" si="1"/>
        <v>9.0925925925925924E-2</v>
      </c>
      <c r="J11" s="12">
        <f t="shared" ref="J11:J22" si="2">H11-I10</f>
        <v>3.4953703703703709E-3</v>
      </c>
      <c r="K11" s="13">
        <f t="shared" ref="K11:K74" si="3">(J11-INT(J11))*24*3600</f>
        <v>302.00000000000006</v>
      </c>
      <c r="L11" s="18">
        <v>3600</v>
      </c>
      <c r="M11" s="36" t="s">
        <v>391</v>
      </c>
      <c r="N11" s="4" t="s">
        <v>19</v>
      </c>
      <c r="O11" s="36" t="s">
        <v>288</v>
      </c>
      <c r="P11" s="36" t="s">
        <v>140</v>
      </c>
    </row>
    <row r="12" spans="1:16">
      <c r="A12" s="36">
        <v>30</v>
      </c>
      <c r="B12" s="4" t="s">
        <v>20</v>
      </c>
      <c r="C12" s="4" t="s">
        <v>17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9.4421296296296295E-2</v>
      </c>
      <c r="I12" s="12">
        <f t="shared" si="1"/>
        <v>0.13608796296296297</v>
      </c>
      <c r="J12" s="12">
        <f t="shared" si="2"/>
        <v>3.4953703703703709E-3</v>
      </c>
      <c r="K12" s="13">
        <f t="shared" si="3"/>
        <v>302.00000000000006</v>
      </c>
      <c r="L12" s="18">
        <v>3600</v>
      </c>
      <c r="M12" s="36" t="s">
        <v>391</v>
      </c>
      <c r="N12" s="4" t="s">
        <v>19</v>
      </c>
      <c r="O12" s="36" t="s">
        <v>289</v>
      </c>
      <c r="P12" s="36" t="s">
        <v>140</v>
      </c>
    </row>
    <row r="13" spans="1:16">
      <c r="A13" s="36">
        <v>30</v>
      </c>
      <c r="B13" s="4" t="s">
        <v>20</v>
      </c>
      <c r="C13" s="4" t="s">
        <v>17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0.13957175925925927</v>
      </c>
      <c r="I13" s="12">
        <f t="shared" si="1"/>
        <v>0.18123842592592593</v>
      </c>
      <c r="J13" s="12">
        <f t="shared" si="2"/>
        <v>3.4837962962963043E-3</v>
      </c>
      <c r="K13" s="13">
        <f t="shared" si="3"/>
        <v>301.00000000000068</v>
      </c>
      <c r="L13" s="18">
        <v>3600</v>
      </c>
      <c r="M13" s="36" t="s">
        <v>391</v>
      </c>
      <c r="N13" s="4" t="s">
        <v>19</v>
      </c>
      <c r="O13" s="36" t="s">
        <v>290</v>
      </c>
      <c r="P13" s="36" t="s">
        <v>140</v>
      </c>
    </row>
    <row r="14" spans="1:16">
      <c r="A14" s="36">
        <v>30</v>
      </c>
      <c r="B14" s="4" t="s">
        <v>20</v>
      </c>
      <c r="C14" s="4" t="s">
        <v>17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0.1847337962962963</v>
      </c>
      <c r="I14" s="12">
        <f t="shared" si="1"/>
        <v>0.22640046296296296</v>
      </c>
      <c r="J14" s="12">
        <f t="shared" si="2"/>
        <v>3.4953703703703709E-3</v>
      </c>
      <c r="K14" s="13">
        <f t="shared" si="3"/>
        <v>302.00000000000006</v>
      </c>
      <c r="L14" s="18">
        <v>3600</v>
      </c>
      <c r="M14" s="36" t="s">
        <v>391</v>
      </c>
      <c r="N14" s="4" t="s">
        <v>19</v>
      </c>
      <c r="O14" s="36" t="s">
        <v>291</v>
      </c>
      <c r="P14" s="36" t="s">
        <v>140</v>
      </c>
    </row>
    <row r="15" spans="1:16">
      <c r="A15" s="36">
        <v>30</v>
      </c>
      <c r="B15" s="4" t="s">
        <v>20</v>
      </c>
      <c r="C15" s="4" t="s">
        <v>17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0.22988425925925926</v>
      </c>
      <c r="I15" s="12">
        <f t="shared" si="1"/>
        <v>0.27155092592592595</v>
      </c>
      <c r="J15" s="12">
        <f t="shared" si="2"/>
        <v>3.4837962962963043E-3</v>
      </c>
      <c r="K15" s="13">
        <f t="shared" si="3"/>
        <v>301.00000000000068</v>
      </c>
      <c r="L15" s="18">
        <v>3600</v>
      </c>
      <c r="M15" s="36" t="s">
        <v>391</v>
      </c>
      <c r="N15" s="4" t="s">
        <v>19</v>
      </c>
      <c r="O15" s="36" t="s">
        <v>292</v>
      </c>
      <c r="P15" s="36" t="s">
        <v>140</v>
      </c>
    </row>
    <row r="16" spans="1:16">
      <c r="A16" s="36">
        <v>30</v>
      </c>
      <c r="B16" s="4" t="s">
        <v>20</v>
      </c>
      <c r="C16" s="4" t="s">
        <v>17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0.27504629629629629</v>
      </c>
      <c r="I16" s="12">
        <f t="shared" si="1"/>
        <v>0.31671296296296297</v>
      </c>
      <c r="J16" s="12">
        <f t="shared" si="2"/>
        <v>3.4953703703703431E-3</v>
      </c>
      <c r="K16" s="13">
        <f t="shared" si="3"/>
        <v>301.99999999999767</v>
      </c>
      <c r="L16" s="18">
        <v>3600</v>
      </c>
      <c r="M16" s="36" t="s">
        <v>391</v>
      </c>
      <c r="N16" s="4" t="s">
        <v>19</v>
      </c>
      <c r="O16" s="36" t="s">
        <v>293</v>
      </c>
      <c r="P16" s="36" t="s">
        <v>140</v>
      </c>
    </row>
    <row r="17" spans="1:16">
      <c r="A17" s="36">
        <v>30</v>
      </c>
      <c r="B17" s="4" t="s">
        <v>20</v>
      </c>
      <c r="C17" s="4" t="s">
        <v>17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0.32019675925925922</v>
      </c>
      <c r="I17" s="12">
        <f t="shared" si="1"/>
        <v>0.36186342592592591</v>
      </c>
      <c r="J17" s="12">
        <f t="shared" si="2"/>
        <v>3.4837962962962488E-3</v>
      </c>
      <c r="K17" s="13">
        <f t="shared" si="3"/>
        <v>300.99999999999591</v>
      </c>
      <c r="L17" s="18">
        <v>3600</v>
      </c>
      <c r="M17" s="36" t="s">
        <v>391</v>
      </c>
      <c r="N17" s="4" t="s">
        <v>19</v>
      </c>
      <c r="O17" s="36" t="s">
        <v>294</v>
      </c>
      <c r="P17" s="36" t="s">
        <v>140</v>
      </c>
    </row>
    <row r="18" spans="1:16">
      <c r="A18" s="36">
        <v>30</v>
      </c>
      <c r="B18" s="4" t="s">
        <v>20</v>
      </c>
      <c r="C18" s="4" t="s">
        <v>17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0.36535879629629631</v>
      </c>
      <c r="I18" s="12">
        <f t="shared" si="1"/>
        <v>0.40702546296296299</v>
      </c>
      <c r="J18" s="12">
        <f t="shared" si="2"/>
        <v>3.4953703703703987E-3</v>
      </c>
      <c r="K18" s="13">
        <f t="shared" si="3"/>
        <v>302.00000000000244</v>
      </c>
      <c r="L18" s="18">
        <v>3600</v>
      </c>
      <c r="M18" s="36" t="s">
        <v>391</v>
      </c>
      <c r="N18" s="4" t="s">
        <v>19</v>
      </c>
      <c r="O18" s="36" t="s">
        <v>295</v>
      </c>
      <c r="P18" s="36" t="s">
        <v>140</v>
      </c>
    </row>
    <row r="19" spans="1:16">
      <c r="A19" s="36">
        <v>30</v>
      </c>
      <c r="B19" s="4" t="s">
        <v>20</v>
      </c>
      <c r="C19" s="4" t="s">
        <v>17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0.41050925925925924</v>
      </c>
      <c r="I19" s="12">
        <f t="shared" si="1"/>
        <v>0.45217592592592593</v>
      </c>
      <c r="J19" s="12">
        <f t="shared" si="2"/>
        <v>3.4837962962962488E-3</v>
      </c>
      <c r="K19" s="13">
        <f t="shared" si="3"/>
        <v>300.99999999999591</v>
      </c>
      <c r="L19" s="18">
        <v>3600</v>
      </c>
      <c r="M19" s="36" t="s">
        <v>391</v>
      </c>
      <c r="N19" s="4" t="s">
        <v>19</v>
      </c>
      <c r="O19" s="36" t="s">
        <v>296</v>
      </c>
      <c r="P19" s="36" t="s">
        <v>140</v>
      </c>
    </row>
    <row r="20" spans="1:16">
      <c r="A20" s="36">
        <v>30</v>
      </c>
      <c r="B20" s="4" t="s">
        <v>20</v>
      </c>
      <c r="C20" s="4" t="s">
        <v>17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0.45567129629629632</v>
      </c>
      <c r="I20" s="12">
        <f t="shared" si="1"/>
        <v>0.49733796296296301</v>
      </c>
      <c r="J20" s="12">
        <f t="shared" si="2"/>
        <v>3.4953703703703987E-3</v>
      </c>
      <c r="K20" s="13">
        <f t="shared" si="3"/>
        <v>302.00000000000244</v>
      </c>
      <c r="L20" s="18">
        <v>3600</v>
      </c>
      <c r="M20" s="36" t="s">
        <v>391</v>
      </c>
      <c r="N20" s="4" t="s">
        <v>19</v>
      </c>
      <c r="O20" s="36" t="s">
        <v>297</v>
      </c>
      <c r="P20" s="36" t="s">
        <v>140</v>
      </c>
    </row>
    <row r="21" spans="1:16">
      <c r="A21" s="36">
        <v>30</v>
      </c>
      <c r="B21" s="4" t="s">
        <v>20</v>
      </c>
      <c r="C21" s="4" t="s">
        <v>17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0.50082175925925931</v>
      </c>
      <c r="I21" s="12">
        <f t="shared" si="1"/>
        <v>0.54248842592592594</v>
      </c>
      <c r="J21" s="12">
        <f t="shared" si="2"/>
        <v>3.4837962962963043E-3</v>
      </c>
      <c r="K21" s="13">
        <f t="shared" si="3"/>
        <v>301.00000000000068</v>
      </c>
      <c r="L21" s="18">
        <v>3600</v>
      </c>
      <c r="M21" s="36" t="s">
        <v>391</v>
      </c>
      <c r="N21" s="4" t="s">
        <v>19</v>
      </c>
      <c r="O21" s="36" t="s">
        <v>298</v>
      </c>
      <c r="P21" s="36" t="s">
        <v>140</v>
      </c>
    </row>
    <row r="22" spans="1:16">
      <c r="A22" s="36">
        <v>30</v>
      </c>
      <c r="B22" s="4" t="s">
        <v>20</v>
      </c>
      <c r="C22" s="4" t="s">
        <v>17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0.54597222222222219</v>
      </c>
      <c r="I22" s="12">
        <f t="shared" si="1"/>
        <v>0.58763888888888882</v>
      </c>
      <c r="J22" s="12">
        <f t="shared" si="2"/>
        <v>3.4837962962962488E-3</v>
      </c>
      <c r="K22" s="13">
        <f t="shared" si="3"/>
        <v>300.99999999999591</v>
      </c>
      <c r="L22" s="18">
        <v>3600</v>
      </c>
      <c r="M22" s="36" t="s">
        <v>391</v>
      </c>
      <c r="N22" s="4" t="s">
        <v>19</v>
      </c>
      <c r="O22" s="36" t="s">
        <v>299</v>
      </c>
      <c r="P22" s="36" t="s">
        <v>140</v>
      </c>
    </row>
    <row r="23" spans="1:16">
      <c r="A23" s="37">
        <v>30</v>
      </c>
      <c r="B23" s="3" t="s">
        <v>20</v>
      </c>
      <c r="C23" s="3" t="s">
        <v>17</v>
      </c>
      <c r="D23" s="37">
        <v>1</v>
      </c>
      <c r="E23" s="37" t="s">
        <v>317</v>
      </c>
      <c r="F23" s="37">
        <v>3</v>
      </c>
      <c r="G23" s="3" t="s">
        <v>22</v>
      </c>
      <c r="H23" s="45">
        <v>9.1435185185185178E-3</v>
      </c>
      <c r="I23" s="8">
        <f>H23+TIME(0,30,0)</f>
        <v>2.9976851851851852E-2</v>
      </c>
      <c r="J23" s="33">
        <f>H23</f>
        <v>9.1435185185185178E-3</v>
      </c>
      <c r="K23" s="3">
        <f t="shared" si="3"/>
        <v>790</v>
      </c>
      <c r="L23" s="31">
        <v>1800</v>
      </c>
      <c r="M23" s="37" t="s">
        <v>392</v>
      </c>
      <c r="N23" s="3" t="s">
        <v>19</v>
      </c>
      <c r="O23" s="37" t="s">
        <v>287</v>
      </c>
      <c r="P23" s="37" t="s">
        <v>139</v>
      </c>
    </row>
    <row r="24" spans="1:16">
      <c r="A24" s="36">
        <v>30</v>
      </c>
      <c r="B24" s="4" t="s">
        <v>20</v>
      </c>
      <c r="C24" s="4" t="s">
        <v>17</v>
      </c>
      <c r="D24" s="36">
        <v>2</v>
      </c>
      <c r="E24" s="49" t="s">
        <v>317</v>
      </c>
      <c r="F24" s="36">
        <v>3</v>
      </c>
      <c r="G24" s="4" t="s">
        <v>21</v>
      </c>
      <c r="H24" s="44">
        <v>3.3460648148148149E-2</v>
      </c>
      <c r="I24" s="15">
        <f>H24+TIME(0,30,0)</f>
        <v>5.4293981481481485E-2</v>
      </c>
      <c r="J24" s="32">
        <f>H24-I23</f>
        <v>3.4837962962962973E-3</v>
      </c>
      <c r="K24" s="5">
        <f t="shared" si="3"/>
        <v>301.00000000000011</v>
      </c>
      <c r="L24" s="29">
        <v>1800</v>
      </c>
      <c r="M24" s="36" t="s">
        <v>392</v>
      </c>
      <c r="N24" s="4" t="s">
        <v>19</v>
      </c>
      <c r="O24" s="36" t="s">
        <v>300</v>
      </c>
      <c r="P24" s="36" t="s">
        <v>139</v>
      </c>
    </row>
    <row r="25" spans="1:16">
      <c r="A25" s="36">
        <v>30</v>
      </c>
      <c r="B25" s="4" t="s">
        <v>20</v>
      </c>
      <c r="C25" s="4" t="s">
        <v>17</v>
      </c>
      <c r="D25" s="36">
        <v>3</v>
      </c>
      <c r="E25" s="49" t="s">
        <v>317</v>
      </c>
      <c r="F25" s="36">
        <v>3</v>
      </c>
      <c r="G25" s="4" t="s">
        <v>22</v>
      </c>
      <c r="H25" s="44">
        <v>5.7777777777777782E-2</v>
      </c>
      <c r="I25" s="15">
        <f t="shared" ref="I25:I46" si="4">H25+TIME(0,30,0)</f>
        <v>7.8611111111111118E-2</v>
      </c>
      <c r="J25" s="32">
        <f t="shared" ref="J25:J26" si="5">H25-I24</f>
        <v>3.4837962962962973E-3</v>
      </c>
      <c r="K25" s="5">
        <f t="shared" si="3"/>
        <v>301.00000000000011</v>
      </c>
      <c r="L25" s="29">
        <v>1800</v>
      </c>
      <c r="M25" s="36" t="s">
        <v>392</v>
      </c>
      <c r="N25" s="4" t="s">
        <v>19</v>
      </c>
      <c r="O25" s="36" t="s">
        <v>301</v>
      </c>
      <c r="P25" s="36" t="s">
        <v>139</v>
      </c>
    </row>
    <row r="26" spans="1:16">
      <c r="A26" s="36">
        <v>30</v>
      </c>
      <c r="B26" s="4" t="s">
        <v>20</v>
      </c>
      <c r="C26" s="4" t="s">
        <v>17</v>
      </c>
      <c r="D26" s="36">
        <v>4</v>
      </c>
      <c r="E26" s="49" t="s">
        <v>317</v>
      </c>
      <c r="F26" s="36">
        <v>3</v>
      </c>
      <c r="G26" s="4" t="s">
        <v>21</v>
      </c>
      <c r="H26" s="44">
        <v>8.2083333333333341E-2</v>
      </c>
      <c r="I26" s="15">
        <f t="shared" si="4"/>
        <v>0.10291666666666667</v>
      </c>
      <c r="J26" s="32">
        <f t="shared" si="5"/>
        <v>3.4722222222222238E-3</v>
      </c>
      <c r="K26" s="5">
        <f t="shared" si="3"/>
        <v>300.00000000000011</v>
      </c>
      <c r="L26" s="18">
        <v>1800</v>
      </c>
      <c r="M26" s="36" t="s">
        <v>392</v>
      </c>
      <c r="N26" s="4" t="s">
        <v>19</v>
      </c>
      <c r="O26" s="36" t="s">
        <v>302</v>
      </c>
      <c r="P26" s="36" t="s">
        <v>139</v>
      </c>
    </row>
    <row r="27" spans="1:16">
      <c r="A27" s="36">
        <v>30</v>
      </c>
      <c r="B27" s="4" t="s">
        <v>20</v>
      </c>
      <c r="C27" s="4" t="s">
        <v>17</v>
      </c>
      <c r="D27" s="36">
        <v>5</v>
      </c>
      <c r="E27" s="49" t="s">
        <v>317</v>
      </c>
      <c r="F27" s="36">
        <v>3</v>
      </c>
      <c r="G27" s="4" t="s">
        <v>22</v>
      </c>
      <c r="H27" s="44">
        <v>0.10640046296296296</v>
      </c>
      <c r="I27" s="15">
        <f t="shared" si="4"/>
        <v>0.1272337962962963</v>
      </c>
      <c r="J27" s="15">
        <f>H27-I26</f>
        <v>3.4837962962962904E-3</v>
      </c>
      <c r="K27" s="5">
        <f t="shared" si="3"/>
        <v>300.99999999999949</v>
      </c>
      <c r="L27" s="14">
        <v>1800</v>
      </c>
      <c r="M27" s="36" t="s">
        <v>392</v>
      </c>
      <c r="N27" s="4" t="s">
        <v>19</v>
      </c>
      <c r="O27" s="36" t="s">
        <v>303</v>
      </c>
      <c r="P27" s="36" t="s">
        <v>139</v>
      </c>
    </row>
    <row r="28" spans="1:16">
      <c r="A28" s="36">
        <v>30</v>
      </c>
      <c r="B28" s="4" t="s">
        <v>20</v>
      </c>
      <c r="C28" s="4" t="s">
        <v>17</v>
      </c>
      <c r="D28" s="36">
        <v>6</v>
      </c>
      <c r="E28" s="49" t="s">
        <v>317</v>
      </c>
      <c r="F28" s="36">
        <v>3</v>
      </c>
      <c r="G28" s="4" t="s">
        <v>21</v>
      </c>
      <c r="H28" s="44">
        <v>0.13071759259259261</v>
      </c>
      <c r="I28" s="15">
        <f t="shared" si="4"/>
        <v>0.15155092592592595</v>
      </c>
      <c r="J28" s="15">
        <f t="shared" ref="J28:J46" si="6">H28-I27</f>
        <v>3.4837962962963043E-3</v>
      </c>
      <c r="K28" s="5">
        <f t="shared" si="3"/>
        <v>301.00000000000068</v>
      </c>
      <c r="L28" s="14">
        <v>1800</v>
      </c>
      <c r="M28" s="36" t="s">
        <v>392</v>
      </c>
      <c r="N28" s="4" t="s">
        <v>19</v>
      </c>
      <c r="O28" s="36" t="s">
        <v>304</v>
      </c>
      <c r="P28" s="36" t="s">
        <v>139</v>
      </c>
    </row>
    <row r="29" spans="1:16">
      <c r="A29" s="36">
        <v>30</v>
      </c>
      <c r="B29" s="4" t="s">
        <v>20</v>
      </c>
      <c r="C29" s="4" t="s">
        <v>17</v>
      </c>
      <c r="D29" s="36">
        <v>7</v>
      </c>
      <c r="E29" s="49" t="s">
        <v>317</v>
      </c>
      <c r="F29" s="36">
        <v>3</v>
      </c>
      <c r="G29" s="4" t="s">
        <v>22</v>
      </c>
      <c r="H29" s="44">
        <v>0.15502314814814813</v>
      </c>
      <c r="I29" s="15">
        <f t="shared" si="4"/>
        <v>0.17585648148148147</v>
      </c>
      <c r="J29" s="15">
        <f t="shared" si="6"/>
        <v>3.4722222222221821E-3</v>
      </c>
      <c r="K29" s="5">
        <f t="shared" si="3"/>
        <v>299.99999999999653</v>
      </c>
      <c r="L29" s="14">
        <v>1800</v>
      </c>
      <c r="M29" s="36" t="s">
        <v>392</v>
      </c>
      <c r="N29" s="4" t="s">
        <v>19</v>
      </c>
      <c r="O29" s="36" t="s">
        <v>305</v>
      </c>
      <c r="P29" s="36" t="s">
        <v>139</v>
      </c>
    </row>
    <row r="30" spans="1:16">
      <c r="A30" s="36">
        <v>30</v>
      </c>
      <c r="B30" s="4" t="s">
        <v>20</v>
      </c>
      <c r="C30" s="4" t="s">
        <v>17</v>
      </c>
      <c r="D30" s="36">
        <v>8</v>
      </c>
      <c r="E30" s="49" t="s">
        <v>317</v>
      </c>
      <c r="F30" s="36">
        <v>3</v>
      </c>
      <c r="G30" s="4" t="s">
        <v>21</v>
      </c>
      <c r="H30" s="44">
        <v>0.17934027777777775</v>
      </c>
      <c r="I30" s="15">
        <f t="shared" si="4"/>
        <v>0.20017361111111109</v>
      </c>
      <c r="J30" s="15">
        <f t="shared" si="6"/>
        <v>3.4837962962962765E-3</v>
      </c>
      <c r="K30" s="5">
        <f t="shared" si="3"/>
        <v>300.99999999999829</v>
      </c>
      <c r="L30" s="14">
        <v>1800</v>
      </c>
      <c r="M30" s="36" t="s">
        <v>392</v>
      </c>
      <c r="N30" s="4" t="s">
        <v>19</v>
      </c>
      <c r="O30" s="36" t="s">
        <v>306</v>
      </c>
      <c r="P30" s="36" t="s">
        <v>139</v>
      </c>
    </row>
    <row r="31" spans="1:16">
      <c r="A31" s="36">
        <v>30</v>
      </c>
      <c r="B31" s="4" t="s">
        <v>20</v>
      </c>
      <c r="C31" s="4" t="s">
        <v>17</v>
      </c>
      <c r="D31" s="36">
        <v>9</v>
      </c>
      <c r="E31" s="49" t="s">
        <v>317</v>
      </c>
      <c r="F31" s="36">
        <v>3</v>
      </c>
      <c r="G31" s="4" t="s">
        <v>21</v>
      </c>
      <c r="H31" s="44">
        <v>0.20366898148148149</v>
      </c>
      <c r="I31" s="15">
        <f t="shared" si="4"/>
        <v>0.22450231481481484</v>
      </c>
      <c r="J31" s="15">
        <f t="shared" si="6"/>
        <v>3.4953703703703987E-3</v>
      </c>
      <c r="K31" s="5">
        <f t="shared" si="3"/>
        <v>302.00000000000244</v>
      </c>
      <c r="L31" s="14">
        <v>1800</v>
      </c>
      <c r="M31" s="36" t="s">
        <v>392</v>
      </c>
      <c r="N31" s="4" t="s">
        <v>19</v>
      </c>
      <c r="O31" s="36" t="s">
        <v>307</v>
      </c>
      <c r="P31" s="36" t="s">
        <v>139</v>
      </c>
    </row>
    <row r="32" spans="1:16">
      <c r="A32" s="36">
        <v>30</v>
      </c>
      <c r="B32" s="4" t="s">
        <v>20</v>
      </c>
      <c r="C32" s="4" t="s">
        <v>17</v>
      </c>
      <c r="D32" s="36">
        <v>10</v>
      </c>
      <c r="E32" s="49" t="s">
        <v>317</v>
      </c>
      <c r="F32" s="36">
        <v>3</v>
      </c>
      <c r="G32" s="4" t="s">
        <v>22</v>
      </c>
      <c r="H32" s="44">
        <v>0.22797453703703704</v>
      </c>
      <c r="I32" s="15">
        <f t="shared" si="4"/>
        <v>0.24880787037037039</v>
      </c>
      <c r="J32" s="15">
        <f t="shared" si="6"/>
        <v>3.4722222222222099E-3</v>
      </c>
      <c r="K32" s="5">
        <f t="shared" si="3"/>
        <v>299.99999999999892</v>
      </c>
      <c r="L32" s="14">
        <v>1800</v>
      </c>
      <c r="M32" s="36" t="s">
        <v>392</v>
      </c>
      <c r="N32" s="4" t="s">
        <v>19</v>
      </c>
      <c r="O32" s="36" t="s">
        <v>308</v>
      </c>
      <c r="P32" s="36" t="s">
        <v>139</v>
      </c>
    </row>
    <row r="33" spans="1:16">
      <c r="A33" s="36">
        <v>30</v>
      </c>
      <c r="B33" s="4" t="s">
        <v>20</v>
      </c>
      <c r="C33" s="4" t="s">
        <v>17</v>
      </c>
      <c r="D33" s="36">
        <v>11</v>
      </c>
      <c r="E33" s="49" t="s">
        <v>317</v>
      </c>
      <c r="F33" s="36">
        <v>3</v>
      </c>
      <c r="G33" s="4" t="s">
        <v>21</v>
      </c>
      <c r="H33" s="44">
        <v>0.25230324074074073</v>
      </c>
      <c r="I33" s="15">
        <f t="shared" si="4"/>
        <v>0.27313657407407405</v>
      </c>
      <c r="J33" s="15">
        <f t="shared" si="6"/>
        <v>3.4953703703703431E-3</v>
      </c>
      <c r="K33" s="5">
        <f t="shared" si="3"/>
        <v>301.99999999999767</v>
      </c>
      <c r="L33" s="14">
        <v>1800</v>
      </c>
      <c r="M33" s="36" t="s">
        <v>392</v>
      </c>
      <c r="N33" s="4" t="s">
        <v>19</v>
      </c>
      <c r="O33" s="36" t="s">
        <v>309</v>
      </c>
      <c r="P33" s="36" t="s">
        <v>139</v>
      </c>
    </row>
    <row r="34" spans="1:16">
      <c r="A34" s="36">
        <v>30</v>
      </c>
      <c r="B34" s="4" t="s">
        <v>20</v>
      </c>
      <c r="C34" s="4" t="s">
        <v>17</v>
      </c>
      <c r="D34" s="36">
        <v>12</v>
      </c>
      <c r="E34" s="49" t="s">
        <v>317</v>
      </c>
      <c r="F34" s="4">
        <v>3</v>
      </c>
      <c r="G34" s="4" t="s">
        <v>22</v>
      </c>
      <c r="H34" s="15">
        <v>0.27662037037037041</v>
      </c>
      <c r="I34" s="15">
        <f t="shared" si="4"/>
        <v>0.29745370370370372</v>
      </c>
      <c r="J34" s="15">
        <f t="shared" si="6"/>
        <v>3.4837962962963598E-3</v>
      </c>
      <c r="K34" s="5">
        <f t="shared" si="3"/>
        <v>301.00000000000546</v>
      </c>
      <c r="L34" s="18">
        <v>1800</v>
      </c>
      <c r="M34" s="36" t="s">
        <v>392</v>
      </c>
      <c r="N34" s="4" t="s">
        <v>19</v>
      </c>
      <c r="O34" s="36" t="s">
        <v>310</v>
      </c>
      <c r="P34" s="36" t="s">
        <v>139</v>
      </c>
    </row>
    <row r="35" spans="1:16">
      <c r="A35" s="36">
        <v>30</v>
      </c>
      <c r="B35" s="4" t="s">
        <v>20</v>
      </c>
      <c r="C35" s="4" t="s">
        <v>17</v>
      </c>
      <c r="D35" s="36">
        <v>13</v>
      </c>
      <c r="E35" s="49" t="s">
        <v>317</v>
      </c>
      <c r="F35" s="36">
        <v>3</v>
      </c>
      <c r="G35" s="4" t="s">
        <v>21</v>
      </c>
      <c r="H35" s="44">
        <v>0.30092592592592593</v>
      </c>
      <c r="I35" s="15">
        <f t="shared" si="4"/>
        <v>0.32175925925925924</v>
      </c>
      <c r="J35" s="15">
        <f t="shared" si="6"/>
        <v>3.4722222222222099E-3</v>
      </c>
      <c r="K35" s="5">
        <f t="shared" si="3"/>
        <v>299.99999999999892</v>
      </c>
      <c r="L35" s="18">
        <v>1800</v>
      </c>
      <c r="M35" s="36" t="s">
        <v>392</v>
      </c>
      <c r="N35" s="4" t="s">
        <v>19</v>
      </c>
      <c r="O35" s="36" t="s">
        <v>311</v>
      </c>
      <c r="P35" s="36" t="s">
        <v>139</v>
      </c>
    </row>
    <row r="36" spans="1:16">
      <c r="A36" s="36">
        <v>30</v>
      </c>
      <c r="B36" s="4" t="s">
        <v>20</v>
      </c>
      <c r="C36" s="4" t="s">
        <v>17</v>
      </c>
      <c r="D36" s="36">
        <v>14</v>
      </c>
      <c r="E36" s="49" t="s">
        <v>317</v>
      </c>
      <c r="F36" s="36">
        <v>3</v>
      </c>
      <c r="G36" s="4" t="s">
        <v>22</v>
      </c>
      <c r="H36" s="44">
        <v>0.32525462962962964</v>
      </c>
      <c r="I36" s="15">
        <f t="shared" si="4"/>
        <v>0.34608796296296296</v>
      </c>
      <c r="J36" s="15">
        <f t="shared" si="6"/>
        <v>3.4953703703703987E-3</v>
      </c>
      <c r="K36" s="5">
        <f t="shared" si="3"/>
        <v>302.00000000000244</v>
      </c>
      <c r="L36" s="18">
        <v>1800</v>
      </c>
      <c r="M36" s="36" t="s">
        <v>392</v>
      </c>
      <c r="N36" s="4" t="s">
        <v>19</v>
      </c>
      <c r="O36" s="36" t="s">
        <v>319</v>
      </c>
      <c r="P36" s="36" t="s">
        <v>139</v>
      </c>
    </row>
    <row r="37" spans="1:16">
      <c r="A37" s="36">
        <v>30</v>
      </c>
      <c r="B37" s="4" t="s">
        <v>20</v>
      </c>
      <c r="C37" s="4" t="s">
        <v>17</v>
      </c>
      <c r="D37" s="36">
        <v>15</v>
      </c>
      <c r="E37" s="49" t="s">
        <v>317</v>
      </c>
      <c r="F37" s="36">
        <v>3</v>
      </c>
      <c r="G37" s="4" t="s">
        <v>21</v>
      </c>
      <c r="H37" s="44">
        <v>0.34957175925925926</v>
      </c>
      <c r="I37" s="15">
        <f t="shared" si="4"/>
        <v>0.37040509259259258</v>
      </c>
      <c r="J37" s="15">
        <f t="shared" si="6"/>
        <v>3.4837962962963043E-3</v>
      </c>
      <c r="K37" s="5">
        <f t="shared" si="3"/>
        <v>301.00000000000068</v>
      </c>
      <c r="L37" s="18">
        <v>1800</v>
      </c>
      <c r="M37" s="36" t="s">
        <v>392</v>
      </c>
      <c r="N37" s="4" t="s">
        <v>19</v>
      </c>
      <c r="O37" s="36" t="s">
        <v>320</v>
      </c>
      <c r="P37" s="36" t="s">
        <v>139</v>
      </c>
    </row>
    <row r="38" spans="1:16">
      <c r="A38" s="36">
        <v>30</v>
      </c>
      <c r="B38" s="4" t="s">
        <v>20</v>
      </c>
      <c r="C38" s="4" t="s">
        <v>17</v>
      </c>
      <c r="D38" s="36">
        <v>16</v>
      </c>
      <c r="E38" s="49" t="s">
        <v>317</v>
      </c>
      <c r="F38" s="36">
        <v>3</v>
      </c>
      <c r="G38" s="4" t="s">
        <v>22</v>
      </c>
      <c r="H38" s="44">
        <v>0.37388888888888888</v>
      </c>
      <c r="I38" s="15">
        <f t="shared" si="4"/>
        <v>0.3947222222222222</v>
      </c>
      <c r="J38" s="15">
        <f t="shared" si="6"/>
        <v>3.4837962962963043E-3</v>
      </c>
      <c r="K38" s="5">
        <f t="shared" si="3"/>
        <v>301.00000000000068</v>
      </c>
      <c r="L38" s="18">
        <v>1800</v>
      </c>
      <c r="M38" s="36" t="s">
        <v>392</v>
      </c>
      <c r="N38" s="4" t="s">
        <v>19</v>
      </c>
      <c r="O38" s="36" t="s">
        <v>321</v>
      </c>
      <c r="P38" s="36" t="s">
        <v>139</v>
      </c>
    </row>
    <row r="39" spans="1:16">
      <c r="A39" s="36">
        <v>30</v>
      </c>
      <c r="B39" s="4" t="s">
        <v>20</v>
      </c>
      <c r="C39" s="4" t="s">
        <v>17</v>
      </c>
      <c r="D39" s="36">
        <v>17</v>
      </c>
      <c r="E39" s="49" t="s">
        <v>317</v>
      </c>
      <c r="F39" s="36">
        <v>3</v>
      </c>
      <c r="G39" s="4" t="s">
        <v>22</v>
      </c>
      <c r="H39" s="44">
        <v>0.39819444444444446</v>
      </c>
      <c r="I39" s="15">
        <f t="shared" si="4"/>
        <v>0.41902777777777778</v>
      </c>
      <c r="J39" s="15">
        <f t="shared" si="6"/>
        <v>3.4722222222222654E-3</v>
      </c>
      <c r="K39" s="5">
        <f t="shared" si="3"/>
        <v>300.00000000000375</v>
      </c>
      <c r="L39" s="18">
        <v>1800</v>
      </c>
      <c r="M39" s="36" t="s">
        <v>392</v>
      </c>
      <c r="N39" s="4" t="s">
        <v>19</v>
      </c>
      <c r="O39" s="36" t="s">
        <v>322</v>
      </c>
      <c r="P39" s="36" t="s">
        <v>139</v>
      </c>
    </row>
    <row r="40" spans="1:16">
      <c r="A40" s="36">
        <v>30</v>
      </c>
      <c r="B40" s="4" t="s">
        <v>20</v>
      </c>
      <c r="C40" s="4" t="s">
        <v>17</v>
      </c>
      <c r="D40" s="36">
        <v>18</v>
      </c>
      <c r="E40" s="49" t="s">
        <v>317</v>
      </c>
      <c r="F40" s="36">
        <v>3</v>
      </c>
      <c r="G40" s="4" t="s">
        <v>21</v>
      </c>
      <c r="H40" s="44">
        <v>0.42251157407407408</v>
      </c>
      <c r="I40" s="15">
        <f t="shared" si="4"/>
        <v>0.4433449074074074</v>
      </c>
      <c r="J40" s="15">
        <f t="shared" si="6"/>
        <v>3.4837962962963043E-3</v>
      </c>
      <c r="K40" s="5">
        <f t="shared" si="3"/>
        <v>301.00000000000068</v>
      </c>
      <c r="L40" s="18">
        <v>1800</v>
      </c>
      <c r="M40" s="36" t="s">
        <v>392</v>
      </c>
      <c r="N40" s="4" t="s">
        <v>19</v>
      </c>
      <c r="O40" s="36" t="s">
        <v>323</v>
      </c>
      <c r="P40" s="36" t="s">
        <v>139</v>
      </c>
    </row>
    <row r="41" spans="1:16">
      <c r="A41" s="36">
        <v>30</v>
      </c>
      <c r="B41" s="4" t="s">
        <v>20</v>
      </c>
      <c r="C41" s="4" t="s">
        <v>17</v>
      </c>
      <c r="D41" s="36">
        <v>19</v>
      </c>
      <c r="E41" s="49" t="s">
        <v>317</v>
      </c>
      <c r="F41" s="36">
        <v>3</v>
      </c>
      <c r="G41" s="4" t="s">
        <v>21</v>
      </c>
      <c r="H41" s="44">
        <v>0.4468287037037037</v>
      </c>
      <c r="I41" s="15">
        <f t="shared" si="4"/>
        <v>0.46766203703703701</v>
      </c>
      <c r="J41" s="15">
        <f t="shared" si="6"/>
        <v>3.4837962962963043E-3</v>
      </c>
      <c r="K41" s="5">
        <f t="shared" si="3"/>
        <v>301.00000000000068</v>
      </c>
      <c r="L41" s="18">
        <v>1800</v>
      </c>
      <c r="M41" s="36" t="s">
        <v>392</v>
      </c>
      <c r="N41" s="4" t="s">
        <v>19</v>
      </c>
      <c r="O41" s="36" t="s">
        <v>324</v>
      </c>
      <c r="P41" s="36" t="s">
        <v>139</v>
      </c>
    </row>
    <row r="42" spans="1:16">
      <c r="A42" s="36">
        <v>30</v>
      </c>
      <c r="B42" s="4" t="s">
        <v>20</v>
      </c>
      <c r="C42" s="4" t="s">
        <v>17</v>
      </c>
      <c r="D42" s="36">
        <v>20</v>
      </c>
      <c r="E42" s="49" t="s">
        <v>317</v>
      </c>
      <c r="F42" s="36">
        <v>3</v>
      </c>
      <c r="G42" s="4" t="s">
        <v>22</v>
      </c>
      <c r="H42" s="44">
        <v>0.47114583333333332</v>
      </c>
      <c r="I42" s="15">
        <f t="shared" si="4"/>
        <v>0.49197916666666663</v>
      </c>
      <c r="J42" s="15">
        <f t="shared" si="6"/>
        <v>3.4837962962963043E-3</v>
      </c>
      <c r="K42" s="5">
        <f t="shared" si="3"/>
        <v>301.00000000000068</v>
      </c>
      <c r="L42" s="18">
        <v>1800</v>
      </c>
      <c r="M42" s="36" t="s">
        <v>392</v>
      </c>
      <c r="N42" s="4" t="s">
        <v>19</v>
      </c>
      <c r="O42" s="36" t="s">
        <v>325</v>
      </c>
      <c r="P42" s="36" t="s">
        <v>139</v>
      </c>
    </row>
    <row r="43" spans="1:16">
      <c r="A43" s="36">
        <v>30</v>
      </c>
      <c r="B43" s="4" t="s">
        <v>20</v>
      </c>
      <c r="C43" s="4" t="s">
        <v>17</v>
      </c>
      <c r="D43" s="36">
        <v>21</v>
      </c>
      <c r="E43" s="49" t="s">
        <v>317</v>
      </c>
      <c r="F43" s="36">
        <v>3</v>
      </c>
      <c r="G43" s="4" t="s">
        <v>21</v>
      </c>
      <c r="H43" s="44">
        <v>0.49546296296296299</v>
      </c>
      <c r="I43" s="15">
        <f t="shared" si="4"/>
        <v>0.51629629629629636</v>
      </c>
      <c r="J43" s="15">
        <f t="shared" si="6"/>
        <v>3.4837962962963598E-3</v>
      </c>
      <c r="K43" s="5">
        <f t="shared" si="3"/>
        <v>301.00000000000546</v>
      </c>
      <c r="L43" s="18">
        <v>1800</v>
      </c>
      <c r="M43" s="36" t="s">
        <v>392</v>
      </c>
      <c r="N43" s="4" t="s">
        <v>19</v>
      </c>
      <c r="O43" s="36" t="s">
        <v>326</v>
      </c>
      <c r="P43" s="36" t="s">
        <v>139</v>
      </c>
    </row>
    <row r="44" spans="1:16">
      <c r="A44" s="36">
        <v>30</v>
      </c>
      <c r="B44" s="4" t="s">
        <v>20</v>
      </c>
      <c r="C44" s="4" t="s">
        <v>17</v>
      </c>
      <c r="D44" s="36">
        <v>22</v>
      </c>
      <c r="E44" s="49" t="s">
        <v>317</v>
      </c>
      <c r="F44" s="36">
        <v>3</v>
      </c>
      <c r="G44" s="4" t="s">
        <v>22</v>
      </c>
      <c r="H44" s="44">
        <v>0.51978009259259261</v>
      </c>
      <c r="I44" s="15">
        <f t="shared" si="4"/>
        <v>0.54061342592592598</v>
      </c>
      <c r="J44" s="15">
        <f t="shared" si="6"/>
        <v>3.4837962962962488E-3</v>
      </c>
      <c r="K44" s="5">
        <f t="shared" si="3"/>
        <v>300.99999999999591</v>
      </c>
      <c r="L44" s="18">
        <v>1800</v>
      </c>
      <c r="M44" s="36" t="s">
        <v>392</v>
      </c>
      <c r="N44" s="4" t="s">
        <v>19</v>
      </c>
      <c r="O44" s="36" t="s">
        <v>327</v>
      </c>
      <c r="P44" s="36" t="s">
        <v>139</v>
      </c>
    </row>
    <row r="45" spans="1:16">
      <c r="A45" s="36">
        <v>30</v>
      </c>
      <c r="B45" s="4" t="s">
        <v>20</v>
      </c>
      <c r="C45" s="4" t="s">
        <v>17</v>
      </c>
      <c r="D45" s="36">
        <v>23</v>
      </c>
      <c r="E45" s="49" t="s">
        <v>317</v>
      </c>
      <c r="F45" s="36">
        <v>3</v>
      </c>
      <c r="G45" s="4" t="s">
        <v>21</v>
      </c>
      <c r="H45" s="44">
        <v>0.54409722222222223</v>
      </c>
      <c r="I45" s="15">
        <f t="shared" si="4"/>
        <v>0.5649305555555556</v>
      </c>
      <c r="J45" s="15">
        <f t="shared" si="6"/>
        <v>3.4837962962962488E-3</v>
      </c>
      <c r="K45" s="5">
        <f t="shared" si="3"/>
        <v>300.99999999999591</v>
      </c>
      <c r="L45" s="18">
        <v>1800</v>
      </c>
      <c r="M45" s="36" t="s">
        <v>392</v>
      </c>
      <c r="N45" s="4" t="s">
        <v>19</v>
      </c>
      <c r="O45" s="36" t="s">
        <v>328</v>
      </c>
      <c r="P45" s="36" t="s">
        <v>139</v>
      </c>
    </row>
    <row r="46" spans="1:16">
      <c r="A46" s="36">
        <v>30</v>
      </c>
      <c r="B46" s="4" t="s">
        <v>20</v>
      </c>
      <c r="C46" s="4" t="s">
        <v>17</v>
      </c>
      <c r="D46" s="36">
        <v>24</v>
      </c>
      <c r="E46" s="49" t="s">
        <v>317</v>
      </c>
      <c r="F46" s="36">
        <v>3</v>
      </c>
      <c r="G46" s="4" t="s">
        <v>22</v>
      </c>
      <c r="H46" s="47">
        <v>0.56840277777777781</v>
      </c>
      <c r="I46" s="15">
        <f t="shared" si="4"/>
        <v>0.58923611111111118</v>
      </c>
      <c r="J46" s="15">
        <f t="shared" si="6"/>
        <v>3.4722222222222099E-3</v>
      </c>
      <c r="K46" s="5">
        <f t="shared" si="3"/>
        <v>299.99999999999892</v>
      </c>
      <c r="L46" s="18">
        <v>1800</v>
      </c>
      <c r="M46" s="36" t="s">
        <v>392</v>
      </c>
      <c r="N46" s="4" t="s">
        <v>19</v>
      </c>
      <c r="O46" s="36" t="s">
        <v>329</v>
      </c>
      <c r="P46" s="36" t="s">
        <v>139</v>
      </c>
    </row>
    <row r="47" spans="1:16">
      <c r="A47" s="37">
        <v>30</v>
      </c>
      <c r="B47" s="3" t="s">
        <v>20</v>
      </c>
      <c r="C47" s="3" t="s">
        <v>17</v>
      </c>
      <c r="D47" s="31">
        <v>1</v>
      </c>
      <c r="E47" s="6" t="s">
        <v>317</v>
      </c>
      <c r="F47" s="31">
        <v>4</v>
      </c>
      <c r="G47" s="3" t="s">
        <v>22</v>
      </c>
      <c r="H47" s="33">
        <v>8.3449074074074085E-3</v>
      </c>
      <c r="I47" s="8">
        <f>H47+TIME(0,30,0)</f>
        <v>2.9178240740740741E-2</v>
      </c>
      <c r="J47" s="33">
        <f>H47</f>
        <v>8.3449074074074085E-3</v>
      </c>
      <c r="K47" s="3">
        <f t="shared" si="3"/>
        <v>721.00000000000011</v>
      </c>
      <c r="L47" s="31">
        <v>1800</v>
      </c>
      <c r="M47" s="38" t="s">
        <v>393</v>
      </c>
      <c r="N47" s="3" t="s">
        <v>19</v>
      </c>
      <c r="O47" s="31" t="s">
        <v>185</v>
      </c>
      <c r="P47" s="3" t="s">
        <v>136</v>
      </c>
    </row>
    <row r="48" spans="1:16">
      <c r="A48" s="36">
        <v>30</v>
      </c>
      <c r="B48" s="4" t="s">
        <v>20</v>
      </c>
      <c r="C48" s="4" t="s">
        <v>17</v>
      </c>
      <c r="D48" s="29">
        <v>2</v>
      </c>
      <c r="E48" s="49" t="s">
        <v>317</v>
      </c>
      <c r="F48" s="29">
        <v>4</v>
      </c>
      <c r="G48" s="4" t="s">
        <v>21</v>
      </c>
      <c r="H48" s="32">
        <v>3.2662037037037038E-2</v>
      </c>
      <c r="I48" s="15">
        <f>H48+TIME(0,30,0)</f>
        <v>5.3495370370370374E-2</v>
      </c>
      <c r="J48" s="32">
        <f>H48-I47</f>
        <v>3.4837962962962973E-3</v>
      </c>
      <c r="K48" s="5">
        <f t="shared" si="3"/>
        <v>301.00000000000011</v>
      </c>
      <c r="L48" s="29">
        <v>1800</v>
      </c>
      <c r="M48" s="39" t="s">
        <v>393</v>
      </c>
      <c r="N48" s="5" t="s">
        <v>19</v>
      </c>
      <c r="O48" s="29" t="s">
        <v>186</v>
      </c>
      <c r="P48" s="4" t="s">
        <v>136</v>
      </c>
    </row>
    <row r="49" spans="1:16">
      <c r="A49" s="36">
        <v>30</v>
      </c>
      <c r="B49" s="4" t="s">
        <v>20</v>
      </c>
      <c r="C49" s="4" t="s">
        <v>17</v>
      </c>
      <c r="D49" s="29">
        <v>3</v>
      </c>
      <c r="E49" s="49" t="s">
        <v>317</v>
      </c>
      <c r="F49" s="29">
        <v>4</v>
      </c>
      <c r="G49" s="4" t="s">
        <v>22</v>
      </c>
      <c r="H49" s="32">
        <v>5.6979166666666664E-2</v>
      </c>
      <c r="I49" s="15">
        <f t="shared" ref="I49:I112" si="7">H49+TIME(0,30,0)</f>
        <v>7.7812499999999993E-2</v>
      </c>
      <c r="J49" s="32">
        <f t="shared" ref="J49:J50" si="8">H49-I48</f>
        <v>3.4837962962962904E-3</v>
      </c>
      <c r="K49" s="5">
        <f t="shared" si="3"/>
        <v>300.99999999999949</v>
      </c>
      <c r="L49" s="29">
        <v>1800</v>
      </c>
      <c r="M49" s="39" t="s">
        <v>393</v>
      </c>
      <c r="N49" s="5" t="s">
        <v>19</v>
      </c>
      <c r="O49" s="29" t="s">
        <v>187</v>
      </c>
      <c r="P49" s="4" t="s">
        <v>136</v>
      </c>
    </row>
    <row r="50" spans="1:16">
      <c r="A50" s="36">
        <v>30</v>
      </c>
      <c r="B50" s="4" t="s">
        <v>20</v>
      </c>
      <c r="C50" s="4" t="s">
        <v>17</v>
      </c>
      <c r="D50" s="5">
        <v>4</v>
      </c>
      <c r="E50" s="49" t="s">
        <v>317</v>
      </c>
      <c r="F50" s="5">
        <v>4</v>
      </c>
      <c r="G50" s="4" t="s">
        <v>21</v>
      </c>
      <c r="H50" s="30">
        <v>8.1296296296296297E-2</v>
      </c>
      <c r="I50" s="15">
        <f t="shared" si="7"/>
        <v>0.10212962962962963</v>
      </c>
      <c r="J50" s="32">
        <f t="shared" si="8"/>
        <v>3.4837962962963043E-3</v>
      </c>
      <c r="K50" s="5">
        <f t="shared" si="3"/>
        <v>301.00000000000068</v>
      </c>
      <c r="L50" s="18">
        <v>1800</v>
      </c>
      <c r="M50" s="39" t="s">
        <v>393</v>
      </c>
      <c r="N50" s="5" t="s">
        <v>19</v>
      </c>
      <c r="O50" s="29" t="s">
        <v>188</v>
      </c>
      <c r="P50" s="5" t="s">
        <v>136</v>
      </c>
    </row>
    <row r="51" spans="1:16">
      <c r="A51" s="36">
        <v>30</v>
      </c>
      <c r="B51" s="4" t="s">
        <v>20</v>
      </c>
      <c r="C51" s="4" t="s">
        <v>17</v>
      </c>
      <c r="D51" s="4">
        <v>5</v>
      </c>
      <c r="E51" s="49" t="s">
        <v>317</v>
      </c>
      <c r="F51" s="4">
        <v>4</v>
      </c>
      <c r="G51" s="4" t="s">
        <v>21</v>
      </c>
      <c r="H51" s="26">
        <v>0.10561342592592593</v>
      </c>
      <c r="I51" s="15">
        <f t="shared" si="7"/>
        <v>0.12644675925925927</v>
      </c>
      <c r="J51" s="15">
        <f>H51-I50</f>
        <v>3.4837962962963043E-3</v>
      </c>
      <c r="K51" s="5">
        <f t="shared" si="3"/>
        <v>301.00000000000068</v>
      </c>
      <c r="L51" s="14">
        <v>1800</v>
      </c>
      <c r="M51" s="39" t="s">
        <v>393</v>
      </c>
      <c r="N51" s="4" t="s">
        <v>19</v>
      </c>
      <c r="O51" s="29" t="s">
        <v>189</v>
      </c>
      <c r="P51" s="4" t="s">
        <v>136</v>
      </c>
    </row>
    <row r="52" spans="1:16">
      <c r="A52" s="36">
        <v>30</v>
      </c>
      <c r="B52" s="4" t="s">
        <v>20</v>
      </c>
      <c r="C52" s="4" t="s">
        <v>17</v>
      </c>
      <c r="D52" s="4">
        <v>6</v>
      </c>
      <c r="E52" s="49" t="s">
        <v>317</v>
      </c>
      <c r="F52" s="4">
        <v>4</v>
      </c>
      <c r="G52" s="4" t="s">
        <v>22</v>
      </c>
      <c r="H52" s="26">
        <v>0.12993055555555555</v>
      </c>
      <c r="I52" s="15">
        <f t="shared" si="7"/>
        <v>0.15076388888888889</v>
      </c>
      <c r="J52" s="15">
        <f t="shared" ref="J52:J70" si="9">H52-I51</f>
        <v>3.4837962962962765E-3</v>
      </c>
      <c r="K52" s="5">
        <f t="shared" si="3"/>
        <v>300.99999999999829</v>
      </c>
      <c r="L52" s="14">
        <v>1800</v>
      </c>
      <c r="M52" s="39" t="s">
        <v>393</v>
      </c>
      <c r="N52" s="4" t="s">
        <v>19</v>
      </c>
      <c r="O52" s="29" t="s">
        <v>190</v>
      </c>
      <c r="P52" s="4" t="s">
        <v>136</v>
      </c>
    </row>
    <row r="53" spans="1:16">
      <c r="A53" s="36">
        <v>30</v>
      </c>
      <c r="B53" s="4" t="s">
        <v>20</v>
      </c>
      <c r="C53" s="4" t="s">
        <v>17</v>
      </c>
      <c r="D53" s="4">
        <v>7</v>
      </c>
      <c r="E53" s="49" t="s">
        <v>317</v>
      </c>
      <c r="F53" s="4">
        <v>4</v>
      </c>
      <c r="G53" s="4" t="s">
        <v>21</v>
      </c>
      <c r="H53" s="26">
        <v>0.1542476851851852</v>
      </c>
      <c r="I53" s="15">
        <f t="shared" si="7"/>
        <v>0.17508101851851854</v>
      </c>
      <c r="J53" s="15">
        <f t="shared" si="9"/>
        <v>3.4837962962963043E-3</v>
      </c>
      <c r="K53" s="5">
        <f t="shared" si="3"/>
        <v>301.00000000000068</v>
      </c>
      <c r="L53" s="14">
        <v>1800</v>
      </c>
      <c r="M53" s="39" t="s">
        <v>393</v>
      </c>
      <c r="N53" s="4" t="s">
        <v>19</v>
      </c>
      <c r="O53" s="29" t="s">
        <v>191</v>
      </c>
      <c r="P53" s="4" t="s">
        <v>136</v>
      </c>
    </row>
    <row r="54" spans="1:16">
      <c r="A54" s="36">
        <v>30</v>
      </c>
      <c r="B54" s="4" t="s">
        <v>20</v>
      </c>
      <c r="C54" s="4" t="s">
        <v>17</v>
      </c>
      <c r="D54" s="4">
        <v>8</v>
      </c>
      <c r="E54" s="49" t="s">
        <v>317</v>
      </c>
      <c r="F54" s="4">
        <v>4</v>
      </c>
      <c r="G54" s="4" t="s">
        <v>22</v>
      </c>
      <c r="H54" s="26">
        <v>0.17856481481481482</v>
      </c>
      <c r="I54" s="15">
        <f t="shared" si="7"/>
        <v>0.19939814814814816</v>
      </c>
      <c r="J54" s="15">
        <f t="shared" si="9"/>
        <v>3.4837962962962765E-3</v>
      </c>
      <c r="K54" s="5">
        <f t="shared" si="3"/>
        <v>300.99999999999829</v>
      </c>
      <c r="L54" s="14">
        <v>1800</v>
      </c>
      <c r="M54" s="39" t="s">
        <v>393</v>
      </c>
      <c r="N54" s="4" t="s">
        <v>19</v>
      </c>
      <c r="O54" s="29" t="s">
        <v>192</v>
      </c>
      <c r="P54" s="4" t="s">
        <v>136</v>
      </c>
    </row>
    <row r="55" spans="1:16">
      <c r="A55" s="36">
        <v>30</v>
      </c>
      <c r="B55" s="4" t="s">
        <v>20</v>
      </c>
      <c r="C55" s="4" t="s">
        <v>17</v>
      </c>
      <c r="D55" s="4">
        <v>9</v>
      </c>
      <c r="E55" s="49" t="s">
        <v>317</v>
      </c>
      <c r="F55" s="4">
        <v>4</v>
      </c>
      <c r="G55" s="4" t="s">
        <v>21</v>
      </c>
      <c r="H55" s="26">
        <v>0.20287037037037037</v>
      </c>
      <c r="I55" s="15">
        <f t="shared" si="7"/>
        <v>0.22370370370370371</v>
      </c>
      <c r="J55" s="15">
        <f t="shared" si="9"/>
        <v>3.4722222222222099E-3</v>
      </c>
      <c r="K55" s="5">
        <f t="shared" si="3"/>
        <v>299.99999999999892</v>
      </c>
      <c r="L55" s="14">
        <v>1800</v>
      </c>
      <c r="M55" s="39" t="s">
        <v>393</v>
      </c>
      <c r="N55" s="4" t="s">
        <v>19</v>
      </c>
      <c r="O55" s="29" t="s">
        <v>193</v>
      </c>
      <c r="P55" s="4" t="s">
        <v>136</v>
      </c>
    </row>
    <row r="56" spans="1:16">
      <c r="A56" s="36">
        <v>30</v>
      </c>
      <c r="B56" s="4" t="s">
        <v>20</v>
      </c>
      <c r="C56" s="4" t="s">
        <v>17</v>
      </c>
      <c r="D56" s="4">
        <v>10</v>
      </c>
      <c r="E56" s="49" t="s">
        <v>317</v>
      </c>
      <c r="F56" s="4">
        <v>4</v>
      </c>
      <c r="G56" s="4" t="s">
        <v>22</v>
      </c>
      <c r="H56" s="26">
        <v>0.22718749999999999</v>
      </c>
      <c r="I56" s="15">
        <f t="shared" si="7"/>
        <v>0.24802083333333333</v>
      </c>
      <c r="J56" s="15">
        <f t="shared" si="9"/>
        <v>3.4837962962962765E-3</v>
      </c>
      <c r="K56" s="5">
        <f t="shared" si="3"/>
        <v>300.99999999999829</v>
      </c>
      <c r="L56" s="14">
        <v>1800</v>
      </c>
      <c r="M56" s="39" t="s">
        <v>393</v>
      </c>
      <c r="N56" s="4" t="s">
        <v>19</v>
      </c>
      <c r="O56" s="29" t="s">
        <v>194</v>
      </c>
      <c r="P56" s="4" t="s">
        <v>136</v>
      </c>
    </row>
    <row r="57" spans="1:16">
      <c r="A57" s="36">
        <v>30</v>
      </c>
      <c r="B57" s="4" t="s">
        <v>20</v>
      </c>
      <c r="C57" s="4" t="s">
        <v>17</v>
      </c>
      <c r="D57" s="4">
        <v>11</v>
      </c>
      <c r="E57" s="49" t="s">
        <v>317</v>
      </c>
      <c r="F57" s="4">
        <v>4</v>
      </c>
      <c r="G57" s="4" t="s">
        <v>22</v>
      </c>
      <c r="H57" s="26">
        <v>0.25150462962962966</v>
      </c>
      <c r="I57" s="15">
        <f t="shared" si="7"/>
        <v>0.27233796296296298</v>
      </c>
      <c r="J57" s="15">
        <f t="shared" si="9"/>
        <v>3.483796296296332E-3</v>
      </c>
      <c r="K57" s="5">
        <f t="shared" si="3"/>
        <v>301.00000000000307</v>
      </c>
      <c r="L57" s="14">
        <v>1800</v>
      </c>
      <c r="M57" s="39" t="s">
        <v>393</v>
      </c>
      <c r="N57" s="4" t="s">
        <v>19</v>
      </c>
      <c r="O57" s="29" t="s">
        <v>195</v>
      </c>
      <c r="P57" s="4" t="s">
        <v>136</v>
      </c>
    </row>
    <row r="58" spans="1:16">
      <c r="A58" s="36">
        <v>30</v>
      </c>
      <c r="B58" s="4" t="s">
        <v>20</v>
      </c>
      <c r="C58" s="4" t="s">
        <v>17</v>
      </c>
      <c r="D58" s="4">
        <v>12</v>
      </c>
      <c r="E58" s="49" t="s">
        <v>317</v>
      </c>
      <c r="F58" s="4">
        <v>4</v>
      </c>
      <c r="G58" s="4" t="s">
        <v>21</v>
      </c>
      <c r="H58" s="26">
        <v>0.27582175925925928</v>
      </c>
      <c r="I58" s="15">
        <f t="shared" si="7"/>
        <v>0.2966550925925926</v>
      </c>
      <c r="J58" s="15">
        <f t="shared" si="9"/>
        <v>3.4837962962963043E-3</v>
      </c>
      <c r="K58" s="5">
        <f t="shared" si="3"/>
        <v>301.00000000000068</v>
      </c>
      <c r="L58" s="18">
        <v>1800</v>
      </c>
      <c r="M58" s="39" t="s">
        <v>393</v>
      </c>
      <c r="N58" s="4" t="s">
        <v>19</v>
      </c>
      <c r="O58" s="29" t="s">
        <v>196</v>
      </c>
      <c r="P58" s="4" t="s">
        <v>136</v>
      </c>
    </row>
    <row r="59" spans="1:16">
      <c r="A59" s="36">
        <v>30</v>
      </c>
      <c r="B59" s="4" t="s">
        <v>20</v>
      </c>
      <c r="C59" s="4" t="s">
        <v>17</v>
      </c>
      <c r="D59" s="4">
        <v>13</v>
      </c>
      <c r="E59" s="49" t="s">
        <v>317</v>
      </c>
      <c r="F59" s="4">
        <v>4</v>
      </c>
      <c r="G59" s="4" t="s">
        <v>22</v>
      </c>
      <c r="H59" s="26">
        <v>0.3001388888888889</v>
      </c>
      <c r="I59" s="15">
        <f t="shared" si="7"/>
        <v>0.32097222222222221</v>
      </c>
      <c r="J59" s="15">
        <f t="shared" si="9"/>
        <v>3.4837962962963043E-3</v>
      </c>
      <c r="K59" s="5">
        <f t="shared" si="3"/>
        <v>301.00000000000068</v>
      </c>
      <c r="L59" s="18">
        <v>1800</v>
      </c>
      <c r="M59" s="39" t="s">
        <v>393</v>
      </c>
      <c r="N59" s="4" t="s">
        <v>19</v>
      </c>
      <c r="O59" s="29" t="s">
        <v>197</v>
      </c>
      <c r="P59" s="4" t="s">
        <v>136</v>
      </c>
    </row>
    <row r="60" spans="1:16">
      <c r="A60" s="36">
        <v>30</v>
      </c>
      <c r="B60" s="4" t="s">
        <v>20</v>
      </c>
      <c r="C60" s="4" t="s">
        <v>17</v>
      </c>
      <c r="D60" s="4">
        <v>14</v>
      </c>
      <c r="E60" s="49" t="s">
        <v>317</v>
      </c>
      <c r="F60" s="4">
        <v>4</v>
      </c>
      <c r="G60" s="4" t="s">
        <v>21</v>
      </c>
      <c r="H60" s="26">
        <v>0.32445601851851852</v>
      </c>
      <c r="I60" s="15">
        <f t="shared" si="7"/>
        <v>0.34528935185185183</v>
      </c>
      <c r="J60" s="15">
        <f t="shared" si="9"/>
        <v>3.4837962962963043E-3</v>
      </c>
      <c r="K60" s="5">
        <f t="shared" si="3"/>
        <v>301.00000000000068</v>
      </c>
      <c r="L60" s="18">
        <v>1800</v>
      </c>
      <c r="M60" s="39" t="s">
        <v>393</v>
      </c>
      <c r="N60" s="4" t="s">
        <v>19</v>
      </c>
      <c r="O60" s="29" t="s">
        <v>198</v>
      </c>
      <c r="P60" s="4" t="s">
        <v>136</v>
      </c>
    </row>
    <row r="61" spans="1:16">
      <c r="A61" s="36">
        <v>30</v>
      </c>
      <c r="B61" s="4" t="s">
        <v>20</v>
      </c>
      <c r="C61" s="4" t="s">
        <v>17</v>
      </c>
      <c r="D61" s="5">
        <v>15</v>
      </c>
      <c r="E61" s="49" t="s">
        <v>317</v>
      </c>
      <c r="F61" s="5">
        <v>4</v>
      </c>
      <c r="G61" s="4" t="s">
        <v>22</v>
      </c>
      <c r="H61" s="26">
        <v>0.34877314814814814</v>
      </c>
      <c r="I61" s="15">
        <f t="shared" si="7"/>
        <v>0.36960648148148145</v>
      </c>
      <c r="J61" s="15">
        <f t="shared" si="9"/>
        <v>3.4837962962963043E-3</v>
      </c>
      <c r="K61" s="5">
        <f t="shared" si="3"/>
        <v>301.00000000000068</v>
      </c>
      <c r="L61" s="18">
        <v>1800</v>
      </c>
      <c r="M61" s="39" t="s">
        <v>393</v>
      </c>
      <c r="N61" s="5" t="s">
        <v>19</v>
      </c>
      <c r="O61" s="29" t="s">
        <v>199</v>
      </c>
      <c r="P61" s="4" t="s">
        <v>136</v>
      </c>
    </row>
    <row r="62" spans="1:16">
      <c r="A62" s="36">
        <v>30</v>
      </c>
      <c r="B62" s="4" t="s">
        <v>20</v>
      </c>
      <c r="C62" s="4" t="s">
        <v>17</v>
      </c>
      <c r="D62" s="4">
        <v>16</v>
      </c>
      <c r="E62" s="49" t="s">
        <v>317</v>
      </c>
      <c r="F62" s="4">
        <v>4</v>
      </c>
      <c r="G62" s="4" t="s">
        <v>22</v>
      </c>
      <c r="H62" s="25">
        <v>0.37307870370370372</v>
      </c>
      <c r="I62" s="15">
        <f t="shared" si="7"/>
        <v>0.39391203703703703</v>
      </c>
      <c r="J62" s="15">
        <f t="shared" si="9"/>
        <v>3.4722222222222654E-3</v>
      </c>
      <c r="K62" s="5">
        <f t="shared" si="3"/>
        <v>300.00000000000375</v>
      </c>
      <c r="L62" s="18">
        <v>1800</v>
      </c>
      <c r="M62" s="39" t="s">
        <v>393</v>
      </c>
      <c r="N62" s="4" t="s">
        <v>19</v>
      </c>
      <c r="O62" s="29" t="s">
        <v>200</v>
      </c>
      <c r="P62" s="4" t="s">
        <v>136</v>
      </c>
    </row>
    <row r="63" spans="1:16">
      <c r="A63" s="36">
        <v>30</v>
      </c>
      <c r="B63" s="4" t="s">
        <v>20</v>
      </c>
      <c r="C63" s="4" t="s">
        <v>17</v>
      </c>
      <c r="D63" s="4">
        <v>17</v>
      </c>
      <c r="E63" s="49" t="s">
        <v>317</v>
      </c>
      <c r="F63" s="4">
        <v>4</v>
      </c>
      <c r="G63" s="4" t="s">
        <v>21</v>
      </c>
      <c r="H63" s="25">
        <v>0.39739583333333334</v>
      </c>
      <c r="I63" s="15">
        <f t="shared" si="7"/>
        <v>0.41822916666666665</v>
      </c>
      <c r="J63" s="15">
        <f t="shared" si="9"/>
        <v>3.4837962962963043E-3</v>
      </c>
      <c r="K63" s="5">
        <f t="shared" si="3"/>
        <v>301.00000000000068</v>
      </c>
      <c r="L63" s="18">
        <v>1800</v>
      </c>
      <c r="M63" s="39" t="s">
        <v>393</v>
      </c>
      <c r="N63" s="4" t="s">
        <v>19</v>
      </c>
      <c r="O63" s="29" t="s">
        <v>201</v>
      </c>
      <c r="P63" s="4" t="s">
        <v>136</v>
      </c>
    </row>
    <row r="64" spans="1:16">
      <c r="A64" s="36">
        <v>30</v>
      </c>
      <c r="B64" s="4" t="s">
        <v>20</v>
      </c>
      <c r="C64" s="4" t="s">
        <v>17</v>
      </c>
      <c r="D64" s="4">
        <v>18</v>
      </c>
      <c r="E64" s="49" t="s">
        <v>317</v>
      </c>
      <c r="F64" s="4">
        <v>4</v>
      </c>
      <c r="G64" s="4" t="s">
        <v>22</v>
      </c>
      <c r="H64" s="25">
        <v>0.42172453703703705</v>
      </c>
      <c r="I64" s="15">
        <f t="shared" si="7"/>
        <v>0.44255787037037037</v>
      </c>
      <c r="J64" s="15">
        <f t="shared" si="9"/>
        <v>3.4953703703703987E-3</v>
      </c>
      <c r="K64" s="5">
        <f t="shared" si="3"/>
        <v>302.00000000000244</v>
      </c>
      <c r="L64" s="18">
        <v>1800</v>
      </c>
      <c r="M64" s="39" t="s">
        <v>393</v>
      </c>
      <c r="N64" s="4" t="s">
        <v>19</v>
      </c>
      <c r="O64" s="29" t="s">
        <v>202</v>
      </c>
      <c r="P64" s="4" t="s">
        <v>136</v>
      </c>
    </row>
    <row r="65" spans="1:16">
      <c r="A65" s="36">
        <v>30</v>
      </c>
      <c r="B65" s="4" t="s">
        <v>20</v>
      </c>
      <c r="C65" s="4" t="s">
        <v>17</v>
      </c>
      <c r="D65" s="4">
        <v>19</v>
      </c>
      <c r="E65" s="49" t="s">
        <v>317</v>
      </c>
      <c r="F65" s="4">
        <v>4</v>
      </c>
      <c r="G65" s="4" t="s">
        <v>21</v>
      </c>
      <c r="H65" s="25">
        <v>0.44605324074074071</v>
      </c>
      <c r="I65" s="15">
        <f t="shared" si="7"/>
        <v>0.46688657407407402</v>
      </c>
      <c r="J65" s="15">
        <f t="shared" si="9"/>
        <v>3.4953703703703431E-3</v>
      </c>
      <c r="K65" s="5">
        <f t="shared" si="3"/>
        <v>301.99999999999767</v>
      </c>
      <c r="L65" s="18">
        <v>1800</v>
      </c>
      <c r="M65" s="39" t="s">
        <v>393</v>
      </c>
      <c r="N65" s="4" t="s">
        <v>19</v>
      </c>
      <c r="O65" s="29" t="s">
        <v>203</v>
      </c>
      <c r="P65" s="4" t="s">
        <v>136</v>
      </c>
    </row>
    <row r="66" spans="1:16">
      <c r="A66" s="36">
        <v>30</v>
      </c>
      <c r="B66" s="4" t="s">
        <v>20</v>
      </c>
      <c r="C66" s="4" t="s">
        <v>17</v>
      </c>
      <c r="D66" s="4">
        <v>20</v>
      </c>
      <c r="E66" s="49" t="s">
        <v>317</v>
      </c>
      <c r="F66" s="4">
        <v>4</v>
      </c>
      <c r="G66" s="4" t="s">
        <v>22</v>
      </c>
      <c r="H66" s="25">
        <v>0.47035879629629629</v>
      </c>
      <c r="I66" s="15">
        <f t="shared" si="7"/>
        <v>0.4911921296296296</v>
      </c>
      <c r="J66" s="15">
        <f t="shared" si="9"/>
        <v>3.4722222222222654E-3</v>
      </c>
      <c r="K66" s="5">
        <f t="shared" si="3"/>
        <v>300.00000000000375</v>
      </c>
      <c r="L66" s="18">
        <v>1800</v>
      </c>
      <c r="M66" s="39" t="s">
        <v>393</v>
      </c>
      <c r="N66" s="4" t="s">
        <v>19</v>
      </c>
      <c r="O66" s="29" t="s">
        <v>204</v>
      </c>
      <c r="P66" s="4" t="s">
        <v>136</v>
      </c>
    </row>
    <row r="67" spans="1:16">
      <c r="A67" s="36">
        <v>30</v>
      </c>
      <c r="B67" s="4" t="s">
        <v>20</v>
      </c>
      <c r="C67" s="4" t="s">
        <v>17</v>
      </c>
      <c r="D67" s="4">
        <v>21</v>
      </c>
      <c r="E67" s="49" t="s">
        <v>317</v>
      </c>
      <c r="F67" s="4">
        <v>4</v>
      </c>
      <c r="G67" s="4" t="s">
        <v>21</v>
      </c>
      <c r="H67" s="25">
        <v>0.49466435185185187</v>
      </c>
      <c r="I67" s="15">
        <f t="shared" si="7"/>
        <v>0.51549768518518524</v>
      </c>
      <c r="J67" s="15">
        <f t="shared" si="9"/>
        <v>3.4722222222222654E-3</v>
      </c>
      <c r="K67" s="5">
        <f t="shared" si="3"/>
        <v>300.00000000000375</v>
      </c>
      <c r="L67" s="18">
        <v>1800</v>
      </c>
      <c r="M67" s="39" t="s">
        <v>393</v>
      </c>
      <c r="N67" s="4" t="s">
        <v>19</v>
      </c>
      <c r="O67" s="29" t="s">
        <v>205</v>
      </c>
      <c r="P67" s="4" t="s">
        <v>136</v>
      </c>
    </row>
    <row r="68" spans="1:16">
      <c r="A68" s="36">
        <v>30</v>
      </c>
      <c r="B68" s="4" t="s">
        <v>20</v>
      </c>
      <c r="C68" s="4" t="s">
        <v>17</v>
      </c>
      <c r="D68" s="4">
        <v>22</v>
      </c>
      <c r="E68" s="49" t="s">
        <v>317</v>
      </c>
      <c r="F68" s="4">
        <v>4</v>
      </c>
      <c r="G68" s="4" t="s">
        <v>22</v>
      </c>
      <c r="H68" s="25">
        <v>0.51898148148148149</v>
      </c>
      <c r="I68" s="15">
        <f t="shared" si="7"/>
        <v>0.53981481481481486</v>
      </c>
      <c r="J68" s="15">
        <f t="shared" si="9"/>
        <v>3.4837962962962488E-3</v>
      </c>
      <c r="K68" s="5">
        <f t="shared" si="3"/>
        <v>300.99999999999591</v>
      </c>
      <c r="L68" s="18">
        <v>1800</v>
      </c>
      <c r="M68" s="39" t="s">
        <v>393</v>
      </c>
      <c r="N68" s="4" t="s">
        <v>19</v>
      </c>
      <c r="O68" s="29" t="s">
        <v>206</v>
      </c>
      <c r="P68" s="4" t="s">
        <v>136</v>
      </c>
    </row>
    <row r="69" spans="1:16">
      <c r="A69" s="36">
        <v>30</v>
      </c>
      <c r="B69" s="4" t="s">
        <v>20</v>
      </c>
      <c r="C69" s="4" t="s">
        <v>17</v>
      </c>
      <c r="D69" s="4">
        <v>23</v>
      </c>
      <c r="E69" s="49" t="s">
        <v>317</v>
      </c>
      <c r="F69" s="4">
        <v>4</v>
      </c>
      <c r="G69" s="4" t="s">
        <v>22</v>
      </c>
      <c r="H69" s="25">
        <v>0.54329861111111111</v>
      </c>
      <c r="I69" s="15">
        <f t="shared" si="7"/>
        <v>0.56413194444444448</v>
      </c>
      <c r="J69" s="15">
        <f t="shared" si="9"/>
        <v>3.4837962962962488E-3</v>
      </c>
      <c r="K69" s="5">
        <f t="shared" si="3"/>
        <v>300.99999999999591</v>
      </c>
      <c r="L69" s="18">
        <v>1800</v>
      </c>
      <c r="M69" s="39" t="s">
        <v>393</v>
      </c>
      <c r="N69" s="4" t="s">
        <v>19</v>
      </c>
      <c r="O69" s="29" t="s">
        <v>207</v>
      </c>
      <c r="P69" s="4" t="s">
        <v>136</v>
      </c>
    </row>
    <row r="70" spans="1:16">
      <c r="A70" s="36">
        <v>30</v>
      </c>
      <c r="B70" s="4" t="s">
        <v>20</v>
      </c>
      <c r="C70" s="4" t="s">
        <v>17</v>
      </c>
      <c r="D70" s="4">
        <v>24</v>
      </c>
      <c r="E70" s="49" t="s">
        <v>317</v>
      </c>
      <c r="F70" s="4">
        <v>4</v>
      </c>
      <c r="G70" s="4" t="s">
        <v>21</v>
      </c>
      <c r="H70" s="25">
        <v>0.56761574074074073</v>
      </c>
      <c r="I70" s="15">
        <f t="shared" si="7"/>
        <v>0.5884490740740741</v>
      </c>
      <c r="J70" s="15">
        <f t="shared" si="9"/>
        <v>3.4837962962962488E-3</v>
      </c>
      <c r="K70" s="5">
        <f t="shared" si="3"/>
        <v>300.99999999999591</v>
      </c>
      <c r="L70" s="18">
        <v>1800</v>
      </c>
      <c r="M70" s="39" t="s">
        <v>393</v>
      </c>
      <c r="N70" s="4" t="s">
        <v>19</v>
      </c>
      <c r="O70" s="29" t="s">
        <v>208</v>
      </c>
      <c r="P70" s="4" t="s">
        <v>136</v>
      </c>
    </row>
    <row r="71" spans="1:16">
      <c r="A71" s="37">
        <v>30</v>
      </c>
      <c r="B71" s="3" t="s">
        <v>20</v>
      </c>
      <c r="C71" s="3" t="s">
        <v>17</v>
      </c>
      <c r="D71" s="6">
        <v>1</v>
      </c>
      <c r="E71" s="6" t="s">
        <v>317</v>
      </c>
      <c r="F71" s="3">
        <v>5</v>
      </c>
      <c r="G71" s="3" t="s">
        <v>22</v>
      </c>
      <c r="H71" s="28">
        <v>9.6527777777777775E-3</v>
      </c>
      <c r="I71" s="8">
        <f t="shared" si="7"/>
        <v>3.048611111111111E-2</v>
      </c>
      <c r="J71" s="28">
        <f>H71</f>
        <v>9.6527777777777775E-3</v>
      </c>
      <c r="K71" s="3">
        <f t="shared" si="3"/>
        <v>834</v>
      </c>
      <c r="L71" s="10">
        <v>1800</v>
      </c>
      <c r="M71" s="3" t="s">
        <v>394</v>
      </c>
      <c r="N71" s="3" t="s">
        <v>19</v>
      </c>
      <c r="O71" s="3" t="s">
        <v>209</v>
      </c>
      <c r="P71" s="3" t="s">
        <v>138</v>
      </c>
    </row>
    <row r="72" spans="1:16">
      <c r="A72" s="36">
        <v>30</v>
      </c>
      <c r="B72" s="4" t="s">
        <v>20</v>
      </c>
      <c r="C72" s="4" t="s">
        <v>17</v>
      </c>
      <c r="D72" s="4">
        <v>2</v>
      </c>
      <c r="E72" s="49" t="s">
        <v>317</v>
      </c>
      <c r="F72" s="4">
        <v>5</v>
      </c>
      <c r="G72" s="4" t="s">
        <v>21</v>
      </c>
      <c r="H72" s="26">
        <v>3.3969907407407407E-2</v>
      </c>
      <c r="I72" s="15">
        <f t="shared" si="7"/>
        <v>5.4803240740740736E-2</v>
      </c>
      <c r="J72" s="15">
        <f t="shared" ref="J72:J94" si="10">H72-I71</f>
        <v>3.4837962962962973E-3</v>
      </c>
      <c r="K72" s="5">
        <f t="shared" si="3"/>
        <v>301.00000000000011</v>
      </c>
      <c r="L72" s="14">
        <v>1800</v>
      </c>
      <c r="M72" s="4" t="s">
        <v>394</v>
      </c>
      <c r="N72" s="4" t="s">
        <v>19</v>
      </c>
      <c r="O72" s="4" t="s">
        <v>210</v>
      </c>
      <c r="P72" s="4" t="s">
        <v>138</v>
      </c>
    </row>
    <row r="73" spans="1:16">
      <c r="A73" s="36">
        <v>30</v>
      </c>
      <c r="B73" s="4" t="s">
        <v>20</v>
      </c>
      <c r="C73" s="4" t="s">
        <v>17</v>
      </c>
      <c r="D73" s="49">
        <v>3</v>
      </c>
      <c r="E73" s="49" t="s">
        <v>317</v>
      </c>
      <c r="F73" s="4">
        <v>5</v>
      </c>
      <c r="G73" s="4" t="s">
        <v>22</v>
      </c>
      <c r="H73" s="26">
        <v>5.8287037037037033E-2</v>
      </c>
      <c r="I73" s="15">
        <f t="shared" si="7"/>
        <v>7.9120370370370369E-2</v>
      </c>
      <c r="J73" s="15">
        <f t="shared" si="10"/>
        <v>3.4837962962962973E-3</v>
      </c>
      <c r="K73" s="5">
        <f t="shared" si="3"/>
        <v>301.00000000000011</v>
      </c>
      <c r="L73" s="14">
        <v>1800</v>
      </c>
      <c r="M73" s="4" t="s">
        <v>394</v>
      </c>
      <c r="N73" s="4" t="s">
        <v>19</v>
      </c>
      <c r="O73" s="4" t="s">
        <v>211</v>
      </c>
      <c r="P73" s="4" t="s">
        <v>138</v>
      </c>
    </row>
    <row r="74" spans="1:16">
      <c r="A74" s="36">
        <v>30</v>
      </c>
      <c r="B74" s="4" t="s">
        <v>20</v>
      </c>
      <c r="C74" s="4" t="s">
        <v>17</v>
      </c>
      <c r="D74" s="49">
        <v>4</v>
      </c>
      <c r="E74" s="49" t="s">
        <v>317</v>
      </c>
      <c r="F74" s="4">
        <v>5</v>
      </c>
      <c r="G74" s="4" t="s">
        <v>21</v>
      </c>
      <c r="H74" s="26">
        <v>8.2592592592592592E-2</v>
      </c>
      <c r="I74" s="15">
        <f t="shared" si="7"/>
        <v>0.10342592592592592</v>
      </c>
      <c r="J74" s="15">
        <f t="shared" si="10"/>
        <v>3.4722222222222238E-3</v>
      </c>
      <c r="K74" s="5">
        <f t="shared" si="3"/>
        <v>300.00000000000011</v>
      </c>
      <c r="L74" s="14">
        <v>1800</v>
      </c>
      <c r="M74" s="4" t="s">
        <v>394</v>
      </c>
      <c r="N74" s="4" t="s">
        <v>19</v>
      </c>
      <c r="O74" s="4" t="s">
        <v>212</v>
      </c>
      <c r="P74" s="4" t="s">
        <v>138</v>
      </c>
    </row>
    <row r="75" spans="1:16">
      <c r="A75" s="36">
        <v>30</v>
      </c>
      <c r="B75" s="4" t="s">
        <v>20</v>
      </c>
      <c r="C75" s="4" t="s">
        <v>17</v>
      </c>
      <c r="D75" s="4">
        <v>5</v>
      </c>
      <c r="E75" s="49" t="s">
        <v>317</v>
      </c>
      <c r="F75" s="4">
        <v>5</v>
      </c>
      <c r="G75" s="4" t="s">
        <v>22</v>
      </c>
      <c r="H75" s="26">
        <v>0.10690972222222223</v>
      </c>
      <c r="I75" s="15">
        <f t="shared" si="7"/>
        <v>0.12774305555555557</v>
      </c>
      <c r="J75" s="15">
        <f t="shared" si="10"/>
        <v>3.4837962962963043E-3</v>
      </c>
      <c r="K75" s="5">
        <f t="shared" ref="K75:K118" si="11">(J75-INT(J75))*24*3600</f>
        <v>301.00000000000068</v>
      </c>
      <c r="L75" s="14">
        <v>1800</v>
      </c>
      <c r="M75" s="4" t="s">
        <v>394</v>
      </c>
      <c r="N75" s="4" t="s">
        <v>19</v>
      </c>
      <c r="O75" s="4" t="s">
        <v>213</v>
      </c>
      <c r="P75" s="4" t="s">
        <v>138</v>
      </c>
    </row>
    <row r="76" spans="1:16">
      <c r="A76" s="36">
        <v>30</v>
      </c>
      <c r="B76" s="4" t="s">
        <v>20</v>
      </c>
      <c r="C76" s="4" t="s">
        <v>17</v>
      </c>
      <c r="D76" s="49">
        <v>6</v>
      </c>
      <c r="E76" s="49" t="s">
        <v>317</v>
      </c>
      <c r="F76" s="4">
        <v>5</v>
      </c>
      <c r="G76" s="4" t="s">
        <v>22</v>
      </c>
      <c r="H76" s="26">
        <v>0.13122685185185184</v>
      </c>
      <c r="I76" s="15">
        <f t="shared" si="7"/>
        <v>0.15206018518518519</v>
      </c>
      <c r="J76" s="15">
        <f t="shared" si="10"/>
        <v>3.4837962962962765E-3</v>
      </c>
      <c r="K76" s="5">
        <f t="shared" si="11"/>
        <v>300.99999999999829</v>
      </c>
      <c r="L76" s="14">
        <v>1800</v>
      </c>
      <c r="M76" s="4" t="s">
        <v>394</v>
      </c>
      <c r="N76" s="4" t="s">
        <v>19</v>
      </c>
      <c r="O76" s="4" t="s">
        <v>214</v>
      </c>
      <c r="P76" s="4" t="s">
        <v>138</v>
      </c>
    </row>
    <row r="77" spans="1:16">
      <c r="A77" s="36">
        <v>30</v>
      </c>
      <c r="B77" s="4" t="s">
        <v>20</v>
      </c>
      <c r="C77" s="4" t="s">
        <v>17</v>
      </c>
      <c r="D77" s="49">
        <v>7</v>
      </c>
      <c r="E77" s="49" t="s">
        <v>317</v>
      </c>
      <c r="F77" s="4">
        <v>5</v>
      </c>
      <c r="G77" s="4" t="s">
        <v>21</v>
      </c>
      <c r="H77" s="26">
        <v>0.15555555555555556</v>
      </c>
      <c r="I77" s="15">
        <f t="shared" si="7"/>
        <v>0.1763888888888889</v>
      </c>
      <c r="J77" s="15">
        <f t="shared" si="10"/>
        <v>3.4953703703703709E-3</v>
      </c>
      <c r="K77" s="5">
        <f t="shared" si="11"/>
        <v>302.00000000000006</v>
      </c>
      <c r="L77" s="14">
        <v>1800</v>
      </c>
      <c r="M77" s="4" t="s">
        <v>394</v>
      </c>
      <c r="N77" s="4" t="s">
        <v>19</v>
      </c>
      <c r="O77" s="4" t="s">
        <v>215</v>
      </c>
      <c r="P77" s="4" t="s">
        <v>138</v>
      </c>
    </row>
    <row r="78" spans="1:16">
      <c r="A78" s="36">
        <v>30</v>
      </c>
      <c r="B78" s="4" t="s">
        <v>20</v>
      </c>
      <c r="C78" s="4" t="s">
        <v>17</v>
      </c>
      <c r="D78" s="4">
        <v>8</v>
      </c>
      <c r="E78" s="49" t="s">
        <v>317</v>
      </c>
      <c r="F78" s="4">
        <v>5</v>
      </c>
      <c r="G78" s="4" t="s">
        <v>22</v>
      </c>
      <c r="H78" s="26">
        <v>0.17986111111111111</v>
      </c>
      <c r="I78" s="15">
        <f t="shared" si="7"/>
        <v>0.20069444444444445</v>
      </c>
      <c r="J78" s="15">
        <f t="shared" si="10"/>
        <v>3.4722222222222099E-3</v>
      </c>
      <c r="K78" s="5">
        <f t="shared" si="11"/>
        <v>299.99999999999892</v>
      </c>
      <c r="L78" s="14">
        <v>1800</v>
      </c>
      <c r="M78" s="4" t="s">
        <v>394</v>
      </c>
      <c r="N78" s="4" t="s">
        <v>19</v>
      </c>
      <c r="O78" s="4" t="s">
        <v>216</v>
      </c>
      <c r="P78" s="4" t="s">
        <v>138</v>
      </c>
    </row>
    <row r="79" spans="1:16">
      <c r="A79" s="36">
        <v>30</v>
      </c>
      <c r="B79" s="4" t="s">
        <v>20</v>
      </c>
      <c r="C79" s="4" t="s">
        <v>17</v>
      </c>
      <c r="D79" s="49">
        <v>9</v>
      </c>
      <c r="E79" s="49" t="s">
        <v>317</v>
      </c>
      <c r="F79" s="4">
        <v>5</v>
      </c>
      <c r="G79" s="4" t="s">
        <v>21</v>
      </c>
      <c r="H79" s="26">
        <v>0.20417824074074073</v>
      </c>
      <c r="I79" s="15">
        <f t="shared" si="7"/>
        <v>0.22501157407407407</v>
      </c>
      <c r="J79" s="15">
        <f t="shared" si="10"/>
        <v>3.4837962962962765E-3</v>
      </c>
      <c r="K79" s="5">
        <f t="shared" si="11"/>
        <v>300.99999999999829</v>
      </c>
      <c r="L79" s="14">
        <v>1800</v>
      </c>
      <c r="M79" s="4" t="s">
        <v>394</v>
      </c>
      <c r="N79" s="4" t="s">
        <v>19</v>
      </c>
      <c r="O79" s="4" t="s">
        <v>217</v>
      </c>
      <c r="P79" s="4" t="s">
        <v>138</v>
      </c>
    </row>
    <row r="80" spans="1:16">
      <c r="A80" s="36">
        <v>30</v>
      </c>
      <c r="B80" s="4" t="s">
        <v>20</v>
      </c>
      <c r="C80" s="4" t="s">
        <v>17</v>
      </c>
      <c r="D80" s="49">
        <v>10</v>
      </c>
      <c r="E80" s="49" t="s">
        <v>317</v>
      </c>
      <c r="F80" s="4">
        <v>5</v>
      </c>
      <c r="G80" s="4" t="s">
        <v>22</v>
      </c>
      <c r="H80" s="26">
        <v>0.22848379629629631</v>
      </c>
      <c r="I80" s="15">
        <f t="shared" si="7"/>
        <v>0.24931712962962965</v>
      </c>
      <c r="J80" s="15">
        <f t="shared" si="10"/>
        <v>3.4722222222222376E-3</v>
      </c>
      <c r="K80" s="5">
        <f t="shared" si="11"/>
        <v>300.00000000000131</v>
      </c>
      <c r="L80" s="14">
        <v>1800</v>
      </c>
      <c r="M80" s="4" t="s">
        <v>394</v>
      </c>
      <c r="N80" s="4" t="s">
        <v>19</v>
      </c>
      <c r="O80" s="4" t="s">
        <v>218</v>
      </c>
      <c r="P80" s="4" t="s">
        <v>138</v>
      </c>
    </row>
    <row r="81" spans="1:16">
      <c r="A81" s="36">
        <v>30</v>
      </c>
      <c r="B81" s="4" t="s">
        <v>20</v>
      </c>
      <c r="C81" s="4" t="s">
        <v>17</v>
      </c>
      <c r="D81" s="4">
        <v>11</v>
      </c>
      <c r="E81" s="49" t="s">
        <v>317</v>
      </c>
      <c r="F81" s="4">
        <v>5</v>
      </c>
      <c r="G81" s="4" t="s">
        <v>21</v>
      </c>
      <c r="H81" s="26">
        <v>0.2528125</v>
      </c>
      <c r="I81" s="15">
        <f t="shared" si="7"/>
        <v>0.27364583333333331</v>
      </c>
      <c r="J81" s="15">
        <f t="shared" si="10"/>
        <v>3.4953703703703431E-3</v>
      </c>
      <c r="K81" s="5">
        <f t="shared" si="11"/>
        <v>301.99999999999767</v>
      </c>
      <c r="L81" s="14">
        <v>1800</v>
      </c>
      <c r="M81" s="4" t="s">
        <v>394</v>
      </c>
      <c r="N81" s="4" t="s">
        <v>19</v>
      </c>
      <c r="O81" s="4" t="s">
        <v>219</v>
      </c>
      <c r="P81" s="4" t="s">
        <v>138</v>
      </c>
    </row>
    <row r="82" spans="1:16">
      <c r="A82" s="36">
        <v>30</v>
      </c>
      <c r="B82" s="4" t="s">
        <v>20</v>
      </c>
      <c r="C82" s="4" t="s">
        <v>17</v>
      </c>
      <c r="D82" s="49">
        <v>12</v>
      </c>
      <c r="E82" s="49" t="s">
        <v>317</v>
      </c>
      <c r="F82" s="4">
        <v>5</v>
      </c>
      <c r="G82" s="4" t="s">
        <v>22</v>
      </c>
      <c r="H82" s="26">
        <v>0.27712962962962967</v>
      </c>
      <c r="I82" s="15">
        <f t="shared" si="7"/>
        <v>0.29796296296296299</v>
      </c>
      <c r="J82" s="15">
        <f t="shared" si="10"/>
        <v>3.4837962962963598E-3</v>
      </c>
      <c r="K82" s="5">
        <f t="shared" si="11"/>
        <v>301.00000000000546</v>
      </c>
      <c r="L82" s="14">
        <v>1800</v>
      </c>
      <c r="M82" s="4" t="s">
        <v>394</v>
      </c>
      <c r="N82" s="4" t="s">
        <v>19</v>
      </c>
      <c r="O82" s="4" t="s">
        <v>220</v>
      </c>
      <c r="P82" s="4" t="s">
        <v>138</v>
      </c>
    </row>
    <row r="83" spans="1:16">
      <c r="A83" s="36">
        <v>30</v>
      </c>
      <c r="B83" s="4" t="s">
        <v>20</v>
      </c>
      <c r="C83" s="4" t="s">
        <v>17</v>
      </c>
      <c r="D83" s="49">
        <v>13</v>
      </c>
      <c r="E83" s="49" t="s">
        <v>317</v>
      </c>
      <c r="F83" s="4">
        <v>5</v>
      </c>
      <c r="G83" s="4" t="s">
        <v>21</v>
      </c>
      <c r="H83" s="26">
        <v>0.30144675925925929</v>
      </c>
      <c r="I83" s="15">
        <f t="shared" si="7"/>
        <v>0.3222800925925926</v>
      </c>
      <c r="J83" s="15">
        <f t="shared" si="10"/>
        <v>3.4837962962963043E-3</v>
      </c>
      <c r="K83" s="5">
        <f t="shared" si="11"/>
        <v>301.00000000000068</v>
      </c>
      <c r="L83" s="14">
        <v>1800</v>
      </c>
      <c r="M83" s="4" t="s">
        <v>394</v>
      </c>
      <c r="N83" s="4" t="s">
        <v>19</v>
      </c>
      <c r="O83" s="4" t="s">
        <v>221</v>
      </c>
      <c r="P83" s="4" t="s">
        <v>138</v>
      </c>
    </row>
    <row r="84" spans="1:16">
      <c r="A84" s="36">
        <v>30</v>
      </c>
      <c r="B84" s="4" t="s">
        <v>20</v>
      </c>
      <c r="C84" s="4" t="s">
        <v>17</v>
      </c>
      <c r="D84" s="4">
        <v>14</v>
      </c>
      <c r="E84" s="49" t="s">
        <v>317</v>
      </c>
      <c r="F84" s="4">
        <v>5</v>
      </c>
      <c r="G84" s="4" t="s">
        <v>22</v>
      </c>
      <c r="H84" s="26">
        <v>0.32576388888888891</v>
      </c>
      <c r="I84" s="15">
        <f t="shared" si="7"/>
        <v>0.34659722222222222</v>
      </c>
      <c r="J84" s="15">
        <f t="shared" si="10"/>
        <v>3.4837962962963043E-3</v>
      </c>
      <c r="K84" s="5">
        <f t="shared" si="11"/>
        <v>301.00000000000068</v>
      </c>
      <c r="L84" s="14">
        <v>1800</v>
      </c>
      <c r="M84" s="4" t="s">
        <v>394</v>
      </c>
      <c r="N84" s="4" t="s">
        <v>19</v>
      </c>
      <c r="O84" s="4" t="s">
        <v>222</v>
      </c>
      <c r="P84" s="4" t="s">
        <v>138</v>
      </c>
    </row>
    <row r="85" spans="1:16">
      <c r="A85" s="36">
        <v>30</v>
      </c>
      <c r="B85" s="4" t="s">
        <v>20</v>
      </c>
      <c r="C85" s="4" t="s">
        <v>17</v>
      </c>
      <c r="D85" s="5">
        <v>15</v>
      </c>
      <c r="E85" s="49" t="s">
        <v>317</v>
      </c>
      <c r="F85" s="5">
        <v>5</v>
      </c>
      <c r="G85" s="4" t="s">
        <v>22</v>
      </c>
      <c r="H85" s="26">
        <v>0.35008101851851853</v>
      </c>
      <c r="I85" s="15">
        <f t="shared" si="7"/>
        <v>0.37091435185185184</v>
      </c>
      <c r="J85" s="15">
        <f t="shared" si="10"/>
        <v>3.4837962962963043E-3</v>
      </c>
      <c r="K85" s="5">
        <f t="shared" si="11"/>
        <v>301.00000000000068</v>
      </c>
      <c r="L85" s="14">
        <v>1800</v>
      </c>
      <c r="M85" s="4" t="s">
        <v>394</v>
      </c>
      <c r="N85" s="5" t="s">
        <v>19</v>
      </c>
      <c r="O85" s="4" t="s">
        <v>223</v>
      </c>
      <c r="P85" s="4" t="s">
        <v>138</v>
      </c>
    </row>
    <row r="86" spans="1:16">
      <c r="A86" s="36">
        <v>30</v>
      </c>
      <c r="B86" s="4" t="s">
        <v>20</v>
      </c>
      <c r="C86" s="4" t="s">
        <v>17</v>
      </c>
      <c r="D86" s="49">
        <v>16</v>
      </c>
      <c r="E86" s="49" t="s">
        <v>317</v>
      </c>
      <c r="F86" s="4">
        <v>5</v>
      </c>
      <c r="G86" s="4" t="s">
        <v>21</v>
      </c>
      <c r="H86" s="26">
        <v>0.37438657407407411</v>
      </c>
      <c r="I86" s="15">
        <f t="shared" si="7"/>
        <v>0.39521990740740742</v>
      </c>
      <c r="J86" s="15">
        <f t="shared" si="10"/>
        <v>3.4722222222222654E-3</v>
      </c>
      <c r="K86" s="5">
        <f t="shared" si="11"/>
        <v>300.00000000000375</v>
      </c>
      <c r="L86" s="14">
        <v>1800</v>
      </c>
      <c r="M86" s="4" t="s">
        <v>394</v>
      </c>
      <c r="N86" s="4" t="s">
        <v>19</v>
      </c>
      <c r="O86" s="4" t="s">
        <v>224</v>
      </c>
      <c r="P86" s="4" t="s">
        <v>138</v>
      </c>
    </row>
    <row r="87" spans="1:16">
      <c r="A87" s="36">
        <v>30</v>
      </c>
      <c r="B87" s="4" t="s">
        <v>20</v>
      </c>
      <c r="C87" s="4" t="s">
        <v>17</v>
      </c>
      <c r="D87" s="4">
        <v>17</v>
      </c>
      <c r="E87" s="49" t="s">
        <v>317</v>
      </c>
      <c r="F87" s="4">
        <v>5</v>
      </c>
      <c r="G87" s="4" t="s">
        <v>22</v>
      </c>
      <c r="H87" s="26">
        <v>0.39871527777777777</v>
      </c>
      <c r="I87" s="15">
        <f t="shared" si="7"/>
        <v>0.41954861111111108</v>
      </c>
      <c r="J87" s="15">
        <f t="shared" si="10"/>
        <v>3.4953703703703431E-3</v>
      </c>
      <c r="K87" s="5">
        <f t="shared" si="11"/>
        <v>301.99999999999767</v>
      </c>
      <c r="L87" s="14">
        <v>1800</v>
      </c>
      <c r="M87" s="4" t="s">
        <v>394</v>
      </c>
      <c r="N87" s="4" t="s">
        <v>19</v>
      </c>
      <c r="O87" s="4" t="s">
        <v>225</v>
      </c>
      <c r="P87" s="4" t="s">
        <v>138</v>
      </c>
    </row>
    <row r="88" spans="1:16">
      <c r="A88" s="36">
        <v>30</v>
      </c>
      <c r="B88" s="4" t="s">
        <v>20</v>
      </c>
      <c r="C88" s="4" t="s">
        <v>17</v>
      </c>
      <c r="D88" s="49">
        <v>18</v>
      </c>
      <c r="E88" s="49" t="s">
        <v>317</v>
      </c>
      <c r="F88" s="4">
        <v>5</v>
      </c>
      <c r="G88" s="4" t="s">
        <v>21</v>
      </c>
      <c r="H88" s="26">
        <v>0.42302083333333335</v>
      </c>
      <c r="I88" s="15">
        <f t="shared" si="7"/>
        <v>0.44385416666666666</v>
      </c>
      <c r="J88" s="15">
        <f t="shared" si="10"/>
        <v>3.4722222222222654E-3</v>
      </c>
      <c r="K88" s="5">
        <f t="shared" si="11"/>
        <v>300.00000000000375</v>
      </c>
      <c r="L88" s="14">
        <v>1800</v>
      </c>
      <c r="M88" s="4" t="s">
        <v>394</v>
      </c>
      <c r="N88" s="4" t="s">
        <v>19</v>
      </c>
      <c r="O88" s="4" t="s">
        <v>226</v>
      </c>
      <c r="P88" s="4" t="s">
        <v>138</v>
      </c>
    </row>
    <row r="89" spans="1:16">
      <c r="A89" s="36">
        <v>30</v>
      </c>
      <c r="B89" s="4" t="s">
        <v>20</v>
      </c>
      <c r="C89" s="4" t="s">
        <v>17</v>
      </c>
      <c r="D89" s="4">
        <v>19</v>
      </c>
      <c r="E89" s="49" t="s">
        <v>317</v>
      </c>
      <c r="F89" s="4">
        <v>5</v>
      </c>
      <c r="G89" s="4" t="s">
        <v>22</v>
      </c>
      <c r="H89" s="26">
        <v>0.44734953703703706</v>
      </c>
      <c r="I89" s="15">
        <f t="shared" si="7"/>
        <v>0.46818287037037037</v>
      </c>
      <c r="J89" s="15">
        <f t="shared" si="10"/>
        <v>3.4953703703703987E-3</v>
      </c>
      <c r="K89" s="5">
        <f t="shared" si="11"/>
        <v>302.00000000000244</v>
      </c>
      <c r="L89" s="14">
        <v>1800</v>
      </c>
      <c r="M89" s="4" t="s">
        <v>394</v>
      </c>
      <c r="N89" s="4" t="s">
        <v>19</v>
      </c>
      <c r="O89" s="4" t="s">
        <v>227</v>
      </c>
      <c r="P89" s="4" t="s">
        <v>138</v>
      </c>
    </row>
    <row r="90" spans="1:16">
      <c r="A90" s="36">
        <v>30</v>
      </c>
      <c r="B90" s="4" t="s">
        <v>20</v>
      </c>
      <c r="C90" s="4" t="s">
        <v>17</v>
      </c>
      <c r="D90" s="49">
        <v>20</v>
      </c>
      <c r="E90" s="49" t="s">
        <v>317</v>
      </c>
      <c r="F90" s="4">
        <v>5</v>
      </c>
      <c r="G90" s="4" t="s">
        <v>21</v>
      </c>
      <c r="H90" s="26">
        <v>0.47165509259259258</v>
      </c>
      <c r="I90" s="15">
        <f t="shared" si="7"/>
        <v>0.4924884259259259</v>
      </c>
      <c r="J90" s="15">
        <f t="shared" si="10"/>
        <v>3.4722222222222099E-3</v>
      </c>
      <c r="K90" s="5">
        <f t="shared" si="11"/>
        <v>299.99999999999892</v>
      </c>
      <c r="L90" s="14">
        <v>1800</v>
      </c>
      <c r="M90" s="4" t="s">
        <v>394</v>
      </c>
      <c r="N90" s="4" t="s">
        <v>19</v>
      </c>
      <c r="O90" s="4" t="s">
        <v>228</v>
      </c>
      <c r="P90" s="4" t="s">
        <v>138</v>
      </c>
    </row>
    <row r="91" spans="1:16">
      <c r="A91" s="36">
        <v>30</v>
      </c>
      <c r="B91" s="4" t="s">
        <v>20</v>
      </c>
      <c r="C91" s="4" t="s">
        <v>17</v>
      </c>
      <c r="D91" s="4">
        <v>21</v>
      </c>
      <c r="E91" s="49" t="s">
        <v>317</v>
      </c>
      <c r="F91" s="4">
        <v>5</v>
      </c>
      <c r="G91" s="4" t="s">
        <v>22</v>
      </c>
      <c r="H91" s="26">
        <v>0.49597222222222226</v>
      </c>
      <c r="I91" s="15">
        <f t="shared" si="7"/>
        <v>0.51680555555555563</v>
      </c>
      <c r="J91" s="15">
        <f t="shared" si="10"/>
        <v>3.4837962962963598E-3</v>
      </c>
      <c r="K91" s="5">
        <f t="shared" si="11"/>
        <v>301.00000000000546</v>
      </c>
      <c r="L91" s="14">
        <v>1800</v>
      </c>
      <c r="M91" s="4" t="s">
        <v>394</v>
      </c>
      <c r="N91" s="4" t="s">
        <v>19</v>
      </c>
      <c r="O91" s="4" t="s">
        <v>229</v>
      </c>
      <c r="P91" s="4" t="s">
        <v>138</v>
      </c>
    </row>
    <row r="92" spans="1:16">
      <c r="A92" s="36">
        <v>30</v>
      </c>
      <c r="B92" s="4" t="s">
        <v>20</v>
      </c>
      <c r="C92" s="4" t="s">
        <v>17</v>
      </c>
      <c r="D92" s="49">
        <v>22</v>
      </c>
      <c r="E92" s="49" t="s">
        <v>317</v>
      </c>
      <c r="F92" s="4">
        <v>5</v>
      </c>
      <c r="G92" s="4" t="s">
        <v>21</v>
      </c>
      <c r="H92" s="26">
        <v>0.52028935185185188</v>
      </c>
      <c r="I92" s="15">
        <f t="shared" si="7"/>
        <v>0.54112268518518525</v>
      </c>
      <c r="J92" s="15">
        <f t="shared" si="10"/>
        <v>3.4837962962962488E-3</v>
      </c>
      <c r="K92" s="5">
        <f t="shared" si="11"/>
        <v>300.99999999999591</v>
      </c>
      <c r="L92" s="14">
        <v>1800</v>
      </c>
      <c r="M92" s="4" t="s">
        <v>394</v>
      </c>
      <c r="N92" s="4" t="s">
        <v>19</v>
      </c>
      <c r="O92" s="4" t="s">
        <v>230</v>
      </c>
      <c r="P92" s="4" t="s">
        <v>138</v>
      </c>
    </row>
    <row r="93" spans="1:16">
      <c r="A93" s="36">
        <v>30</v>
      </c>
      <c r="B93" s="4" t="s">
        <v>20</v>
      </c>
      <c r="C93" s="4" t="s">
        <v>17</v>
      </c>
      <c r="D93" s="49">
        <v>23</v>
      </c>
      <c r="E93" s="49" t="s">
        <v>317</v>
      </c>
      <c r="F93" s="4">
        <v>5</v>
      </c>
      <c r="G93" s="4" t="s">
        <v>21</v>
      </c>
      <c r="H93" s="26">
        <v>0.5446064814814815</v>
      </c>
      <c r="I93" s="15">
        <f t="shared" si="7"/>
        <v>0.56543981481481487</v>
      </c>
      <c r="J93" s="15">
        <f t="shared" si="10"/>
        <v>3.4837962962962488E-3</v>
      </c>
      <c r="K93" s="5">
        <f t="shared" si="11"/>
        <v>300.99999999999591</v>
      </c>
      <c r="L93" s="14">
        <v>1800</v>
      </c>
      <c r="M93" s="4" t="s">
        <v>394</v>
      </c>
      <c r="N93" s="4" t="s">
        <v>19</v>
      </c>
      <c r="O93" s="4" t="s">
        <v>231</v>
      </c>
      <c r="P93" s="4" t="s">
        <v>138</v>
      </c>
    </row>
    <row r="94" spans="1:16">
      <c r="A94" s="36">
        <v>30</v>
      </c>
      <c r="B94" s="4" t="s">
        <v>20</v>
      </c>
      <c r="C94" s="4" t="s">
        <v>17</v>
      </c>
      <c r="D94" s="4">
        <v>24</v>
      </c>
      <c r="E94" s="49" t="s">
        <v>317</v>
      </c>
      <c r="F94" s="4">
        <v>5</v>
      </c>
      <c r="G94" s="4" t="s">
        <v>22</v>
      </c>
      <c r="H94" s="26">
        <v>0.56892361111111112</v>
      </c>
      <c r="I94" s="15">
        <f t="shared" si="7"/>
        <v>0.58975694444444449</v>
      </c>
      <c r="J94" s="15">
        <f t="shared" si="10"/>
        <v>3.4837962962962488E-3</v>
      </c>
      <c r="K94" s="5">
        <f t="shared" si="11"/>
        <v>300.99999999999591</v>
      </c>
      <c r="L94" s="14">
        <v>1800</v>
      </c>
      <c r="M94" s="4" t="s">
        <v>394</v>
      </c>
      <c r="N94" s="4" t="s">
        <v>19</v>
      </c>
      <c r="O94" s="4" t="s">
        <v>232</v>
      </c>
      <c r="P94" s="4" t="s">
        <v>138</v>
      </c>
    </row>
    <row r="95" spans="1:16">
      <c r="A95" s="37">
        <v>30</v>
      </c>
      <c r="B95" s="3" t="s">
        <v>20</v>
      </c>
      <c r="C95" s="3" t="s">
        <v>17</v>
      </c>
      <c r="D95" s="3">
        <v>1</v>
      </c>
      <c r="E95" s="6" t="s">
        <v>317</v>
      </c>
      <c r="F95" s="3">
        <v>6</v>
      </c>
      <c r="G95" s="3" t="s">
        <v>22</v>
      </c>
      <c r="H95" s="27">
        <v>1.4108796296296295E-2</v>
      </c>
      <c r="I95" s="8">
        <f t="shared" si="7"/>
        <v>3.4942129629629629E-2</v>
      </c>
      <c r="J95" s="27">
        <f>H95</f>
        <v>1.4108796296296295E-2</v>
      </c>
      <c r="K95" s="3">
        <f t="shared" si="11"/>
        <v>1219</v>
      </c>
      <c r="L95" s="10">
        <v>1800</v>
      </c>
      <c r="M95" s="3" t="s">
        <v>395</v>
      </c>
      <c r="N95" s="3" t="s">
        <v>19</v>
      </c>
      <c r="O95" s="3" t="s">
        <v>233</v>
      </c>
      <c r="P95" s="3" t="s">
        <v>137</v>
      </c>
    </row>
    <row r="96" spans="1:16">
      <c r="A96" s="36">
        <v>30</v>
      </c>
      <c r="B96" s="4" t="s">
        <v>20</v>
      </c>
      <c r="C96" s="4" t="s">
        <v>17</v>
      </c>
      <c r="D96" s="4">
        <v>2</v>
      </c>
      <c r="E96" s="49" t="s">
        <v>317</v>
      </c>
      <c r="F96" s="4">
        <v>6</v>
      </c>
      <c r="G96" s="4" t="s">
        <v>21</v>
      </c>
      <c r="H96" s="25">
        <v>3.8425925925925926E-2</v>
      </c>
      <c r="I96" s="15">
        <f t="shared" si="7"/>
        <v>5.9259259259259262E-2</v>
      </c>
      <c r="J96" s="15">
        <f t="shared" ref="J96:J118" si="12">H96-I95</f>
        <v>3.4837962962962973E-3</v>
      </c>
      <c r="K96" s="5">
        <f t="shared" si="11"/>
        <v>301.00000000000011</v>
      </c>
      <c r="L96" s="18">
        <v>1800</v>
      </c>
      <c r="M96" s="4" t="s">
        <v>395</v>
      </c>
      <c r="N96" s="4" t="s">
        <v>19</v>
      </c>
      <c r="O96" s="4" t="s">
        <v>234</v>
      </c>
      <c r="P96" s="4" t="s">
        <v>137</v>
      </c>
    </row>
    <row r="97" spans="1:16">
      <c r="A97" s="36">
        <v>30</v>
      </c>
      <c r="B97" s="4" t="s">
        <v>20</v>
      </c>
      <c r="C97" s="4" t="s">
        <v>17</v>
      </c>
      <c r="D97" s="4">
        <v>3</v>
      </c>
      <c r="E97" s="49" t="s">
        <v>317</v>
      </c>
      <c r="F97" s="4">
        <v>6</v>
      </c>
      <c r="G97" s="4" t="s">
        <v>22</v>
      </c>
      <c r="H97" s="25">
        <v>6.2743055555555552E-2</v>
      </c>
      <c r="I97" s="15">
        <f t="shared" si="7"/>
        <v>8.3576388888888881E-2</v>
      </c>
      <c r="J97" s="15">
        <f t="shared" si="12"/>
        <v>3.4837962962962904E-3</v>
      </c>
      <c r="K97" s="5">
        <f t="shared" si="11"/>
        <v>300.99999999999949</v>
      </c>
      <c r="L97" s="18">
        <v>1800</v>
      </c>
      <c r="M97" s="4" t="s">
        <v>395</v>
      </c>
      <c r="N97" s="4" t="s">
        <v>19</v>
      </c>
      <c r="O97" s="4" t="s">
        <v>235</v>
      </c>
      <c r="P97" s="4" t="s">
        <v>137</v>
      </c>
    </row>
    <row r="98" spans="1:16">
      <c r="A98" s="36">
        <v>30</v>
      </c>
      <c r="B98" s="4" t="s">
        <v>20</v>
      </c>
      <c r="C98" s="4" t="s">
        <v>17</v>
      </c>
      <c r="D98" s="4">
        <v>4</v>
      </c>
      <c r="E98" s="49" t="s">
        <v>317</v>
      </c>
      <c r="F98" s="4">
        <v>6</v>
      </c>
      <c r="G98" s="4" t="s">
        <v>21</v>
      </c>
      <c r="H98" s="26">
        <v>8.7060185185185171E-2</v>
      </c>
      <c r="I98" s="15">
        <f t="shared" si="7"/>
        <v>0.1078935185185185</v>
      </c>
      <c r="J98" s="15">
        <f t="shared" si="12"/>
        <v>3.4837962962962904E-3</v>
      </c>
      <c r="K98" s="5">
        <f t="shared" si="11"/>
        <v>300.99999999999949</v>
      </c>
      <c r="L98" s="18">
        <v>1800</v>
      </c>
      <c r="M98" s="4" t="s">
        <v>395</v>
      </c>
      <c r="N98" s="4" t="s">
        <v>19</v>
      </c>
      <c r="O98" s="4" t="s">
        <v>236</v>
      </c>
      <c r="P98" s="4" t="s">
        <v>137</v>
      </c>
    </row>
    <row r="99" spans="1:16">
      <c r="A99" s="36">
        <v>30</v>
      </c>
      <c r="B99" s="4" t="s">
        <v>20</v>
      </c>
      <c r="C99" s="4" t="s">
        <v>17</v>
      </c>
      <c r="D99" s="4">
        <v>5</v>
      </c>
      <c r="E99" s="49" t="s">
        <v>317</v>
      </c>
      <c r="F99" s="4">
        <v>6</v>
      </c>
      <c r="G99" s="4" t="s">
        <v>21</v>
      </c>
      <c r="H99" s="26">
        <v>0.11136574074074074</v>
      </c>
      <c r="I99" s="15">
        <f t="shared" si="7"/>
        <v>0.13219907407407408</v>
      </c>
      <c r="J99" s="15">
        <f t="shared" si="12"/>
        <v>3.4722222222222376E-3</v>
      </c>
      <c r="K99" s="5">
        <f t="shared" si="11"/>
        <v>300.00000000000131</v>
      </c>
      <c r="L99" s="18">
        <v>1800</v>
      </c>
      <c r="M99" s="4" t="s">
        <v>395</v>
      </c>
      <c r="N99" s="4" t="s">
        <v>19</v>
      </c>
      <c r="O99" s="4" t="s">
        <v>237</v>
      </c>
      <c r="P99" s="4" t="s">
        <v>137</v>
      </c>
    </row>
    <row r="100" spans="1:16">
      <c r="A100" s="36">
        <v>30</v>
      </c>
      <c r="B100" s="4" t="s">
        <v>20</v>
      </c>
      <c r="C100" s="4" t="s">
        <v>17</v>
      </c>
      <c r="D100" s="4">
        <v>6</v>
      </c>
      <c r="E100" s="49" t="s">
        <v>317</v>
      </c>
      <c r="F100" s="4">
        <v>6</v>
      </c>
      <c r="G100" s="4" t="s">
        <v>22</v>
      </c>
      <c r="H100" s="26">
        <v>0.13568287037037038</v>
      </c>
      <c r="I100" s="15">
        <f t="shared" si="7"/>
        <v>0.15651620370370373</v>
      </c>
      <c r="J100" s="15">
        <f t="shared" si="12"/>
        <v>3.4837962962963043E-3</v>
      </c>
      <c r="K100" s="5">
        <f t="shared" si="11"/>
        <v>301.00000000000068</v>
      </c>
      <c r="L100" s="18">
        <v>1800</v>
      </c>
      <c r="M100" s="4" t="s">
        <v>395</v>
      </c>
      <c r="N100" s="4" t="s">
        <v>19</v>
      </c>
      <c r="O100" s="4" t="s">
        <v>238</v>
      </c>
      <c r="P100" s="4" t="s">
        <v>137</v>
      </c>
    </row>
    <row r="101" spans="1:16">
      <c r="A101" s="36">
        <v>30</v>
      </c>
      <c r="B101" s="4" t="s">
        <v>20</v>
      </c>
      <c r="C101" s="4" t="s">
        <v>17</v>
      </c>
      <c r="D101" s="4">
        <v>7</v>
      </c>
      <c r="E101" s="49" t="s">
        <v>317</v>
      </c>
      <c r="F101" s="4">
        <v>6</v>
      </c>
      <c r="G101" s="4" t="s">
        <v>21</v>
      </c>
      <c r="H101" s="26">
        <v>0.16</v>
      </c>
      <c r="I101" s="15">
        <f t="shared" si="7"/>
        <v>0.18083333333333335</v>
      </c>
      <c r="J101" s="15">
        <f t="shared" si="12"/>
        <v>3.4837962962962765E-3</v>
      </c>
      <c r="K101" s="5">
        <f t="shared" si="11"/>
        <v>300.99999999999829</v>
      </c>
      <c r="L101" s="18">
        <v>1800</v>
      </c>
      <c r="M101" s="4" t="s">
        <v>395</v>
      </c>
      <c r="N101" s="4" t="s">
        <v>19</v>
      </c>
      <c r="O101" s="4" t="s">
        <v>239</v>
      </c>
      <c r="P101" s="4" t="s">
        <v>137</v>
      </c>
    </row>
    <row r="102" spans="1:16">
      <c r="A102" s="36">
        <v>30</v>
      </c>
      <c r="B102" s="4" t="s">
        <v>20</v>
      </c>
      <c r="C102" s="4" t="s">
        <v>17</v>
      </c>
      <c r="D102" s="4">
        <v>8</v>
      </c>
      <c r="E102" s="49" t="s">
        <v>317</v>
      </c>
      <c r="F102" s="4">
        <v>6</v>
      </c>
      <c r="G102" s="4" t="s">
        <v>22</v>
      </c>
      <c r="H102" s="26">
        <v>0.18431712962962962</v>
      </c>
      <c r="I102" s="15">
        <f t="shared" si="7"/>
        <v>0.20515046296296297</v>
      </c>
      <c r="J102" s="15">
        <f t="shared" si="12"/>
        <v>3.4837962962962765E-3</v>
      </c>
      <c r="K102" s="5">
        <f t="shared" si="11"/>
        <v>300.99999999999829</v>
      </c>
      <c r="L102" s="18">
        <v>1800</v>
      </c>
      <c r="M102" s="4" t="s">
        <v>395</v>
      </c>
      <c r="N102" s="4" t="s">
        <v>19</v>
      </c>
      <c r="O102" s="4" t="s">
        <v>240</v>
      </c>
      <c r="P102" s="4" t="s">
        <v>137</v>
      </c>
    </row>
    <row r="103" spans="1:16">
      <c r="A103" s="36">
        <v>30</v>
      </c>
      <c r="B103" s="4" t="s">
        <v>20</v>
      </c>
      <c r="C103" s="4" t="s">
        <v>17</v>
      </c>
      <c r="D103" s="4">
        <v>9</v>
      </c>
      <c r="E103" s="49" t="s">
        <v>317</v>
      </c>
      <c r="F103" s="4">
        <v>6</v>
      </c>
      <c r="G103" s="4" t="s">
        <v>21</v>
      </c>
      <c r="H103" s="26">
        <v>0.20863425925925927</v>
      </c>
      <c r="I103" s="15">
        <f t="shared" si="7"/>
        <v>0.22946759259259261</v>
      </c>
      <c r="J103" s="15">
        <f t="shared" si="12"/>
        <v>3.4837962962963043E-3</v>
      </c>
      <c r="K103" s="5">
        <f t="shared" si="11"/>
        <v>301.00000000000068</v>
      </c>
      <c r="L103" s="18">
        <v>1800</v>
      </c>
      <c r="M103" s="4" t="s">
        <v>395</v>
      </c>
      <c r="N103" s="4" t="s">
        <v>19</v>
      </c>
      <c r="O103" s="4" t="s">
        <v>241</v>
      </c>
      <c r="P103" s="4" t="s">
        <v>137</v>
      </c>
    </row>
    <row r="104" spans="1:16">
      <c r="A104" s="36">
        <v>30</v>
      </c>
      <c r="B104" s="4" t="s">
        <v>20</v>
      </c>
      <c r="C104" s="4" t="s">
        <v>17</v>
      </c>
      <c r="D104" s="4">
        <v>10</v>
      </c>
      <c r="E104" s="49" t="s">
        <v>317</v>
      </c>
      <c r="F104" s="4">
        <v>6</v>
      </c>
      <c r="G104" s="4" t="s">
        <v>21</v>
      </c>
      <c r="H104" s="26">
        <v>0.23293981481481482</v>
      </c>
      <c r="I104" s="15">
        <f t="shared" si="7"/>
        <v>0.25377314814814816</v>
      </c>
      <c r="J104" s="15">
        <f t="shared" si="12"/>
        <v>3.4722222222222099E-3</v>
      </c>
      <c r="K104" s="5">
        <f t="shared" si="11"/>
        <v>299.99999999999892</v>
      </c>
      <c r="L104" s="18">
        <v>1800</v>
      </c>
      <c r="M104" s="4" t="s">
        <v>395</v>
      </c>
      <c r="N104" s="4" t="s">
        <v>19</v>
      </c>
      <c r="O104" s="4" t="s">
        <v>242</v>
      </c>
      <c r="P104" s="4" t="s">
        <v>137</v>
      </c>
    </row>
    <row r="105" spans="1:16">
      <c r="A105" s="36">
        <v>30</v>
      </c>
      <c r="B105" s="4" t="s">
        <v>20</v>
      </c>
      <c r="C105" s="4" t="s">
        <v>17</v>
      </c>
      <c r="D105" s="4">
        <v>11</v>
      </c>
      <c r="E105" s="49" t="s">
        <v>317</v>
      </c>
      <c r="F105" s="4">
        <v>6</v>
      </c>
      <c r="G105" s="4" t="s">
        <v>22</v>
      </c>
      <c r="H105" s="26">
        <v>0.25726851851851851</v>
      </c>
      <c r="I105" s="15">
        <f t="shared" si="7"/>
        <v>0.27810185185185182</v>
      </c>
      <c r="J105" s="15">
        <f t="shared" si="12"/>
        <v>3.4953703703703431E-3</v>
      </c>
      <c r="K105" s="5">
        <f t="shared" si="11"/>
        <v>301.99999999999767</v>
      </c>
      <c r="L105" s="18">
        <v>1800</v>
      </c>
      <c r="M105" s="4" t="s">
        <v>395</v>
      </c>
      <c r="N105" s="4" t="s">
        <v>19</v>
      </c>
      <c r="O105" s="4" t="s">
        <v>243</v>
      </c>
      <c r="P105" s="4" t="s">
        <v>137</v>
      </c>
    </row>
    <row r="106" spans="1:16">
      <c r="A106" s="36">
        <v>30</v>
      </c>
      <c r="B106" s="4" t="s">
        <v>20</v>
      </c>
      <c r="C106" s="4" t="s">
        <v>17</v>
      </c>
      <c r="D106" s="4">
        <v>12</v>
      </c>
      <c r="E106" s="49" t="s">
        <v>317</v>
      </c>
      <c r="F106" s="4">
        <v>6</v>
      </c>
      <c r="G106" s="4" t="s">
        <v>21</v>
      </c>
      <c r="H106" s="26">
        <v>0.28157407407407409</v>
      </c>
      <c r="I106" s="15">
        <f t="shared" si="7"/>
        <v>0.3024074074074074</v>
      </c>
      <c r="J106" s="15">
        <f t="shared" si="12"/>
        <v>3.4722222222222654E-3</v>
      </c>
      <c r="K106" s="5">
        <f t="shared" si="11"/>
        <v>300.00000000000375</v>
      </c>
      <c r="L106" s="18">
        <v>1800</v>
      </c>
      <c r="M106" s="4" t="s">
        <v>395</v>
      </c>
      <c r="N106" s="4" t="s">
        <v>19</v>
      </c>
      <c r="O106" s="4" t="s">
        <v>244</v>
      </c>
      <c r="P106" s="4" t="s">
        <v>137</v>
      </c>
    </row>
    <row r="107" spans="1:16">
      <c r="A107" s="36">
        <v>30</v>
      </c>
      <c r="B107" s="4" t="s">
        <v>20</v>
      </c>
      <c r="C107" s="4" t="s">
        <v>17</v>
      </c>
      <c r="D107" s="4">
        <v>13</v>
      </c>
      <c r="E107" s="49" t="s">
        <v>317</v>
      </c>
      <c r="F107" s="4">
        <v>6</v>
      </c>
      <c r="G107" s="4" t="s">
        <v>22</v>
      </c>
      <c r="H107" s="26">
        <v>0.3059027777777778</v>
      </c>
      <c r="I107" s="15">
        <f t="shared" si="7"/>
        <v>0.32673611111111112</v>
      </c>
      <c r="J107" s="15">
        <f t="shared" si="12"/>
        <v>3.4953703703703987E-3</v>
      </c>
      <c r="K107" s="5">
        <f t="shared" si="11"/>
        <v>302.00000000000244</v>
      </c>
      <c r="L107" s="18">
        <v>1800</v>
      </c>
      <c r="M107" s="4" t="s">
        <v>395</v>
      </c>
      <c r="N107" s="4" t="s">
        <v>19</v>
      </c>
      <c r="O107" s="4" t="s">
        <v>245</v>
      </c>
      <c r="P107" s="4" t="s">
        <v>137</v>
      </c>
    </row>
    <row r="108" spans="1:16">
      <c r="A108" s="36">
        <v>30</v>
      </c>
      <c r="B108" s="4" t="s">
        <v>20</v>
      </c>
      <c r="C108" s="4" t="s">
        <v>17</v>
      </c>
      <c r="D108" s="4">
        <v>14</v>
      </c>
      <c r="E108" s="49" t="s">
        <v>317</v>
      </c>
      <c r="F108" s="4">
        <v>6</v>
      </c>
      <c r="G108" s="4" t="s">
        <v>21</v>
      </c>
      <c r="H108" s="26">
        <v>0.33021990740740742</v>
      </c>
      <c r="I108" s="15">
        <f t="shared" si="7"/>
        <v>0.35105324074074074</v>
      </c>
      <c r="J108" s="15">
        <f t="shared" si="12"/>
        <v>3.4837962962963043E-3</v>
      </c>
      <c r="K108" s="5">
        <f t="shared" si="11"/>
        <v>301.00000000000068</v>
      </c>
      <c r="L108" s="18">
        <v>1800</v>
      </c>
      <c r="M108" s="4" t="s">
        <v>395</v>
      </c>
      <c r="N108" s="4" t="s">
        <v>19</v>
      </c>
      <c r="O108" s="4" t="s">
        <v>246</v>
      </c>
      <c r="P108" s="4" t="s">
        <v>137</v>
      </c>
    </row>
    <row r="109" spans="1:16">
      <c r="A109" s="36">
        <v>30</v>
      </c>
      <c r="B109" s="4" t="s">
        <v>20</v>
      </c>
      <c r="C109" s="4" t="s">
        <v>17</v>
      </c>
      <c r="D109" s="5">
        <v>15</v>
      </c>
      <c r="E109" s="49" t="s">
        <v>317</v>
      </c>
      <c r="F109" s="5">
        <v>6</v>
      </c>
      <c r="G109" s="4" t="s">
        <v>22</v>
      </c>
      <c r="H109" s="26">
        <v>0.35453703703703704</v>
      </c>
      <c r="I109" s="15">
        <f t="shared" si="7"/>
        <v>0.37537037037037035</v>
      </c>
      <c r="J109" s="15">
        <f t="shared" si="12"/>
        <v>3.4837962962963043E-3</v>
      </c>
      <c r="K109" s="5">
        <f t="shared" si="11"/>
        <v>301.00000000000068</v>
      </c>
      <c r="L109" s="18">
        <v>1800</v>
      </c>
      <c r="M109" s="4" t="s">
        <v>395</v>
      </c>
      <c r="N109" s="5" t="s">
        <v>19</v>
      </c>
      <c r="O109" s="4" t="s">
        <v>247</v>
      </c>
      <c r="P109" s="4" t="s">
        <v>137</v>
      </c>
    </row>
    <row r="110" spans="1:16">
      <c r="A110" s="36">
        <v>30</v>
      </c>
      <c r="B110" s="4" t="s">
        <v>20</v>
      </c>
      <c r="C110" s="4" t="s">
        <v>17</v>
      </c>
      <c r="D110" s="4">
        <v>16</v>
      </c>
      <c r="E110" s="49" t="s">
        <v>317</v>
      </c>
      <c r="F110" s="4">
        <v>6</v>
      </c>
      <c r="G110" s="4" t="s">
        <v>21</v>
      </c>
      <c r="H110" s="25">
        <v>0.37885416666666666</v>
      </c>
      <c r="I110" s="15">
        <f t="shared" si="7"/>
        <v>0.39968749999999997</v>
      </c>
      <c r="J110" s="15">
        <f t="shared" si="12"/>
        <v>3.4837962962963043E-3</v>
      </c>
      <c r="K110" s="5">
        <f t="shared" si="11"/>
        <v>301.00000000000068</v>
      </c>
      <c r="L110" s="18">
        <v>1800</v>
      </c>
      <c r="M110" s="4" t="s">
        <v>395</v>
      </c>
      <c r="N110" s="4" t="s">
        <v>19</v>
      </c>
      <c r="O110" s="4" t="s">
        <v>248</v>
      </c>
      <c r="P110" s="4" t="s">
        <v>137</v>
      </c>
    </row>
    <row r="111" spans="1:16">
      <c r="A111" s="36">
        <v>30</v>
      </c>
      <c r="B111" s="4" t="s">
        <v>20</v>
      </c>
      <c r="C111" s="4" t="s">
        <v>17</v>
      </c>
      <c r="D111" s="4">
        <v>17</v>
      </c>
      <c r="E111" s="49" t="s">
        <v>317</v>
      </c>
      <c r="F111" s="4">
        <v>6</v>
      </c>
      <c r="G111" s="4" t="s">
        <v>22</v>
      </c>
      <c r="H111" s="25">
        <v>0.40317129629629633</v>
      </c>
      <c r="I111" s="15">
        <f t="shared" si="7"/>
        <v>0.42400462962962965</v>
      </c>
      <c r="J111" s="15">
        <f t="shared" si="12"/>
        <v>3.4837962962963598E-3</v>
      </c>
      <c r="K111" s="5">
        <f t="shared" si="11"/>
        <v>301.00000000000546</v>
      </c>
      <c r="L111" s="18">
        <v>1800</v>
      </c>
      <c r="M111" s="4" t="s">
        <v>395</v>
      </c>
      <c r="N111" s="4" t="s">
        <v>19</v>
      </c>
      <c r="O111" s="4" t="s">
        <v>249</v>
      </c>
      <c r="P111" s="4" t="s">
        <v>137</v>
      </c>
    </row>
    <row r="112" spans="1:16">
      <c r="A112" s="36">
        <v>30</v>
      </c>
      <c r="B112" s="4" t="s">
        <v>20</v>
      </c>
      <c r="C112" s="4" t="s">
        <v>17</v>
      </c>
      <c r="D112" s="4">
        <v>18</v>
      </c>
      <c r="E112" s="49" t="s">
        <v>317</v>
      </c>
      <c r="F112" s="4">
        <v>6</v>
      </c>
      <c r="G112" s="4" t="s">
        <v>21</v>
      </c>
      <c r="H112" s="25">
        <v>0.42748842592592595</v>
      </c>
      <c r="I112" s="15">
        <f t="shared" si="7"/>
        <v>0.44832175925925927</v>
      </c>
      <c r="J112" s="15">
        <f t="shared" si="12"/>
        <v>3.4837962962963043E-3</v>
      </c>
      <c r="K112" s="5">
        <f t="shared" si="11"/>
        <v>301.00000000000068</v>
      </c>
      <c r="L112" s="18">
        <v>1800</v>
      </c>
      <c r="M112" s="4" t="s">
        <v>395</v>
      </c>
      <c r="N112" s="4" t="s">
        <v>19</v>
      </c>
      <c r="O112" s="4" t="s">
        <v>250</v>
      </c>
      <c r="P112" s="4" t="s">
        <v>137</v>
      </c>
    </row>
    <row r="113" spans="1:16">
      <c r="A113" s="36">
        <v>30</v>
      </c>
      <c r="B113" s="4" t="s">
        <v>20</v>
      </c>
      <c r="C113" s="4" t="s">
        <v>17</v>
      </c>
      <c r="D113" s="4">
        <v>19</v>
      </c>
      <c r="E113" s="49" t="s">
        <v>317</v>
      </c>
      <c r="F113" s="4">
        <v>6</v>
      </c>
      <c r="G113" s="4" t="s">
        <v>22</v>
      </c>
      <c r="H113" s="25">
        <v>0.45180555555555557</v>
      </c>
      <c r="I113" s="15">
        <f t="shared" ref="I113:I118" si="13">H113+TIME(0,30,0)</f>
        <v>0.47263888888888889</v>
      </c>
      <c r="J113" s="15">
        <f t="shared" si="12"/>
        <v>3.4837962962963043E-3</v>
      </c>
      <c r="K113" s="5">
        <f t="shared" si="11"/>
        <v>301.00000000000068</v>
      </c>
      <c r="L113" s="18">
        <v>1800</v>
      </c>
      <c r="M113" s="4" t="s">
        <v>395</v>
      </c>
      <c r="N113" s="4" t="s">
        <v>19</v>
      </c>
      <c r="O113" s="4" t="s">
        <v>251</v>
      </c>
      <c r="P113" s="4" t="s">
        <v>137</v>
      </c>
    </row>
    <row r="114" spans="1:16">
      <c r="A114" s="36">
        <v>30</v>
      </c>
      <c r="B114" s="4" t="s">
        <v>20</v>
      </c>
      <c r="C114" s="4" t="s">
        <v>17</v>
      </c>
      <c r="D114" s="4">
        <v>20</v>
      </c>
      <c r="E114" s="49" t="s">
        <v>317</v>
      </c>
      <c r="F114" s="4">
        <v>6</v>
      </c>
      <c r="G114" s="4" t="s">
        <v>21</v>
      </c>
      <c r="H114" s="25">
        <v>0.4761111111111111</v>
      </c>
      <c r="I114" s="15">
        <f t="shared" si="13"/>
        <v>0.49694444444444441</v>
      </c>
      <c r="J114" s="15">
        <f t="shared" si="12"/>
        <v>3.4722222222222099E-3</v>
      </c>
      <c r="K114" s="5">
        <f t="shared" si="11"/>
        <v>299.99999999999892</v>
      </c>
      <c r="L114" s="18">
        <v>1800</v>
      </c>
      <c r="M114" s="4" t="s">
        <v>395</v>
      </c>
      <c r="N114" s="4" t="s">
        <v>19</v>
      </c>
      <c r="O114" s="4" t="s">
        <v>252</v>
      </c>
      <c r="P114" s="4" t="s">
        <v>137</v>
      </c>
    </row>
    <row r="115" spans="1:16">
      <c r="A115" s="36">
        <v>30</v>
      </c>
      <c r="B115" s="4" t="s">
        <v>20</v>
      </c>
      <c r="C115" s="4" t="s">
        <v>17</v>
      </c>
      <c r="D115" s="4">
        <v>21</v>
      </c>
      <c r="E115" s="49" t="s">
        <v>317</v>
      </c>
      <c r="F115" s="4">
        <v>6</v>
      </c>
      <c r="G115" s="4" t="s">
        <v>22</v>
      </c>
      <c r="H115" s="25">
        <v>0.50042824074074077</v>
      </c>
      <c r="I115" s="15">
        <f t="shared" si="13"/>
        <v>0.52126157407407414</v>
      </c>
      <c r="J115" s="15">
        <f t="shared" si="12"/>
        <v>3.4837962962963598E-3</v>
      </c>
      <c r="K115" s="5">
        <f t="shared" si="11"/>
        <v>301.00000000000546</v>
      </c>
      <c r="L115" s="18">
        <v>1800</v>
      </c>
      <c r="M115" s="4" t="s">
        <v>395</v>
      </c>
      <c r="N115" s="4" t="s">
        <v>19</v>
      </c>
      <c r="O115" s="4" t="s">
        <v>253</v>
      </c>
      <c r="P115" s="4" t="s">
        <v>137</v>
      </c>
    </row>
    <row r="116" spans="1:16">
      <c r="A116" s="36">
        <v>30</v>
      </c>
      <c r="B116" s="4" t="s">
        <v>20</v>
      </c>
      <c r="C116" s="4" t="s">
        <v>17</v>
      </c>
      <c r="D116" s="4">
        <v>22</v>
      </c>
      <c r="E116" s="49" t="s">
        <v>317</v>
      </c>
      <c r="F116" s="4">
        <v>6</v>
      </c>
      <c r="G116" s="4" t="s">
        <v>21</v>
      </c>
      <c r="H116" s="25">
        <v>0.52474537037037039</v>
      </c>
      <c r="I116" s="15">
        <f t="shared" si="13"/>
        <v>0.54557870370370376</v>
      </c>
      <c r="J116" s="15">
        <f t="shared" si="12"/>
        <v>3.4837962962962488E-3</v>
      </c>
      <c r="K116" s="5">
        <f t="shared" si="11"/>
        <v>300.99999999999591</v>
      </c>
      <c r="L116" s="18">
        <v>1800</v>
      </c>
      <c r="M116" s="4" t="s">
        <v>395</v>
      </c>
      <c r="N116" s="4" t="s">
        <v>19</v>
      </c>
      <c r="O116" s="4" t="s">
        <v>254</v>
      </c>
      <c r="P116" s="4" t="s">
        <v>137</v>
      </c>
    </row>
    <row r="117" spans="1:16">
      <c r="A117" s="36">
        <v>30</v>
      </c>
      <c r="B117" s="4" t="s">
        <v>20</v>
      </c>
      <c r="C117" s="4" t="s">
        <v>17</v>
      </c>
      <c r="D117" s="4">
        <v>23</v>
      </c>
      <c r="E117" s="49" t="s">
        <v>317</v>
      </c>
      <c r="F117" s="4">
        <v>6</v>
      </c>
      <c r="G117" s="4" t="s">
        <v>22</v>
      </c>
      <c r="H117" s="25">
        <v>0.54906250000000001</v>
      </c>
      <c r="I117" s="15">
        <f t="shared" si="13"/>
        <v>0.56989583333333338</v>
      </c>
      <c r="J117" s="15">
        <f t="shared" si="12"/>
        <v>3.4837962962962488E-3</v>
      </c>
      <c r="K117" s="5">
        <f t="shared" si="11"/>
        <v>300.99999999999591</v>
      </c>
      <c r="L117" s="18">
        <v>1800</v>
      </c>
      <c r="M117" s="4" t="s">
        <v>395</v>
      </c>
      <c r="N117" s="4" t="s">
        <v>19</v>
      </c>
      <c r="O117" s="4" t="s">
        <v>255</v>
      </c>
      <c r="P117" s="4" t="s">
        <v>137</v>
      </c>
    </row>
    <row r="118" spans="1:16">
      <c r="A118" s="36">
        <v>30</v>
      </c>
      <c r="B118" s="4" t="s">
        <v>20</v>
      </c>
      <c r="C118" s="4" t="s">
        <v>17</v>
      </c>
      <c r="D118" s="4">
        <v>24</v>
      </c>
      <c r="E118" s="49" t="s">
        <v>317</v>
      </c>
      <c r="F118" s="4">
        <v>6</v>
      </c>
      <c r="G118" s="4" t="s">
        <v>22</v>
      </c>
      <c r="H118" s="25">
        <v>0.57337962962962963</v>
      </c>
      <c r="I118" s="15">
        <f t="shared" si="13"/>
        <v>0.594212962962963</v>
      </c>
      <c r="J118" s="15">
        <f t="shared" si="12"/>
        <v>3.4837962962962488E-3</v>
      </c>
      <c r="K118" s="5">
        <f t="shared" si="11"/>
        <v>300.99999999999591</v>
      </c>
      <c r="L118" s="18">
        <v>1800</v>
      </c>
      <c r="M118" s="4" t="s">
        <v>395</v>
      </c>
      <c r="N118" s="4" t="s">
        <v>19</v>
      </c>
      <c r="O118" s="4" t="s">
        <v>256</v>
      </c>
      <c r="P118" s="4" t="s">
        <v>137</v>
      </c>
    </row>
  </sheetData>
  <mergeCells count="1">
    <mergeCell ref="A1:P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zoomScale="70" zoomScaleNormal="70" workbookViewId="0">
      <selection activeCell="I2" sqref="I2"/>
    </sheetView>
  </sheetViews>
  <sheetFormatPr defaultColWidth="9.140625" defaultRowHeight="15"/>
  <cols>
    <col min="1" max="2" width="9.140625" style="4"/>
    <col min="3" max="16" width="17.140625" style="4" customWidth="1"/>
  </cols>
  <sheetData>
    <row r="1" spans="1:17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7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34" t="s">
        <v>10</v>
      </c>
      <c r="N2" s="1" t="s">
        <v>11</v>
      </c>
      <c r="O2" s="1" t="s">
        <v>9</v>
      </c>
      <c r="P2" s="1" t="s">
        <v>12</v>
      </c>
    </row>
    <row r="3" spans="1:17">
      <c r="A3" s="37">
        <v>31</v>
      </c>
      <c r="B3" s="3" t="s">
        <v>16</v>
      </c>
      <c r="C3" s="3" t="s">
        <v>18</v>
      </c>
      <c r="D3" s="37">
        <v>1</v>
      </c>
      <c r="E3" s="37" t="s">
        <v>316</v>
      </c>
      <c r="F3" s="37">
        <v>1</v>
      </c>
      <c r="G3" s="3" t="s">
        <v>22</v>
      </c>
      <c r="H3" s="7">
        <v>5.6712962962962956E-4</v>
      </c>
      <c r="I3" s="8">
        <f>H3+TIME(2,0,0)</f>
        <v>8.3900462962962954E-2</v>
      </c>
      <c r="J3" s="7">
        <v>5.6712962962962956E-4</v>
      </c>
      <c r="K3" s="9">
        <f>(J3-INT(J3))*24*3600</f>
        <v>48.999999999999993</v>
      </c>
      <c r="L3" s="10">
        <v>7200</v>
      </c>
      <c r="M3" s="37" t="s">
        <v>396</v>
      </c>
      <c r="N3" s="3" t="s">
        <v>19</v>
      </c>
      <c r="O3" s="38" t="s">
        <v>278</v>
      </c>
      <c r="P3" s="3" t="s">
        <v>279</v>
      </c>
    </row>
    <row r="4" spans="1:17">
      <c r="A4" s="36">
        <v>31</v>
      </c>
      <c r="B4" s="4" t="s">
        <v>16</v>
      </c>
      <c r="C4" s="4" t="s">
        <v>18</v>
      </c>
      <c r="D4" s="36">
        <v>2</v>
      </c>
      <c r="E4" s="36" t="s">
        <v>316</v>
      </c>
      <c r="F4" s="36">
        <v>1</v>
      </c>
      <c r="G4" s="4" t="s">
        <v>21</v>
      </c>
      <c r="H4" s="17">
        <v>8.3900462962962954E-2</v>
      </c>
      <c r="I4" s="12">
        <f>H4+TIME(2,0,0)</f>
        <v>0.16723379629629628</v>
      </c>
      <c r="J4" s="12" t="s">
        <v>315</v>
      </c>
      <c r="K4" s="12" t="s">
        <v>315</v>
      </c>
      <c r="L4" s="18">
        <v>7200</v>
      </c>
      <c r="M4" s="36" t="s">
        <v>396</v>
      </c>
      <c r="N4" s="4" t="s">
        <v>19</v>
      </c>
      <c r="O4" s="39" t="s">
        <v>280</v>
      </c>
      <c r="P4" s="4" t="s">
        <v>279</v>
      </c>
    </row>
    <row r="5" spans="1:17">
      <c r="A5" s="36">
        <v>31</v>
      </c>
      <c r="B5" s="4" t="s">
        <v>16</v>
      </c>
      <c r="C5" s="4" t="s">
        <v>18</v>
      </c>
      <c r="D5" s="36">
        <v>3</v>
      </c>
      <c r="E5" s="36" t="s">
        <v>316</v>
      </c>
      <c r="F5" s="36">
        <v>1</v>
      </c>
      <c r="G5" s="4" t="s">
        <v>21</v>
      </c>
      <c r="H5" s="17">
        <v>0.16723379629629631</v>
      </c>
      <c r="I5" s="12">
        <f t="shared" ref="I5:I9" si="0">H5+TIME(2,0,0)</f>
        <v>0.25056712962962963</v>
      </c>
      <c r="J5" s="12" t="s">
        <v>315</v>
      </c>
      <c r="K5" s="12" t="s">
        <v>315</v>
      </c>
      <c r="L5" s="18">
        <v>7200</v>
      </c>
      <c r="M5" s="36" t="s">
        <v>396</v>
      </c>
      <c r="N5" s="4" t="s">
        <v>19</v>
      </c>
      <c r="O5" s="39" t="s">
        <v>281</v>
      </c>
      <c r="P5" s="4" t="s">
        <v>279</v>
      </c>
    </row>
    <row r="6" spans="1:17">
      <c r="A6" s="36">
        <v>31</v>
      </c>
      <c r="B6" s="4" t="s">
        <v>16</v>
      </c>
      <c r="C6" s="4" t="s">
        <v>18</v>
      </c>
      <c r="D6" s="36">
        <v>4</v>
      </c>
      <c r="E6" s="36" t="s">
        <v>316</v>
      </c>
      <c r="F6" s="36">
        <v>1</v>
      </c>
      <c r="G6" s="4" t="s">
        <v>22</v>
      </c>
      <c r="H6" s="17">
        <v>0.25056712962962963</v>
      </c>
      <c r="I6" s="12">
        <f t="shared" si="0"/>
        <v>0.33390046296296294</v>
      </c>
      <c r="J6" s="12" t="s">
        <v>315</v>
      </c>
      <c r="K6" s="12" t="s">
        <v>315</v>
      </c>
      <c r="L6" s="18">
        <v>7200</v>
      </c>
      <c r="M6" s="36" t="s">
        <v>396</v>
      </c>
      <c r="N6" s="4" t="s">
        <v>19</v>
      </c>
      <c r="O6" s="39" t="s">
        <v>282</v>
      </c>
      <c r="P6" s="4" t="s">
        <v>279</v>
      </c>
    </row>
    <row r="7" spans="1:17">
      <c r="A7" s="36">
        <v>31</v>
      </c>
      <c r="B7" s="4" t="s">
        <v>16</v>
      </c>
      <c r="C7" s="4" t="s">
        <v>18</v>
      </c>
      <c r="D7" s="36">
        <v>5</v>
      </c>
      <c r="E7" s="36" t="s">
        <v>316</v>
      </c>
      <c r="F7" s="36">
        <v>1</v>
      </c>
      <c r="G7" s="4" t="s">
        <v>21</v>
      </c>
      <c r="H7" s="17">
        <v>0.33390046296296294</v>
      </c>
      <c r="I7" s="12">
        <f t="shared" si="0"/>
        <v>0.41723379629629626</v>
      </c>
      <c r="J7" s="12" t="s">
        <v>315</v>
      </c>
      <c r="K7" s="12" t="s">
        <v>315</v>
      </c>
      <c r="L7" s="18">
        <v>7200</v>
      </c>
      <c r="M7" s="36" t="s">
        <v>396</v>
      </c>
      <c r="N7" s="4" t="s">
        <v>19</v>
      </c>
      <c r="O7" s="39" t="s">
        <v>283</v>
      </c>
      <c r="P7" s="4" t="s">
        <v>279</v>
      </c>
    </row>
    <row r="8" spans="1:17">
      <c r="A8" s="36">
        <v>31</v>
      </c>
      <c r="B8" s="4" t="s">
        <v>16</v>
      </c>
      <c r="C8" s="4" t="s">
        <v>18</v>
      </c>
      <c r="D8" s="36">
        <v>6</v>
      </c>
      <c r="E8" s="36" t="s">
        <v>316</v>
      </c>
      <c r="F8" s="36">
        <v>1</v>
      </c>
      <c r="G8" s="4" t="s">
        <v>22</v>
      </c>
      <c r="H8" s="17">
        <v>0.41723379629629626</v>
      </c>
      <c r="I8" s="12">
        <f t="shared" si="0"/>
        <v>0.50056712962962957</v>
      </c>
      <c r="J8" s="12" t="s">
        <v>315</v>
      </c>
      <c r="K8" s="12" t="s">
        <v>315</v>
      </c>
      <c r="L8" s="18">
        <v>7200</v>
      </c>
      <c r="M8" s="36" t="s">
        <v>396</v>
      </c>
      <c r="N8" s="4" t="s">
        <v>19</v>
      </c>
      <c r="O8" s="39" t="s">
        <v>284</v>
      </c>
      <c r="P8" s="4" t="s">
        <v>279</v>
      </c>
    </row>
    <row r="9" spans="1:17">
      <c r="A9" s="36">
        <v>31</v>
      </c>
      <c r="B9" s="4" t="s">
        <v>16</v>
      </c>
      <c r="C9" s="4" t="s">
        <v>18</v>
      </c>
      <c r="D9" s="36">
        <v>7</v>
      </c>
      <c r="E9" s="36" t="s">
        <v>316</v>
      </c>
      <c r="F9" s="36">
        <v>1</v>
      </c>
      <c r="G9" s="4" t="s">
        <v>22</v>
      </c>
      <c r="H9" s="17">
        <v>0.50056712962962957</v>
      </c>
      <c r="I9" s="12">
        <f t="shared" si="0"/>
        <v>0.58390046296296294</v>
      </c>
      <c r="J9" s="12" t="s">
        <v>315</v>
      </c>
      <c r="K9" s="12" t="s">
        <v>315</v>
      </c>
      <c r="L9" s="18">
        <v>7200</v>
      </c>
      <c r="M9" s="36" t="s">
        <v>396</v>
      </c>
      <c r="N9" s="4" t="s">
        <v>19</v>
      </c>
      <c r="O9" s="39" t="s">
        <v>285</v>
      </c>
      <c r="P9" s="4" t="s">
        <v>279</v>
      </c>
    </row>
    <row r="10" spans="1:17">
      <c r="A10" s="37">
        <v>31</v>
      </c>
      <c r="B10" s="3" t="s">
        <v>16</v>
      </c>
      <c r="C10" s="3" t="s">
        <v>18</v>
      </c>
      <c r="D10" s="37">
        <v>1</v>
      </c>
      <c r="E10" s="37" t="s">
        <v>316</v>
      </c>
      <c r="F10" s="37">
        <v>2</v>
      </c>
      <c r="G10" s="42" t="s">
        <v>22</v>
      </c>
      <c r="H10" s="45">
        <v>4.7569444444444447E-3</v>
      </c>
      <c r="I10" s="8">
        <f>H10+TIME(1,0,0)</f>
        <v>4.642361111111111E-2</v>
      </c>
      <c r="J10" s="45">
        <v>4.7569444444444447E-3</v>
      </c>
      <c r="K10" s="9">
        <f>(J10-INT(J10))*24*3600</f>
        <v>411</v>
      </c>
      <c r="L10" s="10">
        <v>3600</v>
      </c>
      <c r="M10" s="37" t="s">
        <v>397</v>
      </c>
      <c r="N10" s="3" t="s">
        <v>19</v>
      </c>
      <c r="O10" s="37" t="s">
        <v>286</v>
      </c>
      <c r="P10" s="37" t="s">
        <v>140</v>
      </c>
      <c r="Q10">
        <f>(H10)*24*3600</f>
        <v>411</v>
      </c>
    </row>
    <row r="11" spans="1:17">
      <c r="A11" s="36">
        <v>31</v>
      </c>
      <c r="B11" s="4" t="s">
        <v>16</v>
      </c>
      <c r="C11" s="4" t="s">
        <v>18</v>
      </c>
      <c r="D11" s="36">
        <v>2</v>
      </c>
      <c r="E11" s="36" t="s">
        <v>316</v>
      </c>
      <c r="F11" s="36">
        <v>2</v>
      </c>
      <c r="G11" s="40" t="s">
        <v>21</v>
      </c>
      <c r="H11" s="44">
        <v>4.9942129629629628E-2</v>
      </c>
      <c r="I11" s="12">
        <f>H11+TIME(1,0,0)</f>
        <v>9.1608796296296285E-2</v>
      </c>
      <c r="J11" s="12">
        <f>H11-I10</f>
        <v>3.518518518518518E-3</v>
      </c>
      <c r="K11" s="13">
        <f t="shared" ref="K11:K22" si="1">(J11-INT(J11))*24*3600</f>
        <v>303.99999999999994</v>
      </c>
      <c r="L11" s="18">
        <v>3600</v>
      </c>
      <c r="M11" s="36" t="s">
        <v>397</v>
      </c>
      <c r="N11" s="4" t="s">
        <v>19</v>
      </c>
      <c r="O11" s="36" t="s">
        <v>288</v>
      </c>
      <c r="P11" s="36" t="s">
        <v>140</v>
      </c>
      <c r="Q11">
        <f t="shared" ref="Q11:Q22" si="2">(H11)*24*3600</f>
        <v>4315</v>
      </c>
    </row>
    <row r="12" spans="1:17">
      <c r="A12" s="36">
        <v>31</v>
      </c>
      <c r="B12" s="4" t="s">
        <v>16</v>
      </c>
      <c r="C12" s="4" t="s">
        <v>18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9.5138888888888884E-2</v>
      </c>
      <c r="I12" s="12">
        <f t="shared" ref="I12:I22" si="3">H12+TIME(1,0,0)</f>
        <v>0.13680555555555554</v>
      </c>
      <c r="J12" s="12">
        <f t="shared" ref="J12:J22" si="4">H12-I11</f>
        <v>3.5300925925925986E-3</v>
      </c>
      <c r="K12" s="13">
        <f t="shared" si="1"/>
        <v>305.00000000000051</v>
      </c>
      <c r="L12" s="18">
        <v>3600</v>
      </c>
      <c r="M12" s="36" t="s">
        <v>397</v>
      </c>
      <c r="N12" s="4" t="s">
        <v>19</v>
      </c>
      <c r="O12" s="36" t="s">
        <v>289</v>
      </c>
      <c r="P12" s="36" t="s">
        <v>140</v>
      </c>
      <c r="Q12">
        <f t="shared" si="2"/>
        <v>8220</v>
      </c>
    </row>
    <row r="13" spans="1:17">
      <c r="A13" s="36">
        <v>31</v>
      </c>
      <c r="B13" s="4" t="s">
        <v>16</v>
      </c>
      <c r="C13" s="4" t="s">
        <v>18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0.14034722222222221</v>
      </c>
      <c r="I13" s="12">
        <f t="shared" si="3"/>
        <v>0.18201388888888886</v>
      </c>
      <c r="J13" s="12">
        <f t="shared" si="4"/>
        <v>3.5416666666666652E-3</v>
      </c>
      <c r="K13" s="13">
        <f t="shared" si="1"/>
        <v>305.99999999999989</v>
      </c>
      <c r="L13" s="18">
        <v>3600</v>
      </c>
      <c r="M13" s="36" t="s">
        <v>397</v>
      </c>
      <c r="N13" s="4" t="s">
        <v>19</v>
      </c>
      <c r="O13" s="36" t="s">
        <v>290</v>
      </c>
      <c r="P13" s="36" t="s">
        <v>140</v>
      </c>
      <c r="Q13">
        <f t="shared" si="2"/>
        <v>12126</v>
      </c>
    </row>
    <row r="14" spans="1:17">
      <c r="A14" s="36">
        <v>31</v>
      </c>
      <c r="B14" s="4" t="s">
        <v>16</v>
      </c>
      <c r="C14" s="4" t="s">
        <v>18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0.18552083333333333</v>
      </c>
      <c r="I14" s="12">
        <f t="shared" si="3"/>
        <v>0.22718749999999999</v>
      </c>
      <c r="J14" s="12">
        <f t="shared" si="4"/>
        <v>3.5069444444444653E-3</v>
      </c>
      <c r="K14" s="13">
        <f t="shared" si="1"/>
        <v>303.00000000000182</v>
      </c>
      <c r="L14" s="18">
        <v>3600</v>
      </c>
      <c r="M14" s="36" t="s">
        <v>397</v>
      </c>
      <c r="N14" s="4" t="s">
        <v>19</v>
      </c>
      <c r="O14" s="36" t="s">
        <v>291</v>
      </c>
      <c r="P14" s="36" t="s">
        <v>140</v>
      </c>
      <c r="Q14">
        <f t="shared" si="2"/>
        <v>16028.999999999998</v>
      </c>
    </row>
    <row r="15" spans="1:17">
      <c r="A15" s="36">
        <v>31</v>
      </c>
      <c r="B15" s="4" t="s">
        <v>16</v>
      </c>
      <c r="C15" s="4" t="s">
        <v>18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0.23071759259259261</v>
      </c>
      <c r="I15" s="12">
        <f t="shared" si="3"/>
        <v>0.2723842592592593</v>
      </c>
      <c r="J15" s="12">
        <f t="shared" si="4"/>
        <v>3.5300925925926263E-3</v>
      </c>
      <c r="K15" s="13">
        <f t="shared" si="1"/>
        <v>305.0000000000029</v>
      </c>
      <c r="L15" s="18">
        <v>3600</v>
      </c>
      <c r="M15" s="36" t="s">
        <v>397</v>
      </c>
      <c r="N15" s="4" t="s">
        <v>19</v>
      </c>
      <c r="O15" s="36" t="s">
        <v>292</v>
      </c>
      <c r="P15" s="36" t="s">
        <v>140</v>
      </c>
      <c r="Q15">
        <f t="shared" si="2"/>
        <v>19934</v>
      </c>
    </row>
    <row r="16" spans="1:17">
      <c r="A16" s="36">
        <v>31</v>
      </c>
      <c r="B16" s="4" t="s">
        <v>16</v>
      </c>
      <c r="C16" s="4" t="s">
        <v>18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0.2759375</v>
      </c>
      <c r="I16" s="12">
        <f t="shared" si="3"/>
        <v>0.31760416666666669</v>
      </c>
      <c r="J16" s="12">
        <f t="shared" si="4"/>
        <v>3.5532407407407041E-3</v>
      </c>
      <c r="K16" s="13">
        <f t="shared" si="1"/>
        <v>306.99999999999682</v>
      </c>
      <c r="L16" s="18">
        <v>3600</v>
      </c>
      <c r="M16" s="36" t="s">
        <v>397</v>
      </c>
      <c r="N16" s="4" t="s">
        <v>19</v>
      </c>
      <c r="O16" s="36" t="s">
        <v>293</v>
      </c>
      <c r="P16" s="36" t="s">
        <v>140</v>
      </c>
      <c r="Q16">
        <f t="shared" si="2"/>
        <v>23841</v>
      </c>
    </row>
    <row r="17" spans="1:17">
      <c r="A17" s="36">
        <v>31</v>
      </c>
      <c r="B17" s="4" t="s">
        <v>16</v>
      </c>
      <c r="C17" s="4" t="s">
        <v>18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0.32112268518518516</v>
      </c>
      <c r="I17" s="12">
        <f t="shared" si="3"/>
        <v>0.36278935185185185</v>
      </c>
      <c r="J17" s="12">
        <f t="shared" si="4"/>
        <v>3.5185185185184764E-3</v>
      </c>
      <c r="K17" s="13">
        <f t="shared" si="1"/>
        <v>303.99999999999636</v>
      </c>
      <c r="L17" s="18">
        <v>3600</v>
      </c>
      <c r="M17" s="36" t="s">
        <v>397</v>
      </c>
      <c r="N17" s="4" t="s">
        <v>19</v>
      </c>
      <c r="O17" s="36" t="s">
        <v>294</v>
      </c>
      <c r="P17" s="36" t="s">
        <v>140</v>
      </c>
      <c r="Q17">
        <f t="shared" si="2"/>
        <v>27744.999999999996</v>
      </c>
    </row>
    <row r="18" spans="1:17">
      <c r="A18" s="36">
        <v>31</v>
      </c>
      <c r="B18" s="4" t="s">
        <v>16</v>
      </c>
      <c r="C18" s="4" t="s">
        <v>18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0.36633101851851851</v>
      </c>
      <c r="I18" s="12">
        <f t="shared" si="3"/>
        <v>0.4079976851851852</v>
      </c>
      <c r="J18" s="12">
        <f t="shared" si="4"/>
        <v>3.5416666666666652E-3</v>
      </c>
      <c r="K18" s="13">
        <f t="shared" si="1"/>
        <v>305.99999999999989</v>
      </c>
      <c r="L18" s="18">
        <v>3600</v>
      </c>
      <c r="M18" s="36" t="s">
        <v>397</v>
      </c>
      <c r="N18" s="4" t="s">
        <v>19</v>
      </c>
      <c r="O18" s="36" t="s">
        <v>295</v>
      </c>
      <c r="P18" s="36" t="s">
        <v>140</v>
      </c>
      <c r="Q18">
        <f t="shared" si="2"/>
        <v>31651</v>
      </c>
    </row>
    <row r="19" spans="1:17">
      <c r="A19" s="36">
        <v>31</v>
      </c>
      <c r="B19" s="4" t="s">
        <v>16</v>
      </c>
      <c r="C19" s="4" t="s">
        <v>18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0.41152777777777777</v>
      </c>
      <c r="I19" s="12">
        <f t="shared" si="3"/>
        <v>0.45319444444444446</v>
      </c>
      <c r="J19" s="12">
        <f t="shared" si="4"/>
        <v>3.5300925925925708E-3</v>
      </c>
      <c r="K19" s="13">
        <f t="shared" si="1"/>
        <v>304.99999999999812</v>
      </c>
      <c r="L19" s="18">
        <v>3600</v>
      </c>
      <c r="M19" s="36" t="s">
        <v>397</v>
      </c>
      <c r="N19" s="4" t="s">
        <v>19</v>
      </c>
      <c r="O19" s="36" t="s">
        <v>296</v>
      </c>
      <c r="P19" s="36" t="s">
        <v>140</v>
      </c>
      <c r="Q19">
        <f t="shared" si="2"/>
        <v>35556</v>
      </c>
    </row>
    <row r="20" spans="1:17">
      <c r="A20" s="36">
        <v>31</v>
      </c>
      <c r="B20" s="4" t="s">
        <v>16</v>
      </c>
      <c r="C20" s="4" t="s">
        <v>18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0.45672453703703703</v>
      </c>
      <c r="I20" s="12">
        <f t="shared" si="3"/>
        <v>0.49839120370370371</v>
      </c>
      <c r="J20" s="12">
        <f t="shared" si="4"/>
        <v>3.5300925925925708E-3</v>
      </c>
      <c r="K20" s="13">
        <f t="shared" si="1"/>
        <v>304.99999999999812</v>
      </c>
      <c r="L20" s="18">
        <v>3600</v>
      </c>
      <c r="M20" s="36" t="s">
        <v>397</v>
      </c>
      <c r="N20" s="4" t="s">
        <v>19</v>
      </c>
      <c r="O20" s="36" t="s">
        <v>297</v>
      </c>
      <c r="P20" s="36" t="s">
        <v>140</v>
      </c>
      <c r="Q20">
        <f t="shared" si="2"/>
        <v>39461</v>
      </c>
    </row>
    <row r="21" spans="1:17">
      <c r="A21" s="36">
        <v>31</v>
      </c>
      <c r="B21" s="4" t="s">
        <v>16</v>
      </c>
      <c r="C21" s="4" t="s">
        <v>18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0.50192129629629634</v>
      </c>
      <c r="I21" s="12">
        <f t="shared" si="3"/>
        <v>0.54358796296296297</v>
      </c>
      <c r="J21" s="12">
        <f t="shared" si="4"/>
        <v>3.5300925925926263E-3</v>
      </c>
      <c r="K21" s="13">
        <f t="shared" si="1"/>
        <v>305.0000000000029</v>
      </c>
      <c r="L21" s="18">
        <v>3600</v>
      </c>
      <c r="M21" s="36" t="s">
        <v>397</v>
      </c>
      <c r="N21" s="4" t="s">
        <v>19</v>
      </c>
      <c r="O21" s="36" t="s">
        <v>298</v>
      </c>
      <c r="P21" s="36" t="s">
        <v>140</v>
      </c>
      <c r="Q21">
        <f t="shared" si="2"/>
        <v>43366.000000000007</v>
      </c>
    </row>
    <row r="22" spans="1:17">
      <c r="A22" s="36">
        <v>31</v>
      </c>
      <c r="B22" s="4" t="s">
        <v>16</v>
      </c>
      <c r="C22" s="4" t="s">
        <v>18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0.54710648148148155</v>
      </c>
      <c r="I22" s="12">
        <f t="shared" si="3"/>
        <v>0.58877314814814818</v>
      </c>
      <c r="J22" s="12">
        <f t="shared" si="4"/>
        <v>3.5185185185185874E-3</v>
      </c>
      <c r="K22" s="13">
        <f t="shared" si="1"/>
        <v>304.00000000000597</v>
      </c>
      <c r="L22" s="18">
        <v>3600</v>
      </c>
      <c r="M22" s="36" t="s">
        <v>397</v>
      </c>
      <c r="N22" s="4" t="s">
        <v>19</v>
      </c>
      <c r="O22" s="36" t="s">
        <v>299</v>
      </c>
      <c r="P22" s="36" t="s">
        <v>140</v>
      </c>
      <c r="Q22">
        <f t="shared" si="2"/>
        <v>47270</v>
      </c>
    </row>
    <row r="23" spans="1:17">
      <c r="A23" s="37">
        <v>31</v>
      </c>
      <c r="B23" s="3" t="s">
        <v>16</v>
      </c>
      <c r="C23" s="3" t="s">
        <v>18</v>
      </c>
      <c r="D23" s="37">
        <v>1</v>
      </c>
      <c r="E23" s="37" t="s">
        <v>316</v>
      </c>
      <c r="F23" s="37">
        <v>3</v>
      </c>
      <c r="G23" s="42" t="s">
        <v>21</v>
      </c>
      <c r="H23" s="45">
        <v>9.7453703703703713E-3</v>
      </c>
      <c r="I23" s="8">
        <f>H23+TIME(1,0,0)</f>
        <v>5.1412037037037034E-2</v>
      </c>
      <c r="J23" s="45">
        <v>9.7453703703703713E-3</v>
      </c>
      <c r="K23" s="9">
        <f>(J23-INT(J23))*24*3600</f>
        <v>842.00000000000011</v>
      </c>
      <c r="L23" s="10">
        <v>3600</v>
      </c>
      <c r="M23" s="37" t="s">
        <v>398</v>
      </c>
      <c r="N23" s="3" t="s">
        <v>19</v>
      </c>
      <c r="O23" s="37" t="s">
        <v>287</v>
      </c>
      <c r="P23" s="37" t="s">
        <v>139</v>
      </c>
    </row>
    <row r="24" spans="1:17">
      <c r="A24" s="36">
        <v>31</v>
      </c>
      <c r="B24" s="4" t="s">
        <v>16</v>
      </c>
      <c r="C24" s="4" t="s">
        <v>18</v>
      </c>
      <c r="D24" s="36">
        <v>2</v>
      </c>
      <c r="E24" s="36" t="s">
        <v>316</v>
      </c>
      <c r="F24" s="36">
        <v>3</v>
      </c>
      <c r="G24" s="40" t="s">
        <v>22</v>
      </c>
      <c r="H24" s="44">
        <v>5.4884259259259265E-2</v>
      </c>
      <c r="I24" s="12">
        <f>H24+TIME(1,0,0)</f>
        <v>9.6550925925925929E-2</v>
      </c>
      <c r="J24" s="12">
        <f>H24-I23</f>
        <v>3.4722222222222307E-3</v>
      </c>
      <c r="K24" s="13">
        <f t="shared" ref="K24:K87" si="5">(J24-INT(J24))*24*3600</f>
        <v>300.00000000000074</v>
      </c>
      <c r="L24" s="18">
        <v>3600</v>
      </c>
      <c r="M24" s="36" t="s">
        <v>398</v>
      </c>
      <c r="N24" s="4" t="s">
        <v>19</v>
      </c>
      <c r="O24" s="36" t="s">
        <v>300</v>
      </c>
      <c r="P24" s="36" t="s">
        <v>139</v>
      </c>
    </row>
    <row r="25" spans="1:17">
      <c r="A25" s="36">
        <v>31</v>
      </c>
      <c r="B25" s="4" t="s">
        <v>16</v>
      </c>
      <c r="C25" s="4" t="s">
        <v>18</v>
      </c>
      <c r="D25" s="36">
        <v>3</v>
      </c>
      <c r="E25" s="36" t="s">
        <v>316</v>
      </c>
      <c r="F25" s="36">
        <v>3</v>
      </c>
      <c r="G25" s="40" t="s">
        <v>21</v>
      </c>
      <c r="H25" s="44">
        <v>0.10002314814814815</v>
      </c>
      <c r="I25" s="12">
        <f t="shared" ref="I25:I35" si="6">H25+TIME(1,0,0)</f>
        <v>0.14168981481481482</v>
      </c>
      <c r="J25" s="12">
        <f t="shared" ref="J25:J35" si="7">H25-I24</f>
        <v>3.4722222222222238E-3</v>
      </c>
      <c r="K25" s="13">
        <f t="shared" si="5"/>
        <v>300.00000000000011</v>
      </c>
      <c r="L25" s="18">
        <v>3600</v>
      </c>
      <c r="M25" s="36" t="s">
        <v>398</v>
      </c>
      <c r="N25" s="4" t="s">
        <v>19</v>
      </c>
      <c r="O25" s="36" t="s">
        <v>301</v>
      </c>
      <c r="P25" s="36" t="s">
        <v>139</v>
      </c>
    </row>
    <row r="26" spans="1:17">
      <c r="A26" s="36">
        <v>31</v>
      </c>
      <c r="B26" s="4" t="s">
        <v>16</v>
      </c>
      <c r="C26" s="4" t="s">
        <v>18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0.14516203703703703</v>
      </c>
      <c r="I26" s="12">
        <f t="shared" si="6"/>
        <v>0.18682870370370369</v>
      </c>
      <c r="J26" s="12">
        <f t="shared" si="7"/>
        <v>3.4722222222222099E-3</v>
      </c>
      <c r="K26" s="13">
        <f t="shared" si="5"/>
        <v>299.99999999999892</v>
      </c>
      <c r="L26" s="18">
        <v>3600</v>
      </c>
      <c r="M26" s="36" t="s">
        <v>398</v>
      </c>
      <c r="N26" s="4" t="s">
        <v>19</v>
      </c>
      <c r="O26" s="36" t="s">
        <v>302</v>
      </c>
      <c r="P26" s="36" t="s">
        <v>139</v>
      </c>
    </row>
    <row r="27" spans="1:17">
      <c r="A27" s="36">
        <v>31</v>
      </c>
      <c r="B27" s="4" t="s">
        <v>16</v>
      </c>
      <c r="C27" s="4" t="s">
        <v>18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0.19032407407407406</v>
      </c>
      <c r="I27" s="12">
        <f t="shared" si="6"/>
        <v>0.23199074074074072</v>
      </c>
      <c r="J27" s="12">
        <f t="shared" si="7"/>
        <v>3.4953703703703709E-3</v>
      </c>
      <c r="K27" s="13">
        <f t="shared" si="5"/>
        <v>302.00000000000006</v>
      </c>
      <c r="L27" s="18">
        <v>3600</v>
      </c>
      <c r="M27" s="36" t="s">
        <v>398</v>
      </c>
      <c r="N27" s="4" t="s">
        <v>19</v>
      </c>
      <c r="O27" s="36" t="s">
        <v>303</v>
      </c>
      <c r="P27" s="36" t="s">
        <v>139</v>
      </c>
    </row>
    <row r="28" spans="1:17">
      <c r="A28" s="36">
        <v>31</v>
      </c>
      <c r="B28" s="4" t="s">
        <v>16</v>
      </c>
      <c r="C28" s="4" t="s">
        <v>18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0.23552083333333332</v>
      </c>
      <c r="I28" s="12">
        <f t="shared" si="6"/>
        <v>0.27718749999999998</v>
      </c>
      <c r="J28" s="12">
        <f t="shared" si="7"/>
        <v>3.5300925925925986E-3</v>
      </c>
      <c r="K28" s="13">
        <f t="shared" si="5"/>
        <v>305.00000000000051</v>
      </c>
      <c r="L28" s="18">
        <v>3600</v>
      </c>
      <c r="M28" s="36" t="s">
        <v>398</v>
      </c>
      <c r="N28" s="4" t="s">
        <v>19</v>
      </c>
      <c r="O28" s="36" t="s">
        <v>304</v>
      </c>
      <c r="P28" s="36" t="s">
        <v>139</v>
      </c>
    </row>
    <row r="29" spans="1:17">
      <c r="A29" s="36">
        <v>31</v>
      </c>
      <c r="B29" s="4" t="s">
        <v>16</v>
      </c>
      <c r="C29" s="4" t="s">
        <v>18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0.28068287037037037</v>
      </c>
      <c r="I29" s="12">
        <f t="shared" si="6"/>
        <v>0.32234953703703706</v>
      </c>
      <c r="J29" s="12">
        <f t="shared" si="7"/>
        <v>3.4953703703703987E-3</v>
      </c>
      <c r="K29" s="13">
        <f t="shared" si="5"/>
        <v>302.00000000000244</v>
      </c>
      <c r="L29" s="18">
        <v>3600</v>
      </c>
      <c r="M29" s="36" t="s">
        <v>398</v>
      </c>
      <c r="N29" s="4" t="s">
        <v>19</v>
      </c>
      <c r="O29" s="36" t="s">
        <v>305</v>
      </c>
      <c r="P29" s="36" t="s">
        <v>139</v>
      </c>
    </row>
    <row r="30" spans="1:17">
      <c r="A30" s="36">
        <v>31</v>
      </c>
      <c r="B30" s="4" t="s">
        <v>16</v>
      </c>
      <c r="C30" s="4" t="s">
        <v>18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0.3258449074074074</v>
      </c>
      <c r="I30" s="12">
        <f t="shared" si="6"/>
        <v>0.36751157407407409</v>
      </c>
      <c r="J30" s="12">
        <f t="shared" si="7"/>
        <v>3.4953703703703431E-3</v>
      </c>
      <c r="K30" s="13">
        <f t="shared" si="5"/>
        <v>301.99999999999767</v>
      </c>
      <c r="L30" s="18">
        <v>3600</v>
      </c>
      <c r="M30" s="36" t="s">
        <v>398</v>
      </c>
      <c r="N30" s="4" t="s">
        <v>19</v>
      </c>
      <c r="O30" s="36" t="s">
        <v>306</v>
      </c>
      <c r="P30" s="36" t="s">
        <v>139</v>
      </c>
    </row>
    <row r="31" spans="1:17">
      <c r="A31" s="36">
        <v>31</v>
      </c>
      <c r="B31" s="4" t="s">
        <v>16</v>
      </c>
      <c r="C31" s="4" t="s">
        <v>18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0.37101851851851847</v>
      </c>
      <c r="I31" s="12">
        <f t="shared" si="6"/>
        <v>0.41268518518518515</v>
      </c>
      <c r="J31" s="12">
        <f t="shared" si="7"/>
        <v>3.506944444444382E-3</v>
      </c>
      <c r="K31" s="13">
        <f t="shared" si="5"/>
        <v>302.9999999999946</v>
      </c>
      <c r="L31" s="18">
        <v>3600</v>
      </c>
      <c r="M31" s="36" t="s">
        <v>398</v>
      </c>
      <c r="N31" s="4" t="s">
        <v>19</v>
      </c>
      <c r="O31" s="36" t="s">
        <v>307</v>
      </c>
      <c r="P31" s="36" t="s">
        <v>139</v>
      </c>
    </row>
    <row r="32" spans="1:17">
      <c r="A32" s="36">
        <v>31</v>
      </c>
      <c r="B32" s="4" t="s">
        <v>16</v>
      </c>
      <c r="C32" s="4" t="s">
        <v>18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0.41618055555555555</v>
      </c>
      <c r="I32" s="12">
        <f t="shared" si="6"/>
        <v>0.45784722222222224</v>
      </c>
      <c r="J32" s="12">
        <f t="shared" si="7"/>
        <v>3.4953703703703987E-3</v>
      </c>
      <c r="K32" s="13">
        <f t="shared" si="5"/>
        <v>302.00000000000244</v>
      </c>
      <c r="L32" s="18">
        <v>3600</v>
      </c>
      <c r="M32" s="36" t="s">
        <v>398</v>
      </c>
      <c r="N32" s="4" t="s">
        <v>19</v>
      </c>
      <c r="O32" s="36" t="s">
        <v>308</v>
      </c>
      <c r="P32" s="36" t="s">
        <v>139</v>
      </c>
    </row>
    <row r="33" spans="1:16">
      <c r="A33" s="36">
        <v>31</v>
      </c>
      <c r="B33" s="4" t="s">
        <v>16</v>
      </c>
      <c r="C33" s="4" t="s">
        <v>18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0.46133101851851849</v>
      </c>
      <c r="I33" s="12">
        <f t="shared" si="6"/>
        <v>0.50299768518518517</v>
      </c>
      <c r="J33" s="12">
        <f t="shared" si="7"/>
        <v>3.4837962962962488E-3</v>
      </c>
      <c r="K33" s="13">
        <f t="shared" si="5"/>
        <v>300.99999999999591</v>
      </c>
      <c r="L33" s="18">
        <v>3600</v>
      </c>
      <c r="M33" s="36" t="s">
        <v>398</v>
      </c>
      <c r="N33" s="4" t="s">
        <v>19</v>
      </c>
      <c r="O33" s="36" t="s">
        <v>309</v>
      </c>
      <c r="P33" s="36" t="s">
        <v>139</v>
      </c>
    </row>
    <row r="34" spans="1:16">
      <c r="A34" s="36">
        <v>31</v>
      </c>
      <c r="B34" s="4" t="s">
        <v>16</v>
      </c>
      <c r="C34" s="4" t="s">
        <v>18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0.50648148148148142</v>
      </c>
      <c r="I34" s="12">
        <f t="shared" si="6"/>
        <v>0.54814814814814805</v>
      </c>
      <c r="J34" s="12">
        <f t="shared" si="7"/>
        <v>3.4837962962962488E-3</v>
      </c>
      <c r="K34" s="13">
        <f t="shared" si="5"/>
        <v>300.99999999999591</v>
      </c>
      <c r="L34" s="18">
        <v>3600</v>
      </c>
      <c r="M34" s="36" t="s">
        <v>398</v>
      </c>
      <c r="N34" s="4" t="s">
        <v>19</v>
      </c>
      <c r="O34" s="36" t="s">
        <v>310</v>
      </c>
      <c r="P34" s="36" t="s">
        <v>139</v>
      </c>
    </row>
    <row r="35" spans="1:16">
      <c r="A35" s="36">
        <v>31</v>
      </c>
      <c r="B35" s="4" t="s">
        <v>16</v>
      </c>
      <c r="C35" s="4" t="s">
        <v>18</v>
      </c>
      <c r="D35" s="36">
        <v>13</v>
      </c>
      <c r="E35" s="36" t="s">
        <v>316</v>
      </c>
      <c r="F35" s="36">
        <v>3</v>
      </c>
      <c r="G35" s="40" t="s">
        <v>21</v>
      </c>
      <c r="H35" s="44">
        <v>0.55163194444444441</v>
      </c>
      <c r="I35" s="12">
        <f t="shared" si="6"/>
        <v>0.59329861111111104</v>
      </c>
      <c r="J35" s="12">
        <f t="shared" si="7"/>
        <v>3.4837962962963598E-3</v>
      </c>
      <c r="K35" s="13">
        <f t="shared" si="5"/>
        <v>301.00000000000546</v>
      </c>
      <c r="L35" s="18">
        <v>3600</v>
      </c>
      <c r="M35" s="36" t="s">
        <v>398</v>
      </c>
      <c r="N35" s="4" t="s">
        <v>19</v>
      </c>
      <c r="O35" s="36" t="s">
        <v>311</v>
      </c>
      <c r="P35" s="36" t="s">
        <v>139</v>
      </c>
    </row>
    <row r="36" spans="1:16">
      <c r="A36" s="31">
        <v>31</v>
      </c>
      <c r="B36" s="31" t="s">
        <v>16</v>
      </c>
      <c r="C36" s="3" t="s">
        <v>18</v>
      </c>
      <c r="D36" s="31">
        <v>1</v>
      </c>
      <c r="E36" s="6" t="s">
        <v>317</v>
      </c>
      <c r="F36" s="31">
        <v>4</v>
      </c>
      <c r="G36" s="3" t="s">
        <v>21</v>
      </c>
      <c r="H36" s="33">
        <v>7.6851851851851847E-3</v>
      </c>
      <c r="I36" s="8">
        <f>H36+TIME(0,30,0)</f>
        <v>2.8518518518518516E-2</v>
      </c>
      <c r="J36" s="33">
        <v>7.6851851851851847E-3</v>
      </c>
      <c r="K36" s="3">
        <f t="shared" si="5"/>
        <v>664</v>
      </c>
      <c r="L36" s="31">
        <v>1800</v>
      </c>
      <c r="M36" s="38" t="s">
        <v>399</v>
      </c>
      <c r="N36" s="3" t="s">
        <v>19</v>
      </c>
      <c r="O36" s="31" t="s">
        <v>185</v>
      </c>
      <c r="P36" s="3" t="s">
        <v>136</v>
      </c>
    </row>
    <row r="37" spans="1:16">
      <c r="A37" s="29">
        <v>31</v>
      </c>
      <c r="B37" s="29" t="s">
        <v>16</v>
      </c>
      <c r="C37" s="5" t="s">
        <v>18</v>
      </c>
      <c r="D37" s="29">
        <v>2</v>
      </c>
      <c r="E37" s="49" t="s">
        <v>317</v>
      </c>
      <c r="F37" s="29">
        <v>4</v>
      </c>
      <c r="G37" s="4" t="s">
        <v>22</v>
      </c>
      <c r="H37" s="32">
        <v>3.2002314814814817E-2</v>
      </c>
      <c r="I37" s="15">
        <f>H37+TIME(0,30,0)</f>
        <v>5.2835648148148145E-2</v>
      </c>
      <c r="J37" s="32">
        <f>H37-I36</f>
        <v>3.4837962962963008E-3</v>
      </c>
      <c r="K37" s="5">
        <f t="shared" si="5"/>
        <v>301.0000000000004</v>
      </c>
      <c r="L37" s="29">
        <v>1800</v>
      </c>
      <c r="M37" s="39" t="s">
        <v>399</v>
      </c>
      <c r="N37" s="5" t="s">
        <v>19</v>
      </c>
      <c r="O37" s="29" t="s">
        <v>186</v>
      </c>
      <c r="P37" s="4" t="s">
        <v>136</v>
      </c>
    </row>
    <row r="38" spans="1:16">
      <c r="A38" s="29">
        <v>31</v>
      </c>
      <c r="B38" s="29" t="s">
        <v>16</v>
      </c>
      <c r="C38" s="5" t="s">
        <v>18</v>
      </c>
      <c r="D38" s="29">
        <v>3</v>
      </c>
      <c r="E38" s="49" t="s">
        <v>317</v>
      </c>
      <c r="F38" s="29">
        <v>4</v>
      </c>
      <c r="G38" s="4" t="s">
        <v>21</v>
      </c>
      <c r="H38" s="32">
        <v>5.6319444444444443E-2</v>
      </c>
      <c r="I38" s="15">
        <f t="shared" ref="I38:I101" si="8">H38+TIME(0,30,0)</f>
        <v>7.7152777777777778E-2</v>
      </c>
      <c r="J38" s="32">
        <f t="shared" ref="J38:J39" si="9">H38-I37</f>
        <v>3.4837962962962973E-3</v>
      </c>
      <c r="K38" s="5">
        <f t="shared" si="5"/>
        <v>301.00000000000011</v>
      </c>
      <c r="L38" s="29">
        <v>1800</v>
      </c>
      <c r="M38" s="39" t="s">
        <v>399</v>
      </c>
      <c r="N38" s="5" t="s">
        <v>19</v>
      </c>
      <c r="O38" s="29" t="s">
        <v>187</v>
      </c>
      <c r="P38" s="4" t="s">
        <v>136</v>
      </c>
    </row>
    <row r="39" spans="1:16">
      <c r="A39" s="29">
        <v>31</v>
      </c>
      <c r="B39" s="29" t="s">
        <v>16</v>
      </c>
      <c r="C39" s="5" t="s">
        <v>18</v>
      </c>
      <c r="D39" s="5">
        <v>4</v>
      </c>
      <c r="E39" s="49" t="s">
        <v>317</v>
      </c>
      <c r="F39" s="5">
        <v>4</v>
      </c>
      <c r="G39" s="5" t="s">
        <v>22</v>
      </c>
      <c r="H39" s="30">
        <v>8.0613425925925922E-2</v>
      </c>
      <c r="I39" s="15">
        <f t="shared" si="8"/>
        <v>0.10144675925925925</v>
      </c>
      <c r="J39" s="32">
        <f t="shared" si="9"/>
        <v>3.4606481481481433E-3</v>
      </c>
      <c r="K39" s="5">
        <f t="shared" si="5"/>
        <v>298.9999999999996</v>
      </c>
      <c r="L39" s="18">
        <v>1800</v>
      </c>
      <c r="M39" s="39" t="s">
        <v>399</v>
      </c>
      <c r="N39" s="5" t="s">
        <v>19</v>
      </c>
      <c r="O39" s="29" t="s">
        <v>188</v>
      </c>
      <c r="P39" s="5" t="s">
        <v>136</v>
      </c>
    </row>
    <row r="40" spans="1:16">
      <c r="A40" s="29">
        <v>31</v>
      </c>
      <c r="B40" s="29" t="s">
        <v>16</v>
      </c>
      <c r="C40" s="5" t="s">
        <v>18</v>
      </c>
      <c r="D40" s="4">
        <v>5</v>
      </c>
      <c r="E40" s="49" t="s">
        <v>317</v>
      </c>
      <c r="F40" s="4">
        <v>4</v>
      </c>
      <c r="G40" s="4" t="s">
        <v>22</v>
      </c>
      <c r="H40" s="26">
        <v>0.10493055555555557</v>
      </c>
      <c r="I40" s="15">
        <f t="shared" si="8"/>
        <v>0.1257638888888889</v>
      </c>
      <c r="J40" s="15">
        <f>H40-I39</f>
        <v>3.4837962962963182E-3</v>
      </c>
      <c r="K40" s="5">
        <f t="shared" si="5"/>
        <v>301.00000000000188</v>
      </c>
      <c r="L40" s="14">
        <v>1800</v>
      </c>
      <c r="M40" s="39" t="s">
        <v>399</v>
      </c>
      <c r="N40" s="4" t="s">
        <v>19</v>
      </c>
      <c r="O40" s="29" t="s">
        <v>189</v>
      </c>
      <c r="P40" s="4" t="s">
        <v>136</v>
      </c>
    </row>
    <row r="41" spans="1:16">
      <c r="A41" s="29">
        <v>31</v>
      </c>
      <c r="B41" s="29" t="s">
        <v>16</v>
      </c>
      <c r="C41" s="5" t="s">
        <v>18</v>
      </c>
      <c r="D41" s="4">
        <v>6</v>
      </c>
      <c r="E41" s="49" t="s">
        <v>317</v>
      </c>
      <c r="F41" s="4">
        <v>4</v>
      </c>
      <c r="G41" s="4" t="s">
        <v>21</v>
      </c>
      <c r="H41" s="26">
        <v>0.12923611111111111</v>
      </c>
      <c r="I41" s="15">
        <f t="shared" si="8"/>
        <v>0.15006944444444445</v>
      </c>
      <c r="J41" s="15">
        <f t="shared" ref="J41:J59" si="10">H41-I40</f>
        <v>3.4722222222222099E-3</v>
      </c>
      <c r="K41" s="5">
        <f t="shared" si="5"/>
        <v>299.99999999999892</v>
      </c>
      <c r="L41" s="14">
        <v>1800</v>
      </c>
      <c r="M41" s="39" t="s">
        <v>399</v>
      </c>
      <c r="N41" s="4" t="s">
        <v>19</v>
      </c>
      <c r="O41" s="29" t="s">
        <v>190</v>
      </c>
      <c r="P41" s="4" t="s">
        <v>136</v>
      </c>
    </row>
    <row r="42" spans="1:16">
      <c r="A42" s="29">
        <v>31</v>
      </c>
      <c r="B42" s="29" t="s">
        <v>16</v>
      </c>
      <c r="C42" s="5" t="s">
        <v>18</v>
      </c>
      <c r="D42" s="4">
        <v>7</v>
      </c>
      <c r="E42" s="49" t="s">
        <v>317</v>
      </c>
      <c r="F42" s="4">
        <v>4</v>
      </c>
      <c r="G42" s="4" t="s">
        <v>22</v>
      </c>
      <c r="H42" s="26">
        <v>0.15354166666666666</v>
      </c>
      <c r="I42" s="15">
        <f t="shared" si="8"/>
        <v>0.174375</v>
      </c>
      <c r="J42" s="15">
        <f t="shared" si="10"/>
        <v>3.4722222222222099E-3</v>
      </c>
      <c r="K42" s="5">
        <f t="shared" si="5"/>
        <v>299.99999999999892</v>
      </c>
      <c r="L42" s="14">
        <v>1800</v>
      </c>
      <c r="M42" s="39" t="s">
        <v>399</v>
      </c>
      <c r="N42" s="4" t="s">
        <v>19</v>
      </c>
      <c r="O42" s="29" t="s">
        <v>191</v>
      </c>
      <c r="P42" s="4" t="s">
        <v>136</v>
      </c>
    </row>
    <row r="43" spans="1:16">
      <c r="A43" s="29">
        <v>31</v>
      </c>
      <c r="B43" s="29" t="s">
        <v>16</v>
      </c>
      <c r="C43" s="5" t="s">
        <v>18</v>
      </c>
      <c r="D43" s="4">
        <v>8</v>
      </c>
      <c r="E43" s="49" t="s">
        <v>317</v>
      </c>
      <c r="F43" s="4">
        <v>4</v>
      </c>
      <c r="G43" s="4" t="s">
        <v>21</v>
      </c>
      <c r="H43" s="26">
        <v>0.17787037037037037</v>
      </c>
      <c r="I43" s="15">
        <f t="shared" si="8"/>
        <v>0.19870370370370372</v>
      </c>
      <c r="J43" s="15">
        <f t="shared" si="10"/>
        <v>3.4953703703703709E-3</v>
      </c>
      <c r="K43" s="5">
        <f t="shared" si="5"/>
        <v>302.00000000000006</v>
      </c>
      <c r="L43" s="14">
        <v>1800</v>
      </c>
      <c r="M43" s="39" t="s">
        <v>399</v>
      </c>
      <c r="N43" s="4" t="s">
        <v>19</v>
      </c>
      <c r="O43" s="29" t="s">
        <v>192</v>
      </c>
      <c r="P43" s="4" t="s">
        <v>136</v>
      </c>
    </row>
    <row r="44" spans="1:16">
      <c r="A44" s="29">
        <v>31</v>
      </c>
      <c r="B44" s="29" t="s">
        <v>16</v>
      </c>
      <c r="C44" s="5" t="s">
        <v>18</v>
      </c>
      <c r="D44" s="4">
        <v>9</v>
      </c>
      <c r="E44" s="49" t="s">
        <v>317</v>
      </c>
      <c r="F44" s="4">
        <v>4</v>
      </c>
      <c r="G44" s="4" t="s">
        <v>22</v>
      </c>
      <c r="H44" s="26">
        <v>0.20215277777777776</v>
      </c>
      <c r="I44" s="15">
        <f t="shared" si="8"/>
        <v>0.22298611111111111</v>
      </c>
      <c r="J44" s="15">
        <f t="shared" si="10"/>
        <v>3.4490740740740489E-3</v>
      </c>
      <c r="K44" s="5">
        <f t="shared" si="5"/>
        <v>297.99999999999784</v>
      </c>
      <c r="L44" s="14">
        <v>1800</v>
      </c>
      <c r="M44" s="39" t="s">
        <v>399</v>
      </c>
      <c r="N44" s="4" t="s">
        <v>19</v>
      </c>
      <c r="O44" s="29" t="s">
        <v>193</v>
      </c>
      <c r="P44" s="4" t="s">
        <v>136</v>
      </c>
    </row>
    <row r="45" spans="1:16">
      <c r="A45" s="29">
        <v>31</v>
      </c>
      <c r="B45" s="29" t="s">
        <v>16</v>
      </c>
      <c r="C45" s="5" t="s">
        <v>18</v>
      </c>
      <c r="D45" s="4">
        <v>10</v>
      </c>
      <c r="E45" s="49" t="s">
        <v>317</v>
      </c>
      <c r="F45" s="4">
        <v>4</v>
      </c>
      <c r="G45" s="4" t="s">
        <v>21</v>
      </c>
      <c r="H45" s="26">
        <v>0.22645833333333332</v>
      </c>
      <c r="I45" s="15">
        <f t="shared" si="8"/>
        <v>0.24729166666666666</v>
      </c>
      <c r="J45" s="15">
        <f t="shared" si="10"/>
        <v>3.4722222222222099E-3</v>
      </c>
      <c r="K45" s="5">
        <f t="shared" si="5"/>
        <v>299.99999999999892</v>
      </c>
      <c r="L45" s="14">
        <v>1800</v>
      </c>
      <c r="M45" s="39" t="s">
        <v>399</v>
      </c>
      <c r="N45" s="4" t="s">
        <v>19</v>
      </c>
      <c r="O45" s="29" t="s">
        <v>194</v>
      </c>
      <c r="P45" s="4" t="s">
        <v>136</v>
      </c>
    </row>
    <row r="46" spans="1:16">
      <c r="A46" s="29">
        <v>31</v>
      </c>
      <c r="B46" s="29" t="s">
        <v>16</v>
      </c>
      <c r="C46" s="5" t="s">
        <v>18</v>
      </c>
      <c r="D46" s="4">
        <v>11</v>
      </c>
      <c r="E46" s="49" t="s">
        <v>317</v>
      </c>
      <c r="F46" s="4">
        <v>4</v>
      </c>
      <c r="G46" s="4" t="s">
        <v>21</v>
      </c>
      <c r="H46" s="26">
        <v>0.25077546296296299</v>
      </c>
      <c r="I46" s="15">
        <f t="shared" si="8"/>
        <v>0.27160879629629631</v>
      </c>
      <c r="J46" s="15">
        <f t="shared" si="10"/>
        <v>3.483796296296332E-3</v>
      </c>
      <c r="K46" s="5">
        <f t="shared" si="5"/>
        <v>301.00000000000307</v>
      </c>
      <c r="L46" s="14">
        <v>1800</v>
      </c>
      <c r="M46" s="39" t="s">
        <v>399</v>
      </c>
      <c r="N46" s="4" t="s">
        <v>19</v>
      </c>
      <c r="O46" s="29" t="s">
        <v>195</v>
      </c>
      <c r="P46" s="4" t="s">
        <v>136</v>
      </c>
    </row>
    <row r="47" spans="1:16">
      <c r="A47" s="29">
        <v>31</v>
      </c>
      <c r="B47" s="29" t="s">
        <v>16</v>
      </c>
      <c r="C47" s="5" t="s">
        <v>18</v>
      </c>
      <c r="D47" s="4">
        <v>12</v>
      </c>
      <c r="E47" s="49" t="s">
        <v>317</v>
      </c>
      <c r="F47" s="4">
        <v>4</v>
      </c>
      <c r="G47" s="4" t="s">
        <v>22</v>
      </c>
      <c r="H47" s="26">
        <v>0.27506944444444442</v>
      </c>
      <c r="I47" s="15">
        <f t="shared" si="8"/>
        <v>0.29590277777777774</v>
      </c>
      <c r="J47" s="15">
        <f t="shared" si="10"/>
        <v>3.4606481481481155E-3</v>
      </c>
      <c r="K47" s="5">
        <f t="shared" si="5"/>
        <v>298.99999999999716</v>
      </c>
      <c r="L47" s="18">
        <v>1800</v>
      </c>
      <c r="M47" s="39" t="s">
        <v>399</v>
      </c>
      <c r="N47" s="4" t="s">
        <v>19</v>
      </c>
      <c r="O47" s="29" t="s">
        <v>196</v>
      </c>
      <c r="P47" s="4" t="s">
        <v>136</v>
      </c>
    </row>
    <row r="48" spans="1:16">
      <c r="A48" s="29">
        <v>31</v>
      </c>
      <c r="B48" s="29" t="s">
        <v>16</v>
      </c>
      <c r="C48" s="5" t="s">
        <v>18</v>
      </c>
      <c r="D48" s="4">
        <v>13</v>
      </c>
      <c r="E48" s="49" t="s">
        <v>317</v>
      </c>
      <c r="F48" s="4">
        <v>4</v>
      </c>
      <c r="G48" s="4" t="s">
        <v>21</v>
      </c>
      <c r="H48" s="26">
        <v>0.29939814814814814</v>
      </c>
      <c r="I48" s="15">
        <f t="shared" si="8"/>
        <v>0.32023148148148145</v>
      </c>
      <c r="J48" s="15">
        <f t="shared" si="10"/>
        <v>3.4953703703703987E-3</v>
      </c>
      <c r="K48" s="5">
        <f t="shared" si="5"/>
        <v>302.00000000000244</v>
      </c>
      <c r="L48" s="18">
        <v>1800</v>
      </c>
      <c r="M48" s="39" t="s">
        <v>399</v>
      </c>
      <c r="N48" s="4" t="s">
        <v>19</v>
      </c>
      <c r="O48" s="29" t="s">
        <v>197</v>
      </c>
      <c r="P48" s="4" t="s">
        <v>136</v>
      </c>
    </row>
    <row r="49" spans="1:16">
      <c r="A49" s="29">
        <v>31</v>
      </c>
      <c r="B49" s="29" t="s">
        <v>16</v>
      </c>
      <c r="C49" s="5" t="s">
        <v>18</v>
      </c>
      <c r="D49" s="4">
        <v>14</v>
      </c>
      <c r="E49" s="49" t="s">
        <v>317</v>
      </c>
      <c r="F49" s="4">
        <v>4</v>
      </c>
      <c r="G49" s="4" t="s">
        <v>22</v>
      </c>
      <c r="H49" s="26">
        <v>0.32372685185185185</v>
      </c>
      <c r="I49" s="15">
        <f t="shared" si="8"/>
        <v>0.34456018518518516</v>
      </c>
      <c r="J49" s="15">
        <f t="shared" si="10"/>
        <v>3.4953703703703987E-3</v>
      </c>
      <c r="K49" s="5">
        <f t="shared" si="5"/>
        <v>302.00000000000244</v>
      </c>
      <c r="L49" s="18">
        <v>1800</v>
      </c>
      <c r="M49" s="39" t="s">
        <v>399</v>
      </c>
      <c r="N49" s="4" t="s">
        <v>19</v>
      </c>
      <c r="O49" s="29" t="s">
        <v>198</v>
      </c>
      <c r="P49" s="4" t="s">
        <v>136</v>
      </c>
    </row>
    <row r="50" spans="1:16">
      <c r="A50" s="29">
        <v>31</v>
      </c>
      <c r="B50" s="29" t="s">
        <v>16</v>
      </c>
      <c r="C50" s="5" t="s">
        <v>18</v>
      </c>
      <c r="D50" s="5">
        <v>15</v>
      </c>
      <c r="E50" s="49" t="s">
        <v>317</v>
      </c>
      <c r="F50" s="5">
        <v>4</v>
      </c>
      <c r="G50" s="4" t="s">
        <v>21</v>
      </c>
      <c r="H50" s="26">
        <v>0.34802083333333328</v>
      </c>
      <c r="I50" s="15">
        <f t="shared" si="8"/>
        <v>0.36885416666666659</v>
      </c>
      <c r="J50" s="15">
        <f t="shared" si="10"/>
        <v>3.4606481481481155E-3</v>
      </c>
      <c r="K50" s="5">
        <f t="shared" si="5"/>
        <v>298.99999999999716</v>
      </c>
      <c r="L50" s="18">
        <v>1800</v>
      </c>
      <c r="M50" s="39" t="s">
        <v>399</v>
      </c>
      <c r="N50" s="5" t="s">
        <v>19</v>
      </c>
      <c r="O50" s="29" t="s">
        <v>199</v>
      </c>
      <c r="P50" s="4" t="s">
        <v>136</v>
      </c>
    </row>
    <row r="51" spans="1:16">
      <c r="A51" s="29">
        <v>31</v>
      </c>
      <c r="B51" s="29" t="s">
        <v>16</v>
      </c>
      <c r="C51" s="5" t="s">
        <v>18</v>
      </c>
      <c r="D51" s="4">
        <v>16</v>
      </c>
      <c r="E51" s="49" t="s">
        <v>317</v>
      </c>
      <c r="F51" s="4">
        <v>4</v>
      </c>
      <c r="G51" s="4" t="s">
        <v>21</v>
      </c>
      <c r="H51" s="25">
        <v>0.37233796296296301</v>
      </c>
      <c r="I51" s="15">
        <f t="shared" si="8"/>
        <v>0.39317129629629632</v>
      </c>
      <c r="J51" s="15">
        <f t="shared" si="10"/>
        <v>3.4837962962964153E-3</v>
      </c>
      <c r="K51" s="5">
        <f t="shared" si="5"/>
        <v>301.00000000001029</v>
      </c>
      <c r="L51" s="18">
        <v>1800</v>
      </c>
      <c r="M51" s="39" t="s">
        <v>399</v>
      </c>
      <c r="N51" s="4" t="s">
        <v>19</v>
      </c>
      <c r="O51" s="29" t="s">
        <v>200</v>
      </c>
      <c r="P51" s="4" t="s">
        <v>136</v>
      </c>
    </row>
    <row r="52" spans="1:16">
      <c r="A52" s="29">
        <v>31</v>
      </c>
      <c r="B52" s="29" t="s">
        <v>16</v>
      </c>
      <c r="C52" s="5" t="s">
        <v>18</v>
      </c>
      <c r="D52" s="4">
        <v>17</v>
      </c>
      <c r="E52" s="49" t="s">
        <v>317</v>
      </c>
      <c r="F52" s="4">
        <v>4</v>
      </c>
      <c r="G52" s="4" t="s">
        <v>22</v>
      </c>
      <c r="H52" s="25">
        <v>0.39664351851851848</v>
      </c>
      <c r="I52" s="15">
        <f t="shared" si="8"/>
        <v>0.41747685185185179</v>
      </c>
      <c r="J52" s="15">
        <f t="shared" si="10"/>
        <v>3.4722222222221544E-3</v>
      </c>
      <c r="K52" s="5">
        <f t="shared" si="5"/>
        <v>299.99999999999415</v>
      </c>
      <c r="L52" s="18">
        <v>1800</v>
      </c>
      <c r="M52" s="39" t="s">
        <v>399</v>
      </c>
      <c r="N52" s="4" t="s">
        <v>19</v>
      </c>
      <c r="O52" s="29" t="s">
        <v>201</v>
      </c>
      <c r="P52" s="4" t="s">
        <v>136</v>
      </c>
    </row>
    <row r="53" spans="1:16">
      <c r="A53" s="29">
        <v>31</v>
      </c>
      <c r="B53" s="29" t="s">
        <v>16</v>
      </c>
      <c r="C53" s="5" t="s">
        <v>18</v>
      </c>
      <c r="D53" s="4">
        <v>18</v>
      </c>
      <c r="E53" s="49" t="s">
        <v>317</v>
      </c>
      <c r="F53" s="4">
        <v>4</v>
      </c>
      <c r="G53" s="4" t="s">
        <v>21</v>
      </c>
      <c r="H53" s="25">
        <v>0.42094907407407406</v>
      </c>
      <c r="I53" s="15">
        <f t="shared" si="8"/>
        <v>0.44178240740740737</v>
      </c>
      <c r="J53" s="15">
        <f t="shared" si="10"/>
        <v>3.4722222222222654E-3</v>
      </c>
      <c r="K53" s="5">
        <f t="shared" si="5"/>
        <v>300.00000000000375</v>
      </c>
      <c r="L53" s="18">
        <v>1800</v>
      </c>
      <c r="M53" s="39" t="s">
        <v>399</v>
      </c>
      <c r="N53" s="4" t="s">
        <v>19</v>
      </c>
      <c r="O53" s="29" t="s">
        <v>202</v>
      </c>
      <c r="P53" s="4" t="s">
        <v>136</v>
      </c>
    </row>
    <row r="54" spans="1:16">
      <c r="A54" s="29">
        <v>31</v>
      </c>
      <c r="B54" s="29" t="s">
        <v>16</v>
      </c>
      <c r="C54" s="5" t="s">
        <v>18</v>
      </c>
      <c r="D54" s="4">
        <v>19</v>
      </c>
      <c r="E54" s="49" t="s">
        <v>317</v>
      </c>
      <c r="F54" s="4">
        <v>4</v>
      </c>
      <c r="G54" s="4" t="s">
        <v>22</v>
      </c>
      <c r="H54" s="25">
        <v>0.44525462962962964</v>
      </c>
      <c r="I54" s="15">
        <f t="shared" si="8"/>
        <v>0.46608796296296295</v>
      </c>
      <c r="J54" s="15">
        <f t="shared" si="10"/>
        <v>3.4722222222222654E-3</v>
      </c>
      <c r="K54" s="5">
        <f t="shared" si="5"/>
        <v>300.00000000000375</v>
      </c>
      <c r="L54" s="18">
        <v>1800</v>
      </c>
      <c r="M54" s="39" t="s">
        <v>399</v>
      </c>
      <c r="N54" s="4" t="s">
        <v>19</v>
      </c>
      <c r="O54" s="29" t="s">
        <v>203</v>
      </c>
      <c r="P54" s="4" t="s">
        <v>136</v>
      </c>
    </row>
    <row r="55" spans="1:16">
      <c r="A55" s="29">
        <v>31</v>
      </c>
      <c r="B55" s="29" t="s">
        <v>16</v>
      </c>
      <c r="C55" s="5" t="s">
        <v>18</v>
      </c>
      <c r="D55" s="4">
        <v>20</v>
      </c>
      <c r="E55" s="49" t="s">
        <v>317</v>
      </c>
      <c r="F55" s="4">
        <v>4</v>
      </c>
      <c r="G55" s="4" t="s">
        <v>21</v>
      </c>
      <c r="H55" s="25">
        <v>0.46954861111111112</v>
      </c>
      <c r="I55" s="15">
        <f t="shared" si="8"/>
        <v>0.49038194444444444</v>
      </c>
      <c r="J55" s="15">
        <f t="shared" si="10"/>
        <v>3.460648148148171E-3</v>
      </c>
      <c r="K55" s="5">
        <f t="shared" si="5"/>
        <v>299.00000000000199</v>
      </c>
      <c r="L55" s="18">
        <v>1800</v>
      </c>
      <c r="M55" s="39" t="s">
        <v>399</v>
      </c>
      <c r="N55" s="4" t="s">
        <v>19</v>
      </c>
      <c r="O55" s="29" t="s">
        <v>204</v>
      </c>
      <c r="P55" s="4" t="s">
        <v>136</v>
      </c>
    </row>
    <row r="56" spans="1:16">
      <c r="A56" s="29">
        <v>31</v>
      </c>
      <c r="B56" s="29" t="s">
        <v>16</v>
      </c>
      <c r="C56" s="5" t="s">
        <v>18</v>
      </c>
      <c r="D56" s="4">
        <v>21</v>
      </c>
      <c r="E56" s="49" t="s">
        <v>317</v>
      </c>
      <c r="F56" s="4">
        <v>4</v>
      </c>
      <c r="G56" s="4" t="s">
        <v>22</v>
      </c>
      <c r="H56" s="25">
        <v>0.49386574074074074</v>
      </c>
      <c r="I56" s="15">
        <f t="shared" si="8"/>
        <v>0.51469907407407411</v>
      </c>
      <c r="J56" s="15">
        <f t="shared" si="10"/>
        <v>3.4837962962963043E-3</v>
      </c>
      <c r="K56" s="5">
        <f t="shared" si="5"/>
        <v>301.00000000000068</v>
      </c>
      <c r="L56" s="18">
        <v>1800</v>
      </c>
      <c r="M56" s="39" t="s">
        <v>399</v>
      </c>
      <c r="N56" s="4" t="s">
        <v>19</v>
      </c>
      <c r="O56" s="29" t="s">
        <v>205</v>
      </c>
      <c r="P56" s="4" t="s">
        <v>136</v>
      </c>
    </row>
    <row r="57" spans="1:16">
      <c r="A57" s="29">
        <v>31</v>
      </c>
      <c r="B57" s="29" t="s">
        <v>16</v>
      </c>
      <c r="C57" s="5" t="s">
        <v>18</v>
      </c>
      <c r="D57" s="4">
        <v>22</v>
      </c>
      <c r="E57" s="49" t="s">
        <v>317</v>
      </c>
      <c r="F57" s="4">
        <v>4</v>
      </c>
      <c r="G57" s="4" t="s">
        <v>21</v>
      </c>
      <c r="H57" s="25">
        <v>0.51815972222222217</v>
      </c>
      <c r="I57" s="15">
        <f t="shared" si="8"/>
        <v>0.53899305555555554</v>
      </c>
      <c r="J57" s="15">
        <f t="shared" si="10"/>
        <v>3.46064814814806E-3</v>
      </c>
      <c r="K57" s="5">
        <f t="shared" si="5"/>
        <v>298.99999999999238</v>
      </c>
      <c r="L57" s="18">
        <v>1800</v>
      </c>
      <c r="M57" s="39" t="s">
        <v>399</v>
      </c>
      <c r="N57" s="4" t="s">
        <v>19</v>
      </c>
      <c r="O57" s="29" t="s">
        <v>206</v>
      </c>
      <c r="P57" s="4" t="s">
        <v>136</v>
      </c>
    </row>
    <row r="58" spans="1:16">
      <c r="A58" s="29">
        <v>31</v>
      </c>
      <c r="B58" s="29" t="s">
        <v>16</v>
      </c>
      <c r="C58" s="5" t="s">
        <v>18</v>
      </c>
      <c r="D58" s="4">
        <v>23</v>
      </c>
      <c r="E58" s="49" t="s">
        <v>317</v>
      </c>
      <c r="F58" s="4">
        <v>4</v>
      </c>
      <c r="G58" s="4" t="s">
        <v>21</v>
      </c>
      <c r="H58" s="25">
        <v>0.54246527777777775</v>
      </c>
      <c r="I58" s="15">
        <f t="shared" si="8"/>
        <v>0.56329861111111112</v>
      </c>
      <c r="J58" s="15">
        <f t="shared" si="10"/>
        <v>3.4722222222222099E-3</v>
      </c>
      <c r="K58" s="5">
        <f t="shared" si="5"/>
        <v>299.99999999999892</v>
      </c>
      <c r="L58" s="18">
        <v>1800</v>
      </c>
      <c r="M58" s="39" t="s">
        <v>399</v>
      </c>
      <c r="N58" s="4" t="s">
        <v>19</v>
      </c>
      <c r="O58" s="29" t="s">
        <v>207</v>
      </c>
      <c r="P58" s="4" t="s">
        <v>136</v>
      </c>
    </row>
    <row r="59" spans="1:16">
      <c r="A59" s="29">
        <v>31</v>
      </c>
      <c r="B59" s="29" t="s">
        <v>16</v>
      </c>
      <c r="C59" s="5" t="s">
        <v>18</v>
      </c>
      <c r="D59" s="4">
        <v>24</v>
      </c>
      <c r="E59" s="49" t="s">
        <v>317</v>
      </c>
      <c r="F59" s="4">
        <v>4</v>
      </c>
      <c r="G59" s="4" t="s">
        <v>22</v>
      </c>
      <c r="H59" s="25">
        <v>0.56680555555555556</v>
      </c>
      <c r="I59" s="15">
        <f t="shared" si="8"/>
        <v>0.58763888888888893</v>
      </c>
      <c r="J59" s="15">
        <f t="shared" si="10"/>
        <v>3.5069444444444375E-3</v>
      </c>
      <c r="K59" s="5">
        <f t="shared" si="5"/>
        <v>302.99999999999943</v>
      </c>
      <c r="L59" s="18">
        <v>1800</v>
      </c>
      <c r="M59" s="39" t="s">
        <v>399</v>
      </c>
      <c r="N59" s="4" t="s">
        <v>19</v>
      </c>
      <c r="O59" s="29" t="s">
        <v>208</v>
      </c>
      <c r="P59" s="4" t="s">
        <v>136</v>
      </c>
    </row>
    <row r="60" spans="1:16">
      <c r="A60" s="31">
        <v>31</v>
      </c>
      <c r="B60" s="31" t="s">
        <v>16</v>
      </c>
      <c r="C60" s="3" t="s">
        <v>18</v>
      </c>
      <c r="D60" s="6">
        <v>1</v>
      </c>
      <c r="E60" s="6" t="s">
        <v>317</v>
      </c>
      <c r="F60" s="3">
        <v>5</v>
      </c>
      <c r="G60" s="3" t="s">
        <v>21</v>
      </c>
      <c r="H60" s="28">
        <v>8.1481481481481474E-3</v>
      </c>
      <c r="I60" s="8">
        <f t="shared" si="8"/>
        <v>2.898148148148148E-2</v>
      </c>
      <c r="J60" s="28">
        <v>8.1481481481481474E-3</v>
      </c>
      <c r="K60" s="3">
        <f t="shared" si="5"/>
        <v>703.99999999999989</v>
      </c>
      <c r="L60" s="10">
        <v>1800</v>
      </c>
      <c r="M60" s="3" t="s">
        <v>400</v>
      </c>
      <c r="N60" s="3" t="s">
        <v>19</v>
      </c>
      <c r="O60" s="3" t="s">
        <v>209</v>
      </c>
      <c r="P60" s="3" t="s">
        <v>138</v>
      </c>
    </row>
    <row r="61" spans="1:16">
      <c r="A61" s="29">
        <v>31</v>
      </c>
      <c r="B61" s="29" t="s">
        <v>16</v>
      </c>
      <c r="C61" s="5" t="s">
        <v>18</v>
      </c>
      <c r="D61" s="4">
        <v>2</v>
      </c>
      <c r="E61" s="49" t="s">
        <v>317</v>
      </c>
      <c r="F61" s="4">
        <v>5</v>
      </c>
      <c r="G61" s="4" t="s">
        <v>22</v>
      </c>
      <c r="H61" s="26">
        <v>3.246527777777778E-2</v>
      </c>
      <c r="I61" s="15">
        <f t="shared" si="8"/>
        <v>5.3298611111111116E-2</v>
      </c>
      <c r="J61" s="15">
        <f t="shared" ref="J61:J83" si="11">H61-I60</f>
        <v>3.4837962962963008E-3</v>
      </c>
      <c r="K61" s="5">
        <f t="shared" si="5"/>
        <v>301.0000000000004</v>
      </c>
      <c r="L61" s="14">
        <v>1800</v>
      </c>
      <c r="M61" s="4" t="s">
        <v>400</v>
      </c>
      <c r="N61" s="4" t="s">
        <v>19</v>
      </c>
      <c r="O61" s="4" t="s">
        <v>210</v>
      </c>
      <c r="P61" s="4" t="s">
        <v>138</v>
      </c>
    </row>
    <row r="62" spans="1:16">
      <c r="A62" s="29">
        <v>31</v>
      </c>
      <c r="B62" s="29" t="s">
        <v>16</v>
      </c>
      <c r="C62" s="5" t="s">
        <v>18</v>
      </c>
      <c r="D62" s="49">
        <v>3</v>
      </c>
      <c r="E62" s="49" t="s">
        <v>317</v>
      </c>
      <c r="F62" s="4">
        <v>5</v>
      </c>
      <c r="G62" s="4" t="s">
        <v>21</v>
      </c>
      <c r="H62" s="26">
        <v>5.6747685185185186E-2</v>
      </c>
      <c r="I62" s="15">
        <f t="shared" si="8"/>
        <v>7.7581018518518521E-2</v>
      </c>
      <c r="J62" s="15">
        <f t="shared" si="11"/>
        <v>3.4490740740740697E-3</v>
      </c>
      <c r="K62" s="5">
        <f t="shared" si="5"/>
        <v>297.9999999999996</v>
      </c>
      <c r="L62" s="14">
        <v>1800</v>
      </c>
      <c r="M62" s="4" t="s">
        <v>400</v>
      </c>
      <c r="N62" s="4" t="s">
        <v>19</v>
      </c>
      <c r="O62" s="4" t="s">
        <v>211</v>
      </c>
      <c r="P62" s="4" t="s">
        <v>138</v>
      </c>
    </row>
    <row r="63" spans="1:16">
      <c r="A63" s="29">
        <v>31</v>
      </c>
      <c r="B63" s="29" t="s">
        <v>16</v>
      </c>
      <c r="C63" s="5" t="s">
        <v>18</v>
      </c>
      <c r="D63" s="49">
        <v>4</v>
      </c>
      <c r="E63" s="49" t="s">
        <v>317</v>
      </c>
      <c r="F63" s="4">
        <v>5</v>
      </c>
      <c r="G63" s="4" t="s">
        <v>22</v>
      </c>
      <c r="H63" s="26">
        <v>8.1064814814814812E-2</v>
      </c>
      <c r="I63" s="15">
        <f t="shared" si="8"/>
        <v>0.10189814814814814</v>
      </c>
      <c r="J63" s="15">
        <f t="shared" si="11"/>
        <v>3.4837962962962904E-3</v>
      </c>
      <c r="K63" s="5">
        <f t="shared" si="5"/>
        <v>300.99999999999949</v>
      </c>
      <c r="L63" s="14">
        <v>1800</v>
      </c>
      <c r="M63" s="4" t="s">
        <v>400</v>
      </c>
      <c r="N63" s="4" t="s">
        <v>19</v>
      </c>
      <c r="O63" s="4" t="s">
        <v>212</v>
      </c>
      <c r="P63" s="4" t="s">
        <v>138</v>
      </c>
    </row>
    <row r="64" spans="1:16">
      <c r="A64" s="29">
        <v>31</v>
      </c>
      <c r="B64" s="29" t="s">
        <v>16</v>
      </c>
      <c r="C64" s="5" t="s">
        <v>18</v>
      </c>
      <c r="D64" s="4">
        <v>5</v>
      </c>
      <c r="E64" s="49" t="s">
        <v>317</v>
      </c>
      <c r="F64" s="4">
        <v>5</v>
      </c>
      <c r="G64" s="4" t="s">
        <v>21</v>
      </c>
      <c r="H64" s="26">
        <v>0.1053587962962963</v>
      </c>
      <c r="I64" s="15">
        <f t="shared" si="8"/>
        <v>0.12619212962962964</v>
      </c>
      <c r="J64" s="15">
        <f t="shared" si="11"/>
        <v>3.4606481481481571E-3</v>
      </c>
      <c r="K64" s="5">
        <f t="shared" si="5"/>
        <v>299.0000000000008</v>
      </c>
      <c r="L64" s="14">
        <v>1800</v>
      </c>
      <c r="M64" s="4" t="s">
        <v>400</v>
      </c>
      <c r="N64" s="4" t="s">
        <v>19</v>
      </c>
      <c r="O64" s="4" t="s">
        <v>213</v>
      </c>
      <c r="P64" s="4" t="s">
        <v>138</v>
      </c>
    </row>
    <row r="65" spans="1:16">
      <c r="A65" s="29">
        <v>31</v>
      </c>
      <c r="B65" s="29" t="s">
        <v>16</v>
      </c>
      <c r="C65" s="5" t="s">
        <v>18</v>
      </c>
      <c r="D65" s="49">
        <v>6</v>
      </c>
      <c r="E65" s="49" t="s">
        <v>317</v>
      </c>
      <c r="F65" s="4">
        <v>5</v>
      </c>
      <c r="G65" s="4" t="s">
        <v>21</v>
      </c>
      <c r="H65" s="26">
        <v>0.12966435185185185</v>
      </c>
      <c r="I65" s="15">
        <f t="shared" si="8"/>
        <v>0.15049768518518519</v>
      </c>
      <c r="J65" s="15">
        <f t="shared" si="11"/>
        <v>3.4722222222222099E-3</v>
      </c>
      <c r="K65" s="5">
        <f t="shared" si="5"/>
        <v>299.99999999999892</v>
      </c>
      <c r="L65" s="14">
        <v>1800</v>
      </c>
      <c r="M65" s="4" t="s">
        <v>400</v>
      </c>
      <c r="N65" s="4" t="s">
        <v>19</v>
      </c>
      <c r="O65" s="4" t="s">
        <v>214</v>
      </c>
      <c r="P65" s="4" t="s">
        <v>138</v>
      </c>
    </row>
    <row r="66" spans="1:16">
      <c r="A66" s="29">
        <v>31</v>
      </c>
      <c r="B66" s="29" t="s">
        <v>16</v>
      </c>
      <c r="C66" s="5" t="s">
        <v>18</v>
      </c>
      <c r="D66" s="49">
        <v>7</v>
      </c>
      <c r="E66" s="49" t="s">
        <v>317</v>
      </c>
      <c r="F66" s="4">
        <v>5</v>
      </c>
      <c r="G66" s="4" t="s">
        <v>22</v>
      </c>
      <c r="H66" s="26">
        <v>0.15398148148148147</v>
      </c>
      <c r="I66" s="15">
        <f t="shared" si="8"/>
        <v>0.17481481481481481</v>
      </c>
      <c r="J66" s="15">
        <f t="shared" si="11"/>
        <v>3.4837962962962765E-3</v>
      </c>
      <c r="K66" s="5">
        <f t="shared" si="5"/>
        <v>300.99999999999829</v>
      </c>
      <c r="L66" s="14">
        <v>1800</v>
      </c>
      <c r="M66" s="4" t="s">
        <v>400</v>
      </c>
      <c r="N66" s="4" t="s">
        <v>19</v>
      </c>
      <c r="O66" s="4" t="s">
        <v>215</v>
      </c>
      <c r="P66" s="4" t="s">
        <v>138</v>
      </c>
    </row>
    <row r="67" spans="1:16">
      <c r="A67" s="29">
        <v>31</v>
      </c>
      <c r="B67" s="29" t="s">
        <v>16</v>
      </c>
      <c r="C67" s="5" t="s">
        <v>18</v>
      </c>
      <c r="D67" s="4">
        <v>8</v>
      </c>
      <c r="E67" s="49" t="s">
        <v>317</v>
      </c>
      <c r="F67" s="4">
        <v>5</v>
      </c>
      <c r="G67" s="4" t="s">
        <v>21</v>
      </c>
      <c r="H67" s="26">
        <v>0.17831018518518518</v>
      </c>
      <c r="I67" s="15">
        <f t="shared" si="8"/>
        <v>0.19914351851851853</v>
      </c>
      <c r="J67" s="15">
        <f t="shared" si="11"/>
        <v>3.4953703703703709E-3</v>
      </c>
      <c r="K67" s="5">
        <f t="shared" si="5"/>
        <v>302.00000000000006</v>
      </c>
      <c r="L67" s="14">
        <v>1800</v>
      </c>
      <c r="M67" s="4" t="s">
        <v>400</v>
      </c>
      <c r="N67" s="4" t="s">
        <v>19</v>
      </c>
      <c r="O67" s="4" t="s">
        <v>216</v>
      </c>
      <c r="P67" s="4" t="s">
        <v>138</v>
      </c>
    </row>
    <row r="68" spans="1:16">
      <c r="A68" s="29">
        <v>31</v>
      </c>
      <c r="B68" s="29" t="s">
        <v>16</v>
      </c>
      <c r="C68" s="5" t="s">
        <v>18</v>
      </c>
      <c r="D68" s="49">
        <v>9</v>
      </c>
      <c r="E68" s="49" t="s">
        <v>317</v>
      </c>
      <c r="F68" s="4">
        <v>5</v>
      </c>
      <c r="G68" s="4" t="s">
        <v>22</v>
      </c>
      <c r="H68" s="26">
        <v>0.20261574074074074</v>
      </c>
      <c r="I68" s="15">
        <f t="shared" si="8"/>
        <v>0.22344907407407408</v>
      </c>
      <c r="J68" s="15">
        <f t="shared" si="11"/>
        <v>3.4722222222222099E-3</v>
      </c>
      <c r="K68" s="5">
        <f t="shared" si="5"/>
        <v>299.99999999999892</v>
      </c>
      <c r="L68" s="14">
        <v>1800</v>
      </c>
      <c r="M68" s="4" t="s">
        <v>400</v>
      </c>
      <c r="N68" s="4" t="s">
        <v>19</v>
      </c>
      <c r="O68" s="4" t="s">
        <v>217</v>
      </c>
      <c r="P68" s="4" t="s">
        <v>138</v>
      </c>
    </row>
    <row r="69" spans="1:16">
      <c r="A69" s="29">
        <v>31</v>
      </c>
      <c r="B69" s="29" t="s">
        <v>16</v>
      </c>
      <c r="C69" s="5" t="s">
        <v>18</v>
      </c>
      <c r="D69" s="49">
        <v>10</v>
      </c>
      <c r="E69" s="49" t="s">
        <v>317</v>
      </c>
      <c r="F69" s="4">
        <v>5</v>
      </c>
      <c r="G69" s="4" t="s">
        <v>21</v>
      </c>
      <c r="H69" s="26">
        <v>0.22692129629629629</v>
      </c>
      <c r="I69" s="15">
        <f t="shared" si="8"/>
        <v>0.24775462962962963</v>
      </c>
      <c r="J69" s="15">
        <f t="shared" si="11"/>
        <v>3.4722222222222099E-3</v>
      </c>
      <c r="K69" s="5">
        <f t="shared" si="5"/>
        <v>299.99999999999892</v>
      </c>
      <c r="L69" s="14">
        <v>1800</v>
      </c>
      <c r="M69" s="4" t="s">
        <v>400</v>
      </c>
      <c r="N69" s="4" t="s">
        <v>19</v>
      </c>
      <c r="O69" s="4" t="s">
        <v>218</v>
      </c>
      <c r="P69" s="4" t="s">
        <v>138</v>
      </c>
    </row>
    <row r="70" spans="1:16">
      <c r="A70" s="29">
        <v>31</v>
      </c>
      <c r="B70" s="29" t="s">
        <v>16</v>
      </c>
      <c r="C70" s="5" t="s">
        <v>18</v>
      </c>
      <c r="D70" s="4">
        <v>11</v>
      </c>
      <c r="E70" s="49" t="s">
        <v>317</v>
      </c>
      <c r="F70" s="4">
        <v>5</v>
      </c>
      <c r="G70" s="4" t="s">
        <v>22</v>
      </c>
      <c r="H70" s="26">
        <v>0.25123842592592593</v>
      </c>
      <c r="I70" s="15">
        <f t="shared" si="8"/>
        <v>0.27207175925925925</v>
      </c>
      <c r="J70" s="15">
        <f t="shared" si="11"/>
        <v>3.4837962962963043E-3</v>
      </c>
      <c r="K70" s="5">
        <f t="shared" si="5"/>
        <v>301.00000000000068</v>
      </c>
      <c r="L70" s="14">
        <v>1800</v>
      </c>
      <c r="M70" s="4" t="s">
        <v>400</v>
      </c>
      <c r="N70" s="4" t="s">
        <v>19</v>
      </c>
      <c r="O70" s="4" t="s">
        <v>219</v>
      </c>
      <c r="P70" s="4" t="s">
        <v>138</v>
      </c>
    </row>
    <row r="71" spans="1:16">
      <c r="A71" s="29">
        <v>31</v>
      </c>
      <c r="B71" s="29" t="s">
        <v>16</v>
      </c>
      <c r="C71" s="5" t="s">
        <v>18</v>
      </c>
      <c r="D71" s="49">
        <v>12</v>
      </c>
      <c r="E71" s="49" t="s">
        <v>317</v>
      </c>
      <c r="F71" s="4">
        <v>5</v>
      </c>
      <c r="G71" s="4" t="s">
        <v>21</v>
      </c>
      <c r="H71" s="26">
        <v>0.27552083333333333</v>
      </c>
      <c r="I71" s="15">
        <f t="shared" si="8"/>
        <v>0.29635416666666664</v>
      </c>
      <c r="J71" s="15">
        <f t="shared" si="11"/>
        <v>3.4490740740740766E-3</v>
      </c>
      <c r="K71" s="5">
        <f t="shared" si="5"/>
        <v>298.00000000000023</v>
      </c>
      <c r="L71" s="14">
        <v>1800</v>
      </c>
      <c r="M71" s="4" t="s">
        <v>400</v>
      </c>
      <c r="N71" s="4" t="s">
        <v>19</v>
      </c>
      <c r="O71" s="4" t="s">
        <v>220</v>
      </c>
      <c r="P71" s="4" t="s">
        <v>138</v>
      </c>
    </row>
    <row r="72" spans="1:16">
      <c r="A72" s="29">
        <v>31</v>
      </c>
      <c r="B72" s="29" t="s">
        <v>16</v>
      </c>
      <c r="C72" s="5" t="s">
        <v>18</v>
      </c>
      <c r="D72" s="49">
        <v>13</v>
      </c>
      <c r="E72" s="49" t="s">
        <v>317</v>
      </c>
      <c r="F72" s="4">
        <v>5</v>
      </c>
      <c r="G72" s="4" t="s">
        <v>22</v>
      </c>
      <c r="H72" s="26">
        <v>0.29980324074074077</v>
      </c>
      <c r="I72" s="15">
        <f t="shared" si="8"/>
        <v>0.32063657407407409</v>
      </c>
      <c r="J72" s="15">
        <f t="shared" si="11"/>
        <v>3.4490740740741321E-3</v>
      </c>
      <c r="K72" s="5">
        <f t="shared" si="5"/>
        <v>298.000000000005</v>
      </c>
      <c r="L72" s="14">
        <v>1800</v>
      </c>
      <c r="M72" s="4" t="s">
        <v>400</v>
      </c>
      <c r="N72" s="4" t="s">
        <v>19</v>
      </c>
      <c r="O72" s="4" t="s">
        <v>221</v>
      </c>
      <c r="P72" s="4" t="s">
        <v>138</v>
      </c>
    </row>
    <row r="73" spans="1:16">
      <c r="A73" s="29">
        <v>31</v>
      </c>
      <c r="B73" s="29" t="s">
        <v>16</v>
      </c>
      <c r="C73" s="5" t="s">
        <v>18</v>
      </c>
      <c r="D73" s="4">
        <v>14</v>
      </c>
      <c r="E73" s="49" t="s">
        <v>317</v>
      </c>
      <c r="F73" s="4">
        <v>5</v>
      </c>
      <c r="G73" s="4" t="s">
        <v>21</v>
      </c>
      <c r="H73" s="26">
        <v>0.3241087962962963</v>
      </c>
      <c r="I73" s="15">
        <f t="shared" si="8"/>
        <v>0.34494212962962961</v>
      </c>
      <c r="J73" s="15">
        <f t="shared" si="11"/>
        <v>3.4722222222222099E-3</v>
      </c>
      <c r="K73" s="5">
        <f t="shared" si="5"/>
        <v>299.99999999999892</v>
      </c>
      <c r="L73" s="14">
        <v>1800</v>
      </c>
      <c r="M73" s="4" t="s">
        <v>400</v>
      </c>
      <c r="N73" s="4" t="s">
        <v>19</v>
      </c>
      <c r="O73" s="4" t="s">
        <v>222</v>
      </c>
      <c r="P73" s="4" t="s">
        <v>138</v>
      </c>
    </row>
    <row r="74" spans="1:16">
      <c r="A74" s="29">
        <v>31</v>
      </c>
      <c r="B74" s="29" t="s">
        <v>16</v>
      </c>
      <c r="C74" s="5" t="s">
        <v>18</v>
      </c>
      <c r="D74" s="5">
        <v>15</v>
      </c>
      <c r="E74" s="49" t="s">
        <v>317</v>
      </c>
      <c r="F74" s="5">
        <v>5</v>
      </c>
      <c r="G74" s="4" t="s">
        <v>21</v>
      </c>
      <c r="H74" s="26">
        <v>0.34843750000000001</v>
      </c>
      <c r="I74" s="15">
        <f t="shared" si="8"/>
        <v>0.36927083333333333</v>
      </c>
      <c r="J74" s="15">
        <f t="shared" si="11"/>
        <v>3.4953703703703987E-3</v>
      </c>
      <c r="K74" s="5">
        <f t="shared" si="5"/>
        <v>302.00000000000244</v>
      </c>
      <c r="L74" s="14">
        <v>1800</v>
      </c>
      <c r="M74" s="4" t="s">
        <v>400</v>
      </c>
      <c r="N74" s="5" t="s">
        <v>19</v>
      </c>
      <c r="O74" s="4" t="s">
        <v>223</v>
      </c>
      <c r="P74" s="4" t="s">
        <v>138</v>
      </c>
    </row>
    <row r="75" spans="1:16">
      <c r="A75" s="29">
        <v>31</v>
      </c>
      <c r="B75" s="29" t="s">
        <v>16</v>
      </c>
      <c r="C75" s="5" t="s">
        <v>18</v>
      </c>
      <c r="D75" s="49">
        <v>16</v>
      </c>
      <c r="E75" s="49" t="s">
        <v>317</v>
      </c>
      <c r="F75" s="4">
        <v>5</v>
      </c>
      <c r="G75" s="4" t="s">
        <v>22</v>
      </c>
      <c r="H75" s="26">
        <v>0.37275462962962963</v>
      </c>
      <c r="I75" s="15">
        <f t="shared" si="8"/>
        <v>0.39358796296296295</v>
      </c>
      <c r="J75" s="15">
        <f t="shared" si="11"/>
        <v>3.4837962962963043E-3</v>
      </c>
      <c r="K75" s="5">
        <f t="shared" si="5"/>
        <v>301.00000000000068</v>
      </c>
      <c r="L75" s="14">
        <v>1800</v>
      </c>
      <c r="M75" s="4" t="s">
        <v>400</v>
      </c>
      <c r="N75" s="4" t="s">
        <v>19</v>
      </c>
      <c r="O75" s="4" t="s">
        <v>224</v>
      </c>
      <c r="P75" s="4" t="s">
        <v>138</v>
      </c>
    </row>
    <row r="76" spans="1:16">
      <c r="A76" s="29">
        <v>31</v>
      </c>
      <c r="B76" s="29" t="s">
        <v>16</v>
      </c>
      <c r="C76" s="5" t="s">
        <v>18</v>
      </c>
      <c r="D76" s="4">
        <v>17</v>
      </c>
      <c r="E76" s="49" t="s">
        <v>317</v>
      </c>
      <c r="F76" s="4">
        <v>5</v>
      </c>
      <c r="G76" s="4" t="s">
        <v>21</v>
      </c>
      <c r="H76" s="26">
        <v>0.39707175925925925</v>
      </c>
      <c r="I76" s="15">
        <f t="shared" si="8"/>
        <v>0.41790509259259256</v>
      </c>
      <c r="J76" s="15">
        <f t="shared" si="11"/>
        <v>3.4837962962963043E-3</v>
      </c>
      <c r="K76" s="5">
        <f t="shared" si="5"/>
        <v>301.00000000000068</v>
      </c>
      <c r="L76" s="14">
        <v>1800</v>
      </c>
      <c r="M76" s="4" t="s">
        <v>400</v>
      </c>
      <c r="N76" s="4" t="s">
        <v>19</v>
      </c>
      <c r="O76" s="4" t="s">
        <v>225</v>
      </c>
      <c r="P76" s="4" t="s">
        <v>138</v>
      </c>
    </row>
    <row r="77" spans="1:16">
      <c r="A77" s="29">
        <v>31</v>
      </c>
      <c r="B77" s="29" t="s">
        <v>16</v>
      </c>
      <c r="C77" s="5" t="s">
        <v>18</v>
      </c>
      <c r="D77" s="49">
        <v>18</v>
      </c>
      <c r="E77" s="49" t="s">
        <v>317</v>
      </c>
      <c r="F77" s="4">
        <v>5</v>
      </c>
      <c r="G77" s="4" t="s">
        <v>22</v>
      </c>
      <c r="H77" s="26">
        <v>0.42136574074074074</v>
      </c>
      <c r="I77" s="15">
        <f t="shared" si="8"/>
        <v>0.44219907407407405</v>
      </c>
      <c r="J77" s="15">
        <f t="shared" si="11"/>
        <v>3.460648148148171E-3</v>
      </c>
      <c r="K77" s="5">
        <f t="shared" si="5"/>
        <v>299.00000000000199</v>
      </c>
      <c r="L77" s="14">
        <v>1800</v>
      </c>
      <c r="M77" s="4" t="s">
        <v>400</v>
      </c>
      <c r="N77" s="4" t="s">
        <v>19</v>
      </c>
      <c r="O77" s="4" t="s">
        <v>226</v>
      </c>
      <c r="P77" s="4" t="s">
        <v>138</v>
      </c>
    </row>
    <row r="78" spans="1:16">
      <c r="A78" s="29">
        <v>31</v>
      </c>
      <c r="B78" s="29" t="s">
        <v>16</v>
      </c>
      <c r="C78" s="5" t="s">
        <v>18</v>
      </c>
      <c r="D78" s="4">
        <v>19</v>
      </c>
      <c r="E78" s="49" t="s">
        <v>317</v>
      </c>
      <c r="F78" s="4">
        <v>5</v>
      </c>
      <c r="G78" s="4" t="s">
        <v>21</v>
      </c>
      <c r="H78" s="26">
        <v>0.44565972222222222</v>
      </c>
      <c r="I78" s="15">
        <f t="shared" si="8"/>
        <v>0.46649305555555554</v>
      </c>
      <c r="J78" s="15">
        <f t="shared" si="11"/>
        <v>3.460648148148171E-3</v>
      </c>
      <c r="K78" s="5">
        <f t="shared" si="5"/>
        <v>299.00000000000199</v>
      </c>
      <c r="L78" s="14">
        <v>1800</v>
      </c>
      <c r="M78" s="4" t="s">
        <v>400</v>
      </c>
      <c r="N78" s="4" t="s">
        <v>19</v>
      </c>
      <c r="O78" s="4" t="s">
        <v>227</v>
      </c>
      <c r="P78" s="4" t="s">
        <v>138</v>
      </c>
    </row>
    <row r="79" spans="1:16">
      <c r="A79" s="29">
        <v>31</v>
      </c>
      <c r="B79" s="29" t="s">
        <v>16</v>
      </c>
      <c r="C79" s="5" t="s">
        <v>18</v>
      </c>
      <c r="D79" s="49">
        <v>20</v>
      </c>
      <c r="E79" s="49" t="s">
        <v>317</v>
      </c>
      <c r="F79" s="4">
        <v>5</v>
      </c>
      <c r="G79" s="4" t="s">
        <v>22</v>
      </c>
      <c r="H79" s="26">
        <v>0.46998842592592593</v>
      </c>
      <c r="I79" s="15">
        <f t="shared" si="8"/>
        <v>0.49082175925925925</v>
      </c>
      <c r="J79" s="15">
        <f t="shared" si="11"/>
        <v>3.4953703703703987E-3</v>
      </c>
      <c r="K79" s="5">
        <f t="shared" si="5"/>
        <v>302.00000000000244</v>
      </c>
      <c r="L79" s="14">
        <v>1800</v>
      </c>
      <c r="M79" s="4" t="s">
        <v>400</v>
      </c>
      <c r="N79" s="4" t="s">
        <v>19</v>
      </c>
      <c r="O79" s="4" t="s">
        <v>228</v>
      </c>
      <c r="P79" s="4" t="s">
        <v>138</v>
      </c>
    </row>
    <row r="80" spans="1:16">
      <c r="A80" s="29">
        <v>31</v>
      </c>
      <c r="B80" s="29" t="s">
        <v>16</v>
      </c>
      <c r="C80" s="5" t="s">
        <v>18</v>
      </c>
      <c r="D80" s="4">
        <v>21</v>
      </c>
      <c r="E80" s="49" t="s">
        <v>317</v>
      </c>
      <c r="F80" s="4">
        <v>5</v>
      </c>
      <c r="G80" s="4" t="s">
        <v>21</v>
      </c>
      <c r="H80" s="26">
        <v>0.49430555555555555</v>
      </c>
      <c r="I80" s="15">
        <f t="shared" si="8"/>
        <v>0.51513888888888892</v>
      </c>
      <c r="J80" s="15">
        <f t="shared" si="11"/>
        <v>3.4837962962963043E-3</v>
      </c>
      <c r="K80" s="5">
        <f t="shared" si="5"/>
        <v>301.00000000000068</v>
      </c>
      <c r="L80" s="14">
        <v>1800</v>
      </c>
      <c r="M80" s="4" t="s">
        <v>400</v>
      </c>
      <c r="N80" s="4" t="s">
        <v>19</v>
      </c>
      <c r="O80" s="4" t="s">
        <v>229</v>
      </c>
      <c r="P80" s="4" t="s">
        <v>138</v>
      </c>
    </row>
    <row r="81" spans="1:16">
      <c r="A81" s="29">
        <v>31</v>
      </c>
      <c r="B81" s="29" t="s">
        <v>16</v>
      </c>
      <c r="C81" s="5" t="s">
        <v>18</v>
      </c>
      <c r="D81" s="49">
        <v>22</v>
      </c>
      <c r="E81" s="49" t="s">
        <v>317</v>
      </c>
      <c r="F81" s="4">
        <v>5</v>
      </c>
      <c r="G81" s="4" t="s">
        <v>22</v>
      </c>
      <c r="H81" s="26">
        <v>0.51861111111111113</v>
      </c>
      <c r="I81" s="15">
        <f t="shared" si="8"/>
        <v>0.5394444444444445</v>
      </c>
      <c r="J81" s="15">
        <f t="shared" si="11"/>
        <v>3.4722222222222099E-3</v>
      </c>
      <c r="K81" s="5">
        <f t="shared" si="5"/>
        <v>299.99999999999892</v>
      </c>
      <c r="L81" s="14">
        <v>1800</v>
      </c>
      <c r="M81" s="4" t="s">
        <v>400</v>
      </c>
      <c r="N81" s="4" t="s">
        <v>19</v>
      </c>
      <c r="O81" s="4" t="s">
        <v>230</v>
      </c>
      <c r="P81" s="4" t="s">
        <v>138</v>
      </c>
    </row>
    <row r="82" spans="1:16">
      <c r="A82" s="29">
        <v>31</v>
      </c>
      <c r="B82" s="29" t="s">
        <v>16</v>
      </c>
      <c r="C82" s="5" t="s">
        <v>18</v>
      </c>
      <c r="D82" s="49">
        <v>23</v>
      </c>
      <c r="E82" s="49" t="s">
        <v>317</v>
      </c>
      <c r="F82" s="4">
        <v>5</v>
      </c>
      <c r="G82" s="4" t="s">
        <v>22</v>
      </c>
      <c r="H82" s="26">
        <v>0.5429166666666666</v>
      </c>
      <c r="I82" s="15">
        <f t="shared" si="8"/>
        <v>0.56374999999999997</v>
      </c>
      <c r="J82" s="15">
        <f t="shared" si="11"/>
        <v>3.4722222222220989E-3</v>
      </c>
      <c r="K82" s="5">
        <f t="shared" si="5"/>
        <v>299.99999999998931</v>
      </c>
      <c r="L82" s="14">
        <v>1800</v>
      </c>
      <c r="M82" s="4" t="s">
        <v>400</v>
      </c>
      <c r="N82" s="4" t="s">
        <v>19</v>
      </c>
      <c r="O82" s="4" t="s">
        <v>231</v>
      </c>
      <c r="P82" s="4" t="s">
        <v>138</v>
      </c>
    </row>
    <row r="83" spans="1:16">
      <c r="A83" s="29">
        <v>31</v>
      </c>
      <c r="B83" s="29" t="s">
        <v>16</v>
      </c>
      <c r="C83" s="5" t="s">
        <v>18</v>
      </c>
      <c r="D83" s="4">
        <v>24</v>
      </c>
      <c r="E83" s="49" t="s">
        <v>317</v>
      </c>
      <c r="F83" s="4">
        <v>5</v>
      </c>
      <c r="G83" s="4" t="s">
        <v>21</v>
      </c>
      <c r="H83" s="26">
        <v>0.56722222222222218</v>
      </c>
      <c r="I83" s="15">
        <f t="shared" si="8"/>
        <v>0.58805555555555555</v>
      </c>
      <c r="J83" s="15">
        <f t="shared" si="11"/>
        <v>3.4722222222222099E-3</v>
      </c>
      <c r="K83" s="5">
        <f t="shared" si="5"/>
        <v>299.99999999999892</v>
      </c>
      <c r="L83" s="14">
        <v>1800</v>
      </c>
      <c r="M83" s="4" t="s">
        <v>400</v>
      </c>
      <c r="N83" s="4" t="s">
        <v>19</v>
      </c>
      <c r="O83" s="4" t="s">
        <v>232</v>
      </c>
      <c r="P83" s="4" t="s">
        <v>138</v>
      </c>
    </row>
    <row r="84" spans="1:16">
      <c r="A84" s="31">
        <v>31</v>
      </c>
      <c r="B84" s="31" t="s">
        <v>16</v>
      </c>
      <c r="C84" s="3" t="s">
        <v>18</v>
      </c>
      <c r="D84" s="3">
        <v>1</v>
      </c>
      <c r="E84" s="6" t="s">
        <v>317</v>
      </c>
      <c r="F84" s="3">
        <v>6</v>
      </c>
      <c r="G84" s="3" t="s">
        <v>21</v>
      </c>
      <c r="H84" s="27">
        <v>9.7337962962962977E-3</v>
      </c>
      <c r="I84" s="8">
        <f t="shared" si="8"/>
        <v>3.0567129629629632E-2</v>
      </c>
      <c r="J84" s="27">
        <v>9.7337962962962977E-3</v>
      </c>
      <c r="K84" s="3">
        <f t="shared" si="5"/>
        <v>841.00000000000011</v>
      </c>
      <c r="L84" s="10">
        <v>1800</v>
      </c>
      <c r="M84" s="3" t="s">
        <v>401</v>
      </c>
      <c r="N84" s="3" t="s">
        <v>19</v>
      </c>
      <c r="O84" s="3" t="s">
        <v>233</v>
      </c>
      <c r="P84" s="3" t="s">
        <v>137</v>
      </c>
    </row>
    <row r="85" spans="1:16">
      <c r="A85" s="29">
        <v>31</v>
      </c>
      <c r="B85" s="29" t="s">
        <v>16</v>
      </c>
      <c r="C85" s="5" t="s">
        <v>18</v>
      </c>
      <c r="D85" s="4">
        <v>2</v>
      </c>
      <c r="E85" s="49" t="s">
        <v>317</v>
      </c>
      <c r="F85" s="4">
        <v>6</v>
      </c>
      <c r="G85" s="4" t="s">
        <v>22</v>
      </c>
      <c r="H85" s="25">
        <v>3.4050925925925922E-2</v>
      </c>
      <c r="I85" s="15">
        <f t="shared" si="8"/>
        <v>5.4884259259259258E-2</v>
      </c>
      <c r="J85" s="15">
        <f t="shared" ref="J85:J107" si="12">H85-I84</f>
        <v>3.4837962962962904E-3</v>
      </c>
      <c r="K85" s="5">
        <f t="shared" si="5"/>
        <v>300.99999999999949</v>
      </c>
      <c r="L85" s="18">
        <v>1800</v>
      </c>
      <c r="M85" s="4" t="s">
        <v>401</v>
      </c>
      <c r="N85" s="4" t="s">
        <v>19</v>
      </c>
      <c r="O85" s="4" t="s">
        <v>234</v>
      </c>
      <c r="P85" s="4" t="s">
        <v>137</v>
      </c>
    </row>
    <row r="86" spans="1:16">
      <c r="A86" s="29">
        <v>31</v>
      </c>
      <c r="B86" s="29" t="s">
        <v>16</v>
      </c>
      <c r="C86" s="5" t="s">
        <v>18</v>
      </c>
      <c r="D86" s="4">
        <v>3</v>
      </c>
      <c r="E86" s="49" t="s">
        <v>317</v>
      </c>
      <c r="F86" s="4">
        <v>6</v>
      </c>
      <c r="G86" s="4" t="s">
        <v>21</v>
      </c>
      <c r="H86" s="25">
        <v>5.8344907407407408E-2</v>
      </c>
      <c r="I86" s="15">
        <f t="shared" si="8"/>
        <v>7.9178240740740743E-2</v>
      </c>
      <c r="J86" s="15">
        <f t="shared" si="12"/>
        <v>3.4606481481481502E-3</v>
      </c>
      <c r="K86" s="5">
        <f t="shared" si="5"/>
        <v>299.00000000000017</v>
      </c>
      <c r="L86" s="18">
        <v>1800</v>
      </c>
      <c r="M86" s="4" t="s">
        <v>401</v>
      </c>
      <c r="N86" s="4" t="s">
        <v>19</v>
      </c>
      <c r="O86" s="4" t="s">
        <v>235</v>
      </c>
      <c r="P86" s="4" t="s">
        <v>137</v>
      </c>
    </row>
    <row r="87" spans="1:16">
      <c r="A87" s="29">
        <v>31</v>
      </c>
      <c r="B87" s="29" t="s">
        <v>16</v>
      </c>
      <c r="C87" s="5" t="s">
        <v>18</v>
      </c>
      <c r="D87" s="4">
        <v>4</v>
      </c>
      <c r="E87" s="49" t="s">
        <v>317</v>
      </c>
      <c r="F87" s="4">
        <v>6</v>
      </c>
      <c r="G87" s="4" t="s">
        <v>22</v>
      </c>
      <c r="H87" s="26">
        <v>8.262731481481482E-2</v>
      </c>
      <c r="I87" s="15">
        <f t="shared" si="8"/>
        <v>0.10346064814814815</v>
      </c>
      <c r="J87" s="15">
        <f t="shared" si="12"/>
        <v>3.4490740740740766E-3</v>
      </c>
      <c r="K87" s="5">
        <f t="shared" si="5"/>
        <v>298.00000000000023</v>
      </c>
      <c r="L87" s="18">
        <v>1800</v>
      </c>
      <c r="M87" s="4" t="s">
        <v>401</v>
      </c>
      <c r="N87" s="4" t="s">
        <v>19</v>
      </c>
      <c r="O87" s="4" t="s">
        <v>236</v>
      </c>
      <c r="P87" s="4" t="s">
        <v>137</v>
      </c>
    </row>
    <row r="88" spans="1:16">
      <c r="A88" s="29">
        <v>31</v>
      </c>
      <c r="B88" s="29" t="s">
        <v>16</v>
      </c>
      <c r="C88" s="5" t="s">
        <v>18</v>
      </c>
      <c r="D88" s="4">
        <v>5</v>
      </c>
      <c r="E88" s="49" t="s">
        <v>317</v>
      </c>
      <c r="F88" s="4">
        <v>6</v>
      </c>
      <c r="G88" s="4" t="s">
        <v>22</v>
      </c>
      <c r="H88" s="26">
        <v>0.10689814814814814</v>
      </c>
      <c r="I88" s="15">
        <f t="shared" si="8"/>
        <v>0.12773148148148147</v>
      </c>
      <c r="J88" s="15">
        <f t="shared" si="12"/>
        <v>3.4374999999999961E-3</v>
      </c>
      <c r="K88" s="5">
        <f t="shared" ref="K88:K107" si="13">(J88-INT(J88))*24*3600</f>
        <v>296.99999999999966</v>
      </c>
      <c r="L88" s="18">
        <v>1800</v>
      </c>
      <c r="M88" s="4" t="s">
        <v>401</v>
      </c>
      <c r="N88" s="4" t="s">
        <v>19</v>
      </c>
      <c r="O88" s="4" t="s">
        <v>237</v>
      </c>
      <c r="P88" s="4" t="s">
        <v>137</v>
      </c>
    </row>
    <row r="89" spans="1:16">
      <c r="A89" s="29">
        <v>31</v>
      </c>
      <c r="B89" s="29" t="s">
        <v>16</v>
      </c>
      <c r="C89" s="5" t="s">
        <v>18</v>
      </c>
      <c r="D89" s="4">
        <v>6</v>
      </c>
      <c r="E89" s="49" t="s">
        <v>317</v>
      </c>
      <c r="F89" s="4">
        <v>6</v>
      </c>
      <c r="G89" s="4" t="s">
        <v>21</v>
      </c>
      <c r="H89" s="26">
        <v>0.13120370370370371</v>
      </c>
      <c r="I89" s="15">
        <f t="shared" si="8"/>
        <v>0.15203703703703705</v>
      </c>
      <c r="J89" s="15">
        <f t="shared" si="12"/>
        <v>3.4722222222222376E-3</v>
      </c>
      <c r="K89" s="5">
        <f t="shared" si="13"/>
        <v>300.00000000000131</v>
      </c>
      <c r="L89" s="18">
        <v>1800</v>
      </c>
      <c r="M89" s="4" t="s">
        <v>401</v>
      </c>
      <c r="N89" s="4" t="s">
        <v>19</v>
      </c>
      <c r="O89" s="4" t="s">
        <v>238</v>
      </c>
      <c r="P89" s="4" t="s">
        <v>137</v>
      </c>
    </row>
    <row r="90" spans="1:16">
      <c r="A90" s="29">
        <v>31</v>
      </c>
      <c r="B90" s="29" t="s">
        <v>16</v>
      </c>
      <c r="C90" s="5" t="s">
        <v>18</v>
      </c>
      <c r="D90" s="4">
        <v>7</v>
      </c>
      <c r="E90" s="49" t="s">
        <v>317</v>
      </c>
      <c r="F90" s="4">
        <v>6</v>
      </c>
      <c r="G90" s="4" t="s">
        <v>22</v>
      </c>
      <c r="H90" s="26">
        <v>0.1555324074074074</v>
      </c>
      <c r="I90" s="15">
        <f t="shared" si="8"/>
        <v>0.17636574074074074</v>
      </c>
      <c r="J90" s="15">
        <f t="shared" si="12"/>
        <v>3.4953703703703431E-3</v>
      </c>
      <c r="K90" s="5">
        <f t="shared" si="13"/>
        <v>301.99999999999767</v>
      </c>
      <c r="L90" s="18">
        <v>1800</v>
      </c>
      <c r="M90" s="4" t="s">
        <v>401</v>
      </c>
      <c r="N90" s="4" t="s">
        <v>19</v>
      </c>
      <c r="O90" s="4" t="s">
        <v>239</v>
      </c>
      <c r="P90" s="4" t="s">
        <v>137</v>
      </c>
    </row>
    <row r="91" spans="1:16">
      <c r="A91" s="29">
        <v>31</v>
      </c>
      <c r="B91" s="29" t="s">
        <v>16</v>
      </c>
      <c r="C91" s="5" t="s">
        <v>18</v>
      </c>
      <c r="D91" s="4">
        <v>8</v>
      </c>
      <c r="E91" s="49" t="s">
        <v>317</v>
      </c>
      <c r="F91" s="4">
        <v>6</v>
      </c>
      <c r="G91" s="4" t="s">
        <v>21</v>
      </c>
      <c r="H91" s="26">
        <v>0.17983796296296295</v>
      </c>
      <c r="I91" s="15">
        <f t="shared" si="8"/>
        <v>0.20067129629629629</v>
      </c>
      <c r="J91" s="15">
        <f t="shared" si="12"/>
        <v>3.4722222222222099E-3</v>
      </c>
      <c r="K91" s="5">
        <f t="shared" si="13"/>
        <v>299.99999999999892</v>
      </c>
      <c r="L91" s="18">
        <v>1800</v>
      </c>
      <c r="M91" s="4" t="s">
        <v>401</v>
      </c>
      <c r="N91" s="4" t="s">
        <v>19</v>
      </c>
      <c r="O91" s="4" t="s">
        <v>240</v>
      </c>
      <c r="P91" s="4" t="s">
        <v>137</v>
      </c>
    </row>
    <row r="92" spans="1:16">
      <c r="A92" s="29">
        <v>31</v>
      </c>
      <c r="B92" s="29" t="s">
        <v>16</v>
      </c>
      <c r="C92" s="5" t="s">
        <v>18</v>
      </c>
      <c r="D92" s="4">
        <v>9</v>
      </c>
      <c r="E92" s="49" t="s">
        <v>317</v>
      </c>
      <c r="F92" s="4">
        <v>6</v>
      </c>
      <c r="G92" s="4" t="s">
        <v>22</v>
      </c>
      <c r="H92" s="26">
        <v>0.20414351851851853</v>
      </c>
      <c r="I92" s="15">
        <f t="shared" si="8"/>
        <v>0.22497685185185187</v>
      </c>
      <c r="J92" s="15">
        <f t="shared" si="12"/>
        <v>3.4722222222222376E-3</v>
      </c>
      <c r="K92" s="5">
        <f t="shared" si="13"/>
        <v>300.00000000000131</v>
      </c>
      <c r="L92" s="18">
        <v>1800</v>
      </c>
      <c r="M92" s="4" t="s">
        <v>401</v>
      </c>
      <c r="N92" s="4" t="s">
        <v>19</v>
      </c>
      <c r="O92" s="4" t="s">
        <v>241</v>
      </c>
      <c r="P92" s="4" t="s">
        <v>137</v>
      </c>
    </row>
    <row r="93" spans="1:16">
      <c r="A93" s="29">
        <v>31</v>
      </c>
      <c r="B93" s="29" t="s">
        <v>16</v>
      </c>
      <c r="C93" s="5" t="s">
        <v>18</v>
      </c>
      <c r="D93" s="4">
        <v>10</v>
      </c>
      <c r="E93" s="49" t="s">
        <v>317</v>
      </c>
      <c r="F93" s="4">
        <v>6</v>
      </c>
      <c r="G93" s="4" t="s">
        <v>22</v>
      </c>
      <c r="H93" s="26">
        <v>0.22844907407407408</v>
      </c>
      <c r="I93" s="15">
        <f t="shared" si="8"/>
        <v>0.24928240740740742</v>
      </c>
      <c r="J93" s="15">
        <f t="shared" si="12"/>
        <v>3.4722222222222099E-3</v>
      </c>
      <c r="K93" s="5">
        <f t="shared" si="13"/>
        <v>299.99999999999892</v>
      </c>
      <c r="L93" s="18">
        <v>1800</v>
      </c>
      <c r="M93" s="4" t="s">
        <v>401</v>
      </c>
      <c r="N93" s="4" t="s">
        <v>19</v>
      </c>
      <c r="O93" s="4" t="s">
        <v>242</v>
      </c>
      <c r="P93" s="4" t="s">
        <v>137</v>
      </c>
    </row>
    <row r="94" spans="1:16">
      <c r="A94" s="29">
        <v>31</v>
      </c>
      <c r="B94" s="29" t="s">
        <v>16</v>
      </c>
      <c r="C94" s="5" t="s">
        <v>18</v>
      </c>
      <c r="D94" s="4">
        <v>11</v>
      </c>
      <c r="E94" s="49" t="s">
        <v>317</v>
      </c>
      <c r="F94" s="4">
        <v>6</v>
      </c>
      <c r="G94" s="4" t="s">
        <v>21</v>
      </c>
      <c r="H94" s="26">
        <v>0.25276620370370367</v>
      </c>
      <c r="I94" s="15">
        <f t="shared" si="8"/>
        <v>0.27359953703703699</v>
      </c>
      <c r="J94" s="15">
        <f t="shared" si="12"/>
        <v>3.4837962962962488E-3</v>
      </c>
      <c r="K94" s="5">
        <f t="shared" si="13"/>
        <v>300.99999999999591</v>
      </c>
      <c r="L94" s="18">
        <v>1800</v>
      </c>
      <c r="M94" s="4" t="s">
        <v>401</v>
      </c>
      <c r="N94" s="4" t="s">
        <v>19</v>
      </c>
      <c r="O94" s="4" t="s">
        <v>243</v>
      </c>
      <c r="P94" s="4" t="s">
        <v>137</v>
      </c>
    </row>
    <row r="95" spans="1:16">
      <c r="A95" s="29">
        <v>31</v>
      </c>
      <c r="B95" s="29" t="s">
        <v>16</v>
      </c>
      <c r="C95" s="5" t="s">
        <v>18</v>
      </c>
      <c r="D95" s="4">
        <v>12</v>
      </c>
      <c r="E95" s="49" t="s">
        <v>317</v>
      </c>
      <c r="F95" s="4">
        <v>6</v>
      </c>
      <c r="G95" s="4" t="s">
        <v>22</v>
      </c>
      <c r="H95" s="26">
        <v>0.27707175925925925</v>
      </c>
      <c r="I95" s="15">
        <f t="shared" si="8"/>
        <v>0.29790509259259257</v>
      </c>
      <c r="J95" s="15">
        <f t="shared" si="12"/>
        <v>3.4722222222222654E-3</v>
      </c>
      <c r="K95" s="5">
        <f t="shared" si="13"/>
        <v>300.00000000000375</v>
      </c>
      <c r="L95" s="18">
        <v>1800</v>
      </c>
      <c r="M95" s="4" t="s">
        <v>401</v>
      </c>
      <c r="N95" s="4" t="s">
        <v>19</v>
      </c>
      <c r="O95" s="4" t="s">
        <v>244</v>
      </c>
      <c r="P95" s="4" t="s">
        <v>137</v>
      </c>
    </row>
    <row r="96" spans="1:16">
      <c r="A96" s="29">
        <v>31</v>
      </c>
      <c r="B96" s="29" t="s">
        <v>16</v>
      </c>
      <c r="C96" s="5" t="s">
        <v>18</v>
      </c>
      <c r="D96" s="4">
        <v>13</v>
      </c>
      <c r="E96" s="49" t="s">
        <v>317</v>
      </c>
      <c r="F96" s="4">
        <v>6</v>
      </c>
      <c r="G96" s="4" t="s">
        <v>21</v>
      </c>
      <c r="H96" s="26">
        <v>0.30137731481481483</v>
      </c>
      <c r="I96" s="15">
        <f t="shared" si="8"/>
        <v>0.32221064814814815</v>
      </c>
      <c r="J96" s="15">
        <f t="shared" si="12"/>
        <v>3.4722222222222654E-3</v>
      </c>
      <c r="K96" s="5">
        <f t="shared" si="13"/>
        <v>300.00000000000375</v>
      </c>
      <c r="L96" s="18">
        <v>1800</v>
      </c>
      <c r="M96" s="4" t="s">
        <v>401</v>
      </c>
      <c r="N96" s="4" t="s">
        <v>19</v>
      </c>
      <c r="O96" s="4" t="s">
        <v>245</v>
      </c>
      <c r="P96" s="4" t="s">
        <v>137</v>
      </c>
    </row>
    <row r="97" spans="1:16">
      <c r="A97" s="29">
        <v>31</v>
      </c>
      <c r="B97" s="29" t="s">
        <v>16</v>
      </c>
      <c r="C97" s="5" t="s">
        <v>18</v>
      </c>
      <c r="D97" s="4">
        <v>14</v>
      </c>
      <c r="E97" s="49" t="s">
        <v>317</v>
      </c>
      <c r="F97" s="4">
        <v>6</v>
      </c>
      <c r="G97" s="4" t="s">
        <v>22</v>
      </c>
      <c r="H97" s="26">
        <v>0.32568287037037036</v>
      </c>
      <c r="I97" s="15">
        <f t="shared" si="8"/>
        <v>0.34651620370370367</v>
      </c>
      <c r="J97" s="15">
        <f t="shared" si="12"/>
        <v>3.4722222222222099E-3</v>
      </c>
      <c r="K97" s="5">
        <f t="shared" si="13"/>
        <v>299.99999999999892</v>
      </c>
      <c r="L97" s="18">
        <v>1800</v>
      </c>
      <c r="M97" s="4" t="s">
        <v>401</v>
      </c>
      <c r="N97" s="4" t="s">
        <v>19</v>
      </c>
      <c r="O97" s="4" t="s">
        <v>246</v>
      </c>
      <c r="P97" s="4" t="s">
        <v>137</v>
      </c>
    </row>
    <row r="98" spans="1:16">
      <c r="A98" s="29">
        <v>31</v>
      </c>
      <c r="B98" s="29" t="s">
        <v>16</v>
      </c>
      <c r="C98" s="5" t="s">
        <v>18</v>
      </c>
      <c r="D98" s="5">
        <v>15</v>
      </c>
      <c r="E98" s="49" t="s">
        <v>317</v>
      </c>
      <c r="F98" s="5">
        <v>6</v>
      </c>
      <c r="G98" s="4" t="s">
        <v>21</v>
      </c>
      <c r="H98" s="26">
        <v>0.34996527777777775</v>
      </c>
      <c r="I98" s="15">
        <f t="shared" si="8"/>
        <v>0.37079861111111106</v>
      </c>
      <c r="J98" s="15">
        <f t="shared" si="12"/>
        <v>3.4490740740740766E-3</v>
      </c>
      <c r="K98" s="5">
        <f t="shared" si="13"/>
        <v>298.00000000000023</v>
      </c>
      <c r="L98" s="18">
        <v>1800</v>
      </c>
      <c r="M98" s="4" t="s">
        <v>401</v>
      </c>
      <c r="N98" s="5" t="s">
        <v>19</v>
      </c>
      <c r="O98" s="4" t="s">
        <v>247</v>
      </c>
      <c r="P98" s="4" t="s">
        <v>137</v>
      </c>
    </row>
    <row r="99" spans="1:16">
      <c r="A99" s="29">
        <v>31</v>
      </c>
      <c r="B99" s="29" t="s">
        <v>16</v>
      </c>
      <c r="C99" s="5" t="s">
        <v>18</v>
      </c>
      <c r="D99" s="4">
        <v>16</v>
      </c>
      <c r="E99" s="49" t="s">
        <v>317</v>
      </c>
      <c r="F99" s="4">
        <v>6</v>
      </c>
      <c r="G99" s="4" t="s">
        <v>22</v>
      </c>
      <c r="H99" s="25">
        <v>0.37429398148148146</v>
      </c>
      <c r="I99" s="15">
        <f t="shared" si="8"/>
        <v>0.39512731481481478</v>
      </c>
      <c r="J99" s="15">
        <f t="shared" si="12"/>
        <v>3.4953703703703987E-3</v>
      </c>
      <c r="K99" s="5">
        <f t="shared" si="13"/>
        <v>302.00000000000244</v>
      </c>
      <c r="L99" s="18">
        <v>1800</v>
      </c>
      <c r="M99" s="4" t="s">
        <v>401</v>
      </c>
      <c r="N99" s="4" t="s">
        <v>19</v>
      </c>
      <c r="O99" s="4" t="s">
        <v>248</v>
      </c>
      <c r="P99" s="4" t="s">
        <v>137</v>
      </c>
    </row>
    <row r="100" spans="1:16">
      <c r="A100" s="29">
        <v>31</v>
      </c>
      <c r="B100" s="29" t="s">
        <v>16</v>
      </c>
      <c r="C100" s="5" t="s">
        <v>18</v>
      </c>
      <c r="D100" s="4">
        <v>17</v>
      </c>
      <c r="E100" s="49" t="s">
        <v>317</v>
      </c>
      <c r="F100" s="4">
        <v>6</v>
      </c>
      <c r="G100" s="4" t="s">
        <v>21</v>
      </c>
      <c r="H100" s="25">
        <v>0.39861111111111108</v>
      </c>
      <c r="I100" s="15">
        <f t="shared" si="8"/>
        <v>0.4194444444444444</v>
      </c>
      <c r="J100" s="15">
        <f t="shared" si="12"/>
        <v>3.4837962962963043E-3</v>
      </c>
      <c r="K100" s="5">
        <f t="shared" si="13"/>
        <v>301.00000000000068</v>
      </c>
      <c r="L100" s="18">
        <v>1800</v>
      </c>
      <c r="M100" s="4" t="s">
        <v>401</v>
      </c>
      <c r="N100" s="4" t="s">
        <v>19</v>
      </c>
      <c r="O100" s="4" t="s">
        <v>249</v>
      </c>
      <c r="P100" s="4" t="s">
        <v>137</v>
      </c>
    </row>
    <row r="101" spans="1:16">
      <c r="A101" s="29">
        <v>31</v>
      </c>
      <c r="B101" s="29" t="s">
        <v>16</v>
      </c>
      <c r="C101" s="5" t="s">
        <v>18</v>
      </c>
      <c r="D101" s="4">
        <v>18</v>
      </c>
      <c r="E101" s="49" t="s">
        <v>317</v>
      </c>
      <c r="F101" s="4">
        <v>6</v>
      </c>
      <c r="G101" s="4" t="s">
        <v>22</v>
      </c>
      <c r="H101" s="25">
        <v>0.42291666666666666</v>
      </c>
      <c r="I101" s="15">
        <f t="shared" si="8"/>
        <v>0.44374999999999998</v>
      </c>
      <c r="J101" s="15">
        <f t="shared" si="12"/>
        <v>3.4722222222222654E-3</v>
      </c>
      <c r="K101" s="5">
        <f t="shared" si="13"/>
        <v>300.00000000000375</v>
      </c>
      <c r="L101" s="18">
        <v>1800</v>
      </c>
      <c r="M101" s="4" t="s">
        <v>401</v>
      </c>
      <c r="N101" s="4" t="s">
        <v>19</v>
      </c>
      <c r="O101" s="4" t="s">
        <v>250</v>
      </c>
      <c r="P101" s="4" t="s">
        <v>137</v>
      </c>
    </row>
    <row r="102" spans="1:16">
      <c r="A102" s="29">
        <v>31</v>
      </c>
      <c r="B102" s="29" t="s">
        <v>16</v>
      </c>
      <c r="C102" s="5" t="s">
        <v>18</v>
      </c>
      <c r="D102" s="4">
        <v>19</v>
      </c>
      <c r="E102" s="49" t="s">
        <v>317</v>
      </c>
      <c r="F102" s="4">
        <v>6</v>
      </c>
      <c r="G102" s="4" t="s">
        <v>21</v>
      </c>
      <c r="H102" s="25">
        <v>0.44723379629629628</v>
      </c>
      <c r="I102" s="15">
        <f t="shared" ref="I102:I107" si="14">H102+TIME(0,30,0)</f>
        <v>0.4680671296296296</v>
      </c>
      <c r="J102" s="15">
        <f t="shared" si="12"/>
        <v>3.4837962962963043E-3</v>
      </c>
      <c r="K102" s="5">
        <f t="shared" si="13"/>
        <v>301.00000000000068</v>
      </c>
      <c r="L102" s="18">
        <v>1800</v>
      </c>
      <c r="M102" s="4" t="s">
        <v>401</v>
      </c>
      <c r="N102" s="4" t="s">
        <v>19</v>
      </c>
      <c r="O102" s="4" t="s">
        <v>251</v>
      </c>
      <c r="P102" s="4" t="s">
        <v>137</v>
      </c>
    </row>
    <row r="103" spans="1:16">
      <c r="A103" s="29">
        <v>31</v>
      </c>
      <c r="B103" s="29" t="s">
        <v>16</v>
      </c>
      <c r="C103" s="5" t="s">
        <v>18</v>
      </c>
      <c r="D103" s="4">
        <v>20</v>
      </c>
      <c r="E103" s="49" t="s">
        <v>317</v>
      </c>
      <c r="F103" s="4">
        <v>6</v>
      </c>
      <c r="G103" s="4" t="s">
        <v>22</v>
      </c>
      <c r="H103" s="25">
        <v>0.47152777777777777</v>
      </c>
      <c r="I103" s="15">
        <f t="shared" si="14"/>
        <v>0.49236111111111108</v>
      </c>
      <c r="J103" s="15">
        <f t="shared" si="12"/>
        <v>3.460648148148171E-3</v>
      </c>
      <c r="K103" s="5">
        <f t="shared" si="13"/>
        <v>299.00000000000199</v>
      </c>
      <c r="L103" s="18">
        <v>1800</v>
      </c>
      <c r="M103" s="4" t="s">
        <v>401</v>
      </c>
      <c r="N103" s="4" t="s">
        <v>19</v>
      </c>
      <c r="O103" s="4" t="s">
        <v>252</v>
      </c>
      <c r="P103" s="4" t="s">
        <v>137</v>
      </c>
    </row>
    <row r="104" spans="1:16">
      <c r="A104" s="29">
        <v>31</v>
      </c>
      <c r="B104" s="29" t="s">
        <v>16</v>
      </c>
      <c r="C104" s="5" t="s">
        <v>18</v>
      </c>
      <c r="D104" s="4">
        <v>21</v>
      </c>
      <c r="E104" s="49" t="s">
        <v>317</v>
      </c>
      <c r="F104" s="4">
        <v>6</v>
      </c>
      <c r="G104" s="4" t="s">
        <v>21</v>
      </c>
      <c r="H104" s="25">
        <v>0.49583333333333335</v>
      </c>
      <c r="I104" s="15">
        <f t="shared" si="14"/>
        <v>0.51666666666666672</v>
      </c>
      <c r="J104" s="15">
        <f t="shared" si="12"/>
        <v>3.4722222222222654E-3</v>
      </c>
      <c r="K104" s="5">
        <f t="shared" si="13"/>
        <v>300.00000000000375</v>
      </c>
      <c r="L104" s="18">
        <v>1800</v>
      </c>
      <c r="M104" s="4" t="s">
        <v>401</v>
      </c>
      <c r="N104" s="4" t="s">
        <v>19</v>
      </c>
      <c r="O104" s="4" t="s">
        <v>253</v>
      </c>
      <c r="P104" s="4" t="s">
        <v>137</v>
      </c>
    </row>
    <row r="105" spans="1:16">
      <c r="A105" s="29">
        <v>31</v>
      </c>
      <c r="B105" s="29" t="s">
        <v>16</v>
      </c>
      <c r="C105" s="5" t="s">
        <v>18</v>
      </c>
      <c r="D105" s="4">
        <v>22</v>
      </c>
      <c r="E105" s="49" t="s">
        <v>317</v>
      </c>
      <c r="F105" s="4">
        <v>6</v>
      </c>
      <c r="G105" s="4" t="s">
        <v>22</v>
      </c>
      <c r="H105" s="25">
        <v>0.52016203703703701</v>
      </c>
      <c r="I105" s="15">
        <f t="shared" si="14"/>
        <v>0.54099537037037038</v>
      </c>
      <c r="J105" s="15">
        <f t="shared" si="12"/>
        <v>3.4953703703702876E-3</v>
      </c>
      <c r="K105" s="5">
        <f t="shared" si="13"/>
        <v>301.99999999999284</v>
      </c>
      <c r="L105" s="18">
        <v>1800</v>
      </c>
      <c r="M105" s="4" t="s">
        <v>401</v>
      </c>
      <c r="N105" s="4" t="s">
        <v>19</v>
      </c>
      <c r="O105" s="4" t="s">
        <v>254</v>
      </c>
      <c r="P105" s="4" t="s">
        <v>137</v>
      </c>
    </row>
    <row r="106" spans="1:16">
      <c r="A106" s="29">
        <v>31</v>
      </c>
      <c r="B106" s="29" t="s">
        <v>16</v>
      </c>
      <c r="C106" s="5" t="s">
        <v>18</v>
      </c>
      <c r="D106" s="4">
        <v>23</v>
      </c>
      <c r="E106" s="49" t="s">
        <v>317</v>
      </c>
      <c r="F106" s="4">
        <v>6</v>
      </c>
      <c r="G106" s="4" t="s">
        <v>21</v>
      </c>
      <c r="H106" s="25">
        <v>0.54447916666666674</v>
      </c>
      <c r="I106" s="15">
        <f t="shared" si="14"/>
        <v>0.56531250000000011</v>
      </c>
      <c r="J106" s="15">
        <f t="shared" si="12"/>
        <v>3.4837962962963598E-3</v>
      </c>
      <c r="K106" s="5">
        <f t="shared" si="13"/>
        <v>301.00000000000546</v>
      </c>
      <c r="L106" s="18">
        <v>1800</v>
      </c>
      <c r="M106" s="4" t="s">
        <v>401</v>
      </c>
      <c r="N106" s="4" t="s">
        <v>19</v>
      </c>
      <c r="O106" s="4" t="s">
        <v>255</v>
      </c>
      <c r="P106" s="4" t="s">
        <v>137</v>
      </c>
    </row>
    <row r="107" spans="1:16">
      <c r="A107" s="29">
        <v>31</v>
      </c>
      <c r="B107" s="29" t="s">
        <v>16</v>
      </c>
      <c r="C107" s="5" t="s">
        <v>18</v>
      </c>
      <c r="D107" s="4">
        <v>24</v>
      </c>
      <c r="E107" s="49" t="s">
        <v>317</v>
      </c>
      <c r="F107" s="4">
        <v>6</v>
      </c>
      <c r="G107" s="4" t="s">
        <v>21</v>
      </c>
      <c r="H107" s="25">
        <v>0.56879629629629636</v>
      </c>
      <c r="I107" s="15">
        <f t="shared" si="14"/>
        <v>0.58962962962962973</v>
      </c>
      <c r="J107" s="15">
        <f t="shared" si="12"/>
        <v>3.4837962962962488E-3</v>
      </c>
      <c r="K107" s="5">
        <f t="shared" si="13"/>
        <v>300.99999999999591</v>
      </c>
      <c r="L107" s="18">
        <v>1800</v>
      </c>
      <c r="M107" s="4" t="s">
        <v>401</v>
      </c>
      <c r="N107" s="4" t="s">
        <v>19</v>
      </c>
      <c r="O107" s="4" t="s">
        <v>256</v>
      </c>
      <c r="P107" s="4" t="s">
        <v>137</v>
      </c>
    </row>
  </sheetData>
  <mergeCells count="1">
    <mergeCell ref="A1:P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zoomScale="85" zoomScaleNormal="85" workbookViewId="0">
      <selection activeCell="A2" sqref="A1:P1048576"/>
    </sheetView>
  </sheetViews>
  <sheetFormatPr defaultColWidth="9.140625" defaultRowHeight="15"/>
  <cols>
    <col min="1" max="2" width="9.140625" style="4"/>
    <col min="3" max="16" width="17.14062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34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32</v>
      </c>
      <c r="B3" s="3" t="s">
        <v>16</v>
      </c>
      <c r="C3" s="3" t="s">
        <v>18</v>
      </c>
      <c r="D3" s="37">
        <v>1</v>
      </c>
      <c r="E3" s="37" t="s">
        <v>316</v>
      </c>
      <c r="F3" s="37">
        <v>1</v>
      </c>
      <c r="G3" s="3" t="s">
        <v>22</v>
      </c>
      <c r="H3" s="7">
        <v>4.8611111111111104E-4</v>
      </c>
      <c r="I3" s="8">
        <f>H3+TIME(2,0,0)</f>
        <v>8.3819444444444446E-2</v>
      </c>
      <c r="J3" s="7">
        <v>4.8611111111111104E-4</v>
      </c>
      <c r="K3" s="9">
        <f>(J3-INT(J3))*24*3600</f>
        <v>41.999999999999993</v>
      </c>
      <c r="L3" s="10">
        <v>7200</v>
      </c>
      <c r="M3" s="37" t="s">
        <v>402</v>
      </c>
      <c r="N3" s="3" t="s">
        <v>19</v>
      </c>
      <c r="O3" s="38" t="s">
        <v>278</v>
      </c>
      <c r="P3" s="3" t="s">
        <v>279</v>
      </c>
    </row>
    <row r="4" spans="1:16">
      <c r="A4" s="36">
        <v>32</v>
      </c>
      <c r="B4" s="4" t="s">
        <v>16</v>
      </c>
      <c r="C4" s="4" t="s">
        <v>18</v>
      </c>
      <c r="D4" s="36">
        <v>2</v>
      </c>
      <c r="E4" s="36" t="s">
        <v>316</v>
      </c>
      <c r="F4" s="36">
        <v>1</v>
      </c>
      <c r="G4" s="4" t="s">
        <v>21</v>
      </c>
      <c r="H4" s="17">
        <v>8.3819444444444446E-2</v>
      </c>
      <c r="I4" s="12">
        <f>H4+TIME(2,0,0)</f>
        <v>0.16715277777777776</v>
      </c>
      <c r="J4" s="12" t="s">
        <v>315</v>
      </c>
      <c r="K4" s="12" t="s">
        <v>315</v>
      </c>
      <c r="L4" s="18">
        <v>7200</v>
      </c>
      <c r="M4" s="36" t="s">
        <v>402</v>
      </c>
      <c r="N4" s="4" t="s">
        <v>19</v>
      </c>
      <c r="O4" s="39" t="s">
        <v>280</v>
      </c>
      <c r="P4" s="4" t="s">
        <v>279</v>
      </c>
    </row>
    <row r="5" spans="1:16">
      <c r="A5" s="36">
        <v>32</v>
      </c>
      <c r="B5" s="4" t="s">
        <v>16</v>
      </c>
      <c r="C5" s="4" t="s">
        <v>18</v>
      </c>
      <c r="D5" s="36">
        <v>3</v>
      </c>
      <c r="E5" s="36" t="s">
        <v>316</v>
      </c>
      <c r="F5" s="36">
        <v>1</v>
      </c>
      <c r="G5" s="4" t="s">
        <v>21</v>
      </c>
      <c r="H5" s="17">
        <v>0.16715277777777779</v>
      </c>
      <c r="I5" s="12">
        <f t="shared" ref="I5:I9" si="0">H5+TIME(2,0,0)</f>
        <v>0.25048611111111113</v>
      </c>
      <c r="J5" s="12" t="s">
        <v>315</v>
      </c>
      <c r="K5" s="12" t="s">
        <v>315</v>
      </c>
      <c r="L5" s="18">
        <v>7200</v>
      </c>
      <c r="M5" s="36" t="s">
        <v>402</v>
      </c>
      <c r="N5" s="4" t="s">
        <v>19</v>
      </c>
      <c r="O5" s="39" t="s">
        <v>281</v>
      </c>
      <c r="P5" s="4" t="s">
        <v>279</v>
      </c>
    </row>
    <row r="6" spans="1:16">
      <c r="A6" s="36">
        <v>32</v>
      </c>
      <c r="B6" s="4" t="s">
        <v>16</v>
      </c>
      <c r="C6" s="4" t="s">
        <v>18</v>
      </c>
      <c r="D6" s="36">
        <v>4</v>
      </c>
      <c r="E6" s="36" t="s">
        <v>316</v>
      </c>
      <c r="F6" s="36">
        <v>1</v>
      </c>
      <c r="G6" s="4" t="s">
        <v>22</v>
      </c>
      <c r="H6" s="17">
        <v>0.25048611111111113</v>
      </c>
      <c r="I6" s="12">
        <f t="shared" si="0"/>
        <v>0.33381944444444445</v>
      </c>
      <c r="J6" s="12" t="s">
        <v>315</v>
      </c>
      <c r="K6" s="12" t="s">
        <v>315</v>
      </c>
      <c r="L6" s="18">
        <v>7200</v>
      </c>
      <c r="M6" s="36" t="s">
        <v>402</v>
      </c>
      <c r="N6" s="4" t="s">
        <v>19</v>
      </c>
      <c r="O6" s="39" t="s">
        <v>282</v>
      </c>
      <c r="P6" s="4" t="s">
        <v>279</v>
      </c>
    </row>
    <row r="7" spans="1:16">
      <c r="A7" s="36">
        <v>32</v>
      </c>
      <c r="B7" s="4" t="s">
        <v>16</v>
      </c>
      <c r="C7" s="4" t="s">
        <v>18</v>
      </c>
      <c r="D7" s="36">
        <v>5</v>
      </c>
      <c r="E7" s="36" t="s">
        <v>316</v>
      </c>
      <c r="F7" s="36">
        <v>1</v>
      </c>
      <c r="G7" s="4" t="s">
        <v>21</v>
      </c>
      <c r="H7" s="17">
        <v>0.33381944444444445</v>
      </c>
      <c r="I7" s="12">
        <f t="shared" si="0"/>
        <v>0.41715277777777776</v>
      </c>
      <c r="J7" s="12" t="s">
        <v>315</v>
      </c>
      <c r="K7" s="12" t="s">
        <v>315</v>
      </c>
      <c r="L7" s="18">
        <v>7200</v>
      </c>
      <c r="M7" s="36" t="s">
        <v>402</v>
      </c>
      <c r="N7" s="4" t="s">
        <v>19</v>
      </c>
      <c r="O7" s="39" t="s">
        <v>283</v>
      </c>
      <c r="P7" s="4" t="s">
        <v>279</v>
      </c>
    </row>
    <row r="8" spans="1:16">
      <c r="A8" s="36">
        <v>32</v>
      </c>
      <c r="B8" s="4" t="s">
        <v>16</v>
      </c>
      <c r="C8" s="4" t="s">
        <v>18</v>
      </c>
      <c r="D8" s="36">
        <v>6</v>
      </c>
      <c r="E8" s="36" t="s">
        <v>316</v>
      </c>
      <c r="F8" s="36">
        <v>1</v>
      </c>
      <c r="G8" s="4" t="s">
        <v>22</v>
      </c>
      <c r="H8" s="17">
        <v>0.41715277777777776</v>
      </c>
      <c r="I8" s="12">
        <f t="shared" si="0"/>
        <v>0.50048611111111108</v>
      </c>
      <c r="J8" s="12" t="s">
        <v>315</v>
      </c>
      <c r="K8" s="12" t="s">
        <v>315</v>
      </c>
      <c r="L8" s="18">
        <v>7200</v>
      </c>
      <c r="M8" s="36" t="s">
        <v>402</v>
      </c>
      <c r="N8" s="4" t="s">
        <v>19</v>
      </c>
      <c r="O8" s="39" t="s">
        <v>284</v>
      </c>
      <c r="P8" s="4" t="s">
        <v>279</v>
      </c>
    </row>
    <row r="9" spans="1:16">
      <c r="A9" s="36">
        <v>32</v>
      </c>
      <c r="B9" s="4" t="s">
        <v>16</v>
      </c>
      <c r="C9" s="4" t="s">
        <v>18</v>
      </c>
      <c r="D9" s="36">
        <v>7</v>
      </c>
      <c r="E9" s="36" t="s">
        <v>316</v>
      </c>
      <c r="F9" s="36">
        <v>1</v>
      </c>
      <c r="G9" s="4" t="s">
        <v>22</v>
      </c>
      <c r="H9" s="17">
        <v>0.50048611111111108</v>
      </c>
      <c r="I9" s="12">
        <f t="shared" si="0"/>
        <v>0.58381944444444445</v>
      </c>
      <c r="J9" s="12" t="s">
        <v>315</v>
      </c>
      <c r="K9" s="12" t="s">
        <v>315</v>
      </c>
      <c r="L9" s="18">
        <v>7200</v>
      </c>
      <c r="M9" s="36" t="s">
        <v>402</v>
      </c>
      <c r="N9" s="4" t="s">
        <v>19</v>
      </c>
      <c r="O9" s="39" t="s">
        <v>285</v>
      </c>
      <c r="P9" s="4" t="s">
        <v>279</v>
      </c>
    </row>
    <row r="10" spans="1:16">
      <c r="A10" s="37">
        <v>32</v>
      </c>
      <c r="B10" s="3" t="s">
        <v>16</v>
      </c>
      <c r="C10" s="3" t="s">
        <v>18</v>
      </c>
      <c r="D10" s="37">
        <v>1</v>
      </c>
      <c r="E10" s="37" t="s">
        <v>316</v>
      </c>
      <c r="F10" s="37">
        <v>2</v>
      </c>
      <c r="G10" s="42" t="s">
        <v>22</v>
      </c>
      <c r="H10" s="46">
        <v>4.8958333333333328E-3</v>
      </c>
      <c r="I10" s="8">
        <f>H10+TIME(1,0,0)</f>
        <v>4.65625E-2</v>
      </c>
      <c r="J10" s="46">
        <v>4.8958333333333328E-3</v>
      </c>
      <c r="K10" s="9">
        <f>(J10-INT(J10))*24*3600</f>
        <v>423</v>
      </c>
      <c r="L10" s="10">
        <v>3600</v>
      </c>
      <c r="M10" s="37" t="s">
        <v>403</v>
      </c>
      <c r="N10" s="3" t="s">
        <v>19</v>
      </c>
      <c r="O10" s="37" t="s">
        <v>286</v>
      </c>
      <c r="P10" s="37" t="s">
        <v>140</v>
      </c>
    </row>
    <row r="11" spans="1:16">
      <c r="A11" s="36">
        <v>32</v>
      </c>
      <c r="B11" s="4" t="s">
        <v>16</v>
      </c>
      <c r="C11" s="4" t="s">
        <v>18</v>
      </c>
      <c r="D11" s="36">
        <v>2</v>
      </c>
      <c r="E11" s="36" t="s">
        <v>316</v>
      </c>
      <c r="F11" s="36">
        <v>2</v>
      </c>
      <c r="G11" s="40" t="s">
        <v>21</v>
      </c>
      <c r="H11" s="44">
        <v>5.004629629629629E-2</v>
      </c>
      <c r="I11" s="12">
        <f>H11+TIME(1,0,0)</f>
        <v>9.1712962962962954E-2</v>
      </c>
      <c r="J11" s="12">
        <f>H11-I10</f>
        <v>3.4837962962962904E-3</v>
      </c>
      <c r="K11" s="13">
        <f t="shared" ref="K11:K22" si="1">(J11-INT(J11))*24*3600</f>
        <v>300.99999999999949</v>
      </c>
      <c r="L11" s="18">
        <v>3600</v>
      </c>
      <c r="M11" s="36" t="s">
        <v>403</v>
      </c>
      <c r="N11" s="4" t="s">
        <v>19</v>
      </c>
      <c r="O11" s="36" t="s">
        <v>288</v>
      </c>
      <c r="P11" s="36" t="s">
        <v>140</v>
      </c>
    </row>
    <row r="12" spans="1:16">
      <c r="A12" s="36">
        <v>32</v>
      </c>
      <c r="B12" s="4" t="s">
        <v>16</v>
      </c>
      <c r="C12" s="4" t="s">
        <v>18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9.5208333333333339E-2</v>
      </c>
      <c r="I12" s="12">
        <f t="shared" ref="I12:I22" si="2">H12+TIME(1,0,0)</f>
        <v>0.136875</v>
      </c>
      <c r="J12" s="12">
        <f t="shared" ref="J12:J22" si="3">H12-I11</f>
        <v>3.4953703703703848E-3</v>
      </c>
      <c r="K12" s="13">
        <f t="shared" si="1"/>
        <v>302.00000000000125</v>
      </c>
      <c r="L12" s="18">
        <v>3600</v>
      </c>
      <c r="M12" s="36" t="s">
        <v>403</v>
      </c>
      <c r="N12" s="4" t="s">
        <v>19</v>
      </c>
      <c r="O12" s="36" t="s">
        <v>289</v>
      </c>
      <c r="P12" s="36" t="s">
        <v>140</v>
      </c>
    </row>
    <row r="13" spans="1:16">
      <c r="A13" s="36">
        <v>32</v>
      </c>
      <c r="B13" s="4" t="s">
        <v>16</v>
      </c>
      <c r="C13" s="4" t="s">
        <v>18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0.1403587962962963</v>
      </c>
      <c r="I13" s="12">
        <f t="shared" si="2"/>
        <v>0.18202546296296296</v>
      </c>
      <c r="J13" s="12">
        <f t="shared" si="3"/>
        <v>3.4837962962963043E-3</v>
      </c>
      <c r="K13" s="13">
        <f t="shared" si="1"/>
        <v>301.00000000000068</v>
      </c>
      <c r="L13" s="18">
        <v>3600</v>
      </c>
      <c r="M13" s="36" t="s">
        <v>403</v>
      </c>
      <c r="N13" s="4" t="s">
        <v>19</v>
      </c>
      <c r="O13" s="36" t="s">
        <v>290</v>
      </c>
      <c r="P13" s="36" t="s">
        <v>140</v>
      </c>
    </row>
    <row r="14" spans="1:16">
      <c r="A14" s="36">
        <v>32</v>
      </c>
      <c r="B14" s="4" t="s">
        <v>16</v>
      </c>
      <c r="C14" s="4" t="s">
        <v>18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0.18552083333333333</v>
      </c>
      <c r="I14" s="12">
        <f t="shared" si="2"/>
        <v>0.22718749999999999</v>
      </c>
      <c r="J14" s="12">
        <f t="shared" si="3"/>
        <v>3.4953703703703709E-3</v>
      </c>
      <c r="K14" s="13">
        <f t="shared" si="1"/>
        <v>302.00000000000006</v>
      </c>
      <c r="L14" s="18">
        <v>3600</v>
      </c>
      <c r="M14" s="36" t="s">
        <v>403</v>
      </c>
      <c r="N14" s="4" t="s">
        <v>19</v>
      </c>
      <c r="O14" s="36" t="s">
        <v>291</v>
      </c>
      <c r="P14" s="36" t="s">
        <v>140</v>
      </c>
    </row>
    <row r="15" spans="1:16">
      <c r="A15" s="36">
        <v>32</v>
      </c>
      <c r="B15" s="4" t="s">
        <v>16</v>
      </c>
      <c r="C15" s="4" t="s">
        <v>18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0.23068287037037036</v>
      </c>
      <c r="I15" s="12">
        <f t="shared" si="2"/>
        <v>0.27234953703703701</v>
      </c>
      <c r="J15" s="12">
        <f t="shared" si="3"/>
        <v>3.4953703703703709E-3</v>
      </c>
      <c r="K15" s="13">
        <f t="shared" si="1"/>
        <v>302.00000000000006</v>
      </c>
      <c r="L15" s="18">
        <v>3600</v>
      </c>
      <c r="M15" s="36" t="s">
        <v>403</v>
      </c>
      <c r="N15" s="4" t="s">
        <v>19</v>
      </c>
      <c r="O15" s="36" t="s">
        <v>292</v>
      </c>
      <c r="P15" s="36" t="s">
        <v>140</v>
      </c>
    </row>
    <row r="16" spans="1:16">
      <c r="A16" s="36">
        <v>32</v>
      </c>
      <c r="B16" s="4" t="s">
        <v>16</v>
      </c>
      <c r="C16" s="4" t="s">
        <v>18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0.27583333333333332</v>
      </c>
      <c r="I16" s="12">
        <f t="shared" si="2"/>
        <v>0.3175</v>
      </c>
      <c r="J16" s="12">
        <f t="shared" si="3"/>
        <v>3.4837962962963043E-3</v>
      </c>
      <c r="K16" s="13">
        <f t="shared" si="1"/>
        <v>301.00000000000068</v>
      </c>
      <c r="L16" s="18">
        <v>3600</v>
      </c>
      <c r="M16" s="36" t="s">
        <v>403</v>
      </c>
      <c r="N16" s="4" t="s">
        <v>19</v>
      </c>
      <c r="O16" s="36" t="s">
        <v>293</v>
      </c>
      <c r="P16" s="36" t="s">
        <v>140</v>
      </c>
    </row>
    <row r="17" spans="1:16">
      <c r="A17" s="36">
        <v>32</v>
      </c>
      <c r="B17" s="4" t="s">
        <v>16</v>
      </c>
      <c r="C17" s="4" t="s">
        <v>18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0.32099537037037035</v>
      </c>
      <c r="I17" s="12">
        <f t="shared" si="2"/>
        <v>0.36266203703703703</v>
      </c>
      <c r="J17" s="12">
        <f t="shared" si="3"/>
        <v>3.4953703703703431E-3</v>
      </c>
      <c r="K17" s="13">
        <f t="shared" si="1"/>
        <v>301.99999999999767</v>
      </c>
      <c r="L17" s="18">
        <v>3600</v>
      </c>
      <c r="M17" s="36" t="s">
        <v>403</v>
      </c>
      <c r="N17" s="4" t="s">
        <v>19</v>
      </c>
      <c r="O17" s="36" t="s">
        <v>294</v>
      </c>
      <c r="P17" s="36" t="s">
        <v>140</v>
      </c>
    </row>
    <row r="18" spans="1:16">
      <c r="A18" s="36">
        <v>32</v>
      </c>
      <c r="B18" s="4" t="s">
        <v>16</v>
      </c>
      <c r="C18" s="4" t="s">
        <v>18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0.36614583333333334</v>
      </c>
      <c r="I18" s="12">
        <f t="shared" si="2"/>
        <v>0.40781250000000002</v>
      </c>
      <c r="J18" s="12">
        <f t="shared" si="3"/>
        <v>3.4837962962963043E-3</v>
      </c>
      <c r="K18" s="13">
        <f t="shared" si="1"/>
        <v>301.00000000000068</v>
      </c>
      <c r="L18" s="18">
        <v>3600</v>
      </c>
      <c r="M18" s="36" t="s">
        <v>403</v>
      </c>
      <c r="N18" s="4" t="s">
        <v>19</v>
      </c>
      <c r="O18" s="36" t="s">
        <v>295</v>
      </c>
      <c r="P18" s="36" t="s">
        <v>140</v>
      </c>
    </row>
    <row r="19" spans="1:16">
      <c r="A19" s="36">
        <v>32</v>
      </c>
      <c r="B19" s="4" t="s">
        <v>16</v>
      </c>
      <c r="C19" s="4" t="s">
        <v>18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0.41130787037037037</v>
      </c>
      <c r="I19" s="12">
        <f t="shared" si="2"/>
        <v>0.45297453703703705</v>
      </c>
      <c r="J19" s="12">
        <f t="shared" si="3"/>
        <v>3.4953703703703431E-3</v>
      </c>
      <c r="K19" s="13">
        <f t="shared" si="1"/>
        <v>301.99999999999767</v>
      </c>
      <c r="L19" s="18">
        <v>3600</v>
      </c>
      <c r="M19" s="36" t="s">
        <v>403</v>
      </c>
      <c r="N19" s="4" t="s">
        <v>19</v>
      </c>
      <c r="O19" s="36" t="s">
        <v>296</v>
      </c>
      <c r="P19" s="36" t="s">
        <v>140</v>
      </c>
    </row>
    <row r="20" spans="1:16">
      <c r="A20" s="36">
        <v>32</v>
      </c>
      <c r="B20" s="4" t="s">
        <v>16</v>
      </c>
      <c r="C20" s="4" t="s">
        <v>18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0.45645833333333335</v>
      </c>
      <c r="I20" s="12">
        <f t="shared" si="2"/>
        <v>0.49812500000000004</v>
      </c>
      <c r="J20" s="12">
        <f t="shared" si="3"/>
        <v>3.4837962962963043E-3</v>
      </c>
      <c r="K20" s="13">
        <f t="shared" si="1"/>
        <v>301.00000000000068</v>
      </c>
      <c r="L20" s="18">
        <v>3600</v>
      </c>
      <c r="M20" s="36" t="s">
        <v>403</v>
      </c>
      <c r="N20" s="4" t="s">
        <v>19</v>
      </c>
      <c r="O20" s="36" t="s">
        <v>297</v>
      </c>
      <c r="P20" s="36" t="s">
        <v>140</v>
      </c>
    </row>
    <row r="21" spans="1:16">
      <c r="A21" s="36">
        <v>32</v>
      </c>
      <c r="B21" s="4" t="s">
        <v>16</v>
      </c>
      <c r="C21" s="4" t="s">
        <v>18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0.50162037037037044</v>
      </c>
      <c r="I21" s="12">
        <f t="shared" si="2"/>
        <v>0.54328703703703707</v>
      </c>
      <c r="J21" s="12">
        <f t="shared" si="3"/>
        <v>3.4953703703703987E-3</v>
      </c>
      <c r="K21" s="13">
        <f t="shared" si="1"/>
        <v>302.00000000000244</v>
      </c>
      <c r="L21" s="18">
        <v>3600</v>
      </c>
      <c r="M21" s="36" t="s">
        <v>403</v>
      </c>
      <c r="N21" s="4" t="s">
        <v>19</v>
      </c>
      <c r="O21" s="36" t="s">
        <v>298</v>
      </c>
      <c r="P21" s="36" t="s">
        <v>140</v>
      </c>
    </row>
    <row r="22" spans="1:16">
      <c r="A22" s="36">
        <v>32</v>
      </c>
      <c r="B22" s="4" t="s">
        <v>16</v>
      </c>
      <c r="C22" s="4" t="s">
        <v>18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0.54677083333333332</v>
      </c>
      <c r="I22" s="12">
        <f t="shared" si="2"/>
        <v>0.58843749999999995</v>
      </c>
      <c r="J22" s="12">
        <f t="shared" si="3"/>
        <v>3.4837962962962488E-3</v>
      </c>
      <c r="K22" s="13">
        <f t="shared" si="1"/>
        <v>300.99999999999591</v>
      </c>
      <c r="L22" s="18">
        <v>3600</v>
      </c>
      <c r="M22" s="36" t="s">
        <v>403</v>
      </c>
      <c r="N22" s="4" t="s">
        <v>19</v>
      </c>
      <c r="O22" s="36" t="s">
        <v>299</v>
      </c>
      <c r="P22" s="36" t="s">
        <v>140</v>
      </c>
    </row>
    <row r="23" spans="1:16">
      <c r="A23" s="37">
        <v>32</v>
      </c>
      <c r="B23" s="3" t="s">
        <v>16</v>
      </c>
      <c r="C23" s="3" t="s">
        <v>18</v>
      </c>
      <c r="D23" s="37">
        <v>1</v>
      </c>
      <c r="E23" s="37" t="s">
        <v>316</v>
      </c>
      <c r="F23" s="37">
        <v>3</v>
      </c>
      <c r="G23" s="42" t="s">
        <v>21</v>
      </c>
      <c r="H23" s="45">
        <v>1.0347222222222223E-2</v>
      </c>
      <c r="I23" s="8">
        <f>H23+TIME(1,0,0)</f>
        <v>5.2013888888888887E-2</v>
      </c>
      <c r="J23" s="45">
        <v>1.0347222222222223E-2</v>
      </c>
      <c r="K23" s="9">
        <f>(J23-INT(J23))*24*3600</f>
        <v>894.00000000000011</v>
      </c>
      <c r="L23" s="10">
        <v>3600</v>
      </c>
      <c r="M23" s="37" t="s">
        <v>404</v>
      </c>
      <c r="N23" s="3" t="s">
        <v>19</v>
      </c>
      <c r="O23" s="37" t="s">
        <v>287</v>
      </c>
      <c r="P23" s="37" t="s">
        <v>139</v>
      </c>
    </row>
    <row r="24" spans="1:16">
      <c r="A24" s="36">
        <v>32</v>
      </c>
      <c r="B24" s="4" t="s">
        <v>16</v>
      </c>
      <c r="C24" s="4" t="s">
        <v>18</v>
      </c>
      <c r="D24" s="36">
        <v>2</v>
      </c>
      <c r="E24" s="36" t="s">
        <v>316</v>
      </c>
      <c r="F24" s="36">
        <v>3</v>
      </c>
      <c r="G24" s="40" t="s">
        <v>22</v>
      </c>
      <c r="H24" s="44">
        <v>5.5509259259259258E-2</v>
      </c>
      <c r="I24" s="12">
        <f>H24+TIME(1,0,0)</f>
        <v>9.7175925925925916E-2</v>
      </c>
      <c r="J24" s="12">
        <f>H24-I23</f>
        <v>3.4953703703703709E-3</v>
      </c>
      <c r="K24" s="13">
        <f t="shared" ref="K24:K87" si="4">(J24-INT(J24))*24*3600</f>
        <v>302.00000000000006</v>
      </c>
      <c r="L24" s="18">
        <v>3600</v>
      </c>
      <c r="M24" s="36" t="s">
        <v>404</v>
      </c>
      <c r="N24" s="4" t="s">
        <v>19</v>
      </c>
      <c r="O24" s="36" t="s">
        <v>300</v>
      </c>
      <c r="P24" s="36" t="s">
        <v>139</v>
      </c>
    </row>
    <row r="25" spans="1:16">
      <c r="A25" s="36">
        <v>32</v>
      </c>
      <c r="B25" s="4" t="s">
        <v>16</v>
      </c>
      <c r="C25" s="4" t="s">
        <v>18</v>
      </c>
      <c r="D25" s="36">
        <v>3</v>
      </c>
      <c r="E25" s="36" t="s">
        <v>316</v>
      </c>
      <c r="F25" s="36">
        <v>3</v>
      </c>
      <c r="G25" s="40" t="s">
        <v>21</v>
      </c>
      <c r="H25" s="44">
        <v>0.10065972222222223</v>
      </c>
      <c r="I25" s="12">
        <f t="shared" ref="I25:I35" si="5">H25+TIME(1,0,0)</f>
        <v>0.14232638888888891</v>
      </c>
      <c r="J25" s="12">
        <f t="shared" ref="J25:J35" si="6">H25-I24</f>
        <v>3.4837962962963182E-3</v>
      </c>
      <c r="K25" s="13">
        <f t="shared" si="4"/>
        <v>301.00000000000188</v>
      </c>
      <c r="L25" s="18">
        <v>3600</v>
      </c>
      <c r="M25" s="36" t="s">
        <v>404</v>
      </c>
      <c r="N25" s="4" t="s">
        <v>19</v>
      </c>
      <c r="O25" s="36" t="s">
        <v>301</v>
      </c>
      <c r="P25" s="36" t="s">
        <v>139</v>
      </c>
    </row>
    <row r="26" spans="1:16">
      <c r="A26" s="36">
        <v>32</v>
      </c>
      <c r="B26" s="4" t="s">
        <v>16</v>
      </c>
      <c r="C26" s="4" t="s">
        <v>18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0.14582175925925925</v>
      </c>
      <c r="I26" s="12">
        <f t="shared" si="5"/>
        <v>0.18748842592592591</v>
      </c>
      <c r="J26" s="12">
        <f t="shared" si="6"/>
        <v>3.4953703703703431E-3</v>
      </c>
      <c r="K26" s="13">
        <f t="shared" si="4"/>
        <v>301.99999999999767</v>
      </c>
      <c r="L26" s="18">
        <v>3600</v>
      </c>
      <c r="M26" s="36" t="s">
        <v>404</v>
      </c>
      <c r="N26" s="4" t="s">
        <v>19</v>
      </c>
      <c r="O26" s="36" t="s">
        <v>302</v>
      </c>
      <c r="P26" s="36" t="s">
        <v>139</v>
      </c>
    </row>
    <row r="27" spans="1:16">
      <c r="A27" s="36">
        <v>32</v>
      </c>
      <c r="B27" s="4" t="s">
        <v>16</v>
      </c>
      <c r="C27" s="4" t="s">
        <v>18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0.19097222222222221</v>
      </c>
      <c r="I27" s="12">
        <f t="shared" si="5"/>
        <v>0.23263888888888887</v>
      </c>
      <c r="J27" s="12">
        <f t="shared" si="6"/>
        <v>3.4837962962963043E-3</v>
      </c>
      <c r="K27" s="13">
        <f t="shared" si="4"/>
        <v>301.00000000000068</v>
      </c>
      <c r="L27" s="18">
        <v>3600</v>
      </c>
      <c r="M27" s="36" t="s">
        <v>404</v>
      </c>
      <c r="N27" s="4" t="s">
        <v>19</v>
      </c>
      <c r="O27" s="36" t="s">
        <v>303</v>
      </c>
      <c r="P27" s="36" t="s">
        <v>139</v>
      </c>
    </row>
    <row r="28" spans="1:16">
      <c r="A28" s="36">
        <v>32</v>
      </c>
      <c r="B28" s="4" t="s">
        <v>16</v>
      </c>
      <c r="C28" s="4" t="s">
        <v>18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0.23613425925925924</v>
      </c>
      <c r="I28" s="12">
        <f t="shared" si="5"/>
        <v>0.27780092592592592</v>
      </c>
      <c r="J28" s="12">
        <f t="shared" si="6"/>
        <v>3.4953703703703709E-3</v>
      </c>
      <c r="K28" s="13">
        <f t="shared" si="4"/>
        <v>302.00000000000006</v>
      </c>
      <c r="L28" s="18">
        <v>3600</v>
      </c>
      <c r="M28" s="36" t="s">
        <v>404</v>
      </c>
      <c r="N28" s="4" t="s">
        <v>19</v>
      </c>
      <c r="O28" s="36" t="s">
        <v>304</v>
      </c>
      <c r="P28" s="36" t="s">
        <v>139</v>
      </c>
    </row>
    <row r="29" spans="1:16">
      <c r="A29" s="36">
        <v>32</v>
      </c>
      <c r="B29" s="4" t="s">
        <v>16</v>
      </c>
      <c r="C29" s="4" t="s">
        <v>18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0.28128472222222223</v>
      </c>
      <c r="I29" s="12">
        <f t="shared" si="5"/>
        <v>0.32295138888888891</v>
      </c>
      <c r="J29" s="12">
        <f t="shared" si="6"/>
        <v>3.4837962962963043E-3</v>
      </c>
      <c r="K29" s="13">
        <f t="shared" si="4"/>
        <v>301.00000000000068</v>
      </c>
      <c r="L29" s="18">
        <v>3600</v>
      </c>
      <c r="M29" s="36" t="s">
        <v>404</v>
      </c>
      <c r="N29" s="4" t="s">
        <v>19</v>
      </c>
      <c r="O29" s="36" t="s">
        <v>305</v>
      </c>
      <c r="P29" s="36" t="s">
        <v>139</v>
      </c>
    </row>
    <row r="30" spans="1:16">
      <c r="A30" s="36">
        <v>32</v>
      </c>
      <c r="B30" s="4" t="s">
        <v>16</v>
      </c>
      <c r="C30" s="4" t="s">
        <v>18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0.32644675925925926</v>
      </c>
      <c r="I30" s="12">
        <f t="shared" si="5"/>
        <v>0.36811342592592594</v>
      </c>
      <c r="J30" s="12">
        <f t="shared" si="6"/>
        <v>3.4953703703703431E-3</v>
      </c>
      <c r="K30" s="13">
        <f t="shared" si="4"/>
        <v>301.99999999999767</v>
      </c>
      <c r="L30" s="18">
        <v>3600</v>
      </c>
      <c r="M30" s="36" t="s">
        <v>404</v>
      </c>
      <c r="N30" s="4" t="s">
        <v>19</v>
      </c>
      <c r="O30" s="36" t="s">
        <v>306</v>
      </c>
      <c r="P30" s="36" t="s">
        <v>139</v>
      </c>
    </row>
    <row r="31" spans="1:16">
      <c r="A31" s="36">
        <v>32</v>
      </c>
      <c r="B31" s="4" t="s">
        <v>16</v>
      </c>
      <c r="C31" s="4" t="s">
        <v>18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0.37159722222222219</v>
      </c>
      <c r="I31" s="12">
        <f t="shared" si="5"/>
        <v>0.41326388888888888</v>
      </c>
      <c r="J31" s="12">
        <f t="shared" si="6"/>
        <v>3.4837962962962488E-3</v>
      </c>
      <c r="K31" s="13">
        <f t="shared" si="4"/>
        <v>300.99999999999591</v>
      </c>
      <c r="L31" s="18">
        <v>3600</v>
      </c>
      <c r="M31" s="36" t="s">
        <v>404</v>
      </c>
      <c r="N31" s="4" t="s">
        <v>19</v>
      </c>
      <c r="O31" s="36" t="s">
        <v>307</v>
      </c>
      <c r="P31" s="36" t="s">
        <v>139</v>
      </c>
    </row>
    <row r="32" spans="1:16">
      <c r="A32" s="36">
        <v>32</v>
      </c>
      <c r="B32" s="4" t="s">
        <v>16</v>
      </c>
      <c r="C32" s="4" t="s">
        <v>18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0.41675925925925927</v>
      </c>
      <c r="I32" s="12">
        <f t="shared" si="5"/>
        <v>0.45842592592592596</v>
      </c>
      <c r="J32" s="12">
        <f t="shared" si="6"/>
        <v>3.4953703703703987E-3</v>
      </c>
      <c r="K32" s="13">
        <f t="shared" si="4"/>
        <v>302.00000000000244</v>
      </c>
      <c r="L32" s="18">
        <v>3600</v>
      </c>
      <c r="M32" s="36" t="s">
        <v>404</v>
      </c>
      <c r="N32" s="4" t="s">
        <v>19</v>
      </c>
      <c r="O32" s="36" t="s">
        <v>308</v>
      </c>
      <c r="P32" s="36" t="s">
        <v>139</v>
      </c>
    </row>
    <row r="33" spans="1:16">
      <c r="A33" s="36">
        <v>32</v>
      </c>
      <c r="B33" s="4" t="s">
        <v>16</v>
      </c>
      <c r="C33" s="4" t="s">
        <v>18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0.46190972222222221</v>
      </c>
      <c r="I33" s="12">
        <f t="shared" si="5"/>
        <v>0.50357638888888889</v>
      </c>
      <c r="J33" s="12">
        <f t="shared" si="6"/>
        <v>3.4837962962962488E-3</v>
      </c>
      <c r="K33" s="13">
        <f t="shared" si="4"/>
        <v>300.99999999999591</v>
      </c>
      <c r="L33" s="18">
        <v>3600</v>
      </c>
      <c r="M33" s="36" t="s">
        <v>404</v>
      </c>
      <c r="N33" s="4" t="s">
        <v>19</v>
      </c>
      <c r="O33" s="36" t="s">
        <v>309</v>
      </c>
      <c r="P33" s="36" t="s">
        <v>139</v>
      </c>
    </row>
    <row r="34" spans="1:16">
      <c r="A34" s="36">
        <v>32</v>
      </c>
      <c r="B34" s="4" t="s">
        <v>16</v>
      </c>
      <c r="C34" s="4" t="s">
        <v>18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0.50707175925925929</v>
      </c>
      <c r="I34" s="12">
        <f t="shared" si="5"/>
        <v>0.54873842592592592</v>
      </c>
      <c r="J34" s="12">
        <f t="shared" si="6"/>
        <v>3.4953703703703987E-3</v>
      </c>
      <c r="K34" s="13">
        <f t="shared" si="4"/>
        <v>302.00000000000244</v>
      </c>
      <c r="L34" s="18">
        <v>3600</v>
      </c>
      <c r="M34" s="36" t="s">
        <v>404</v>
      </c>
      <c r="N34" s="4" t="s">
        <v>19</v>
      </c>
      <c r="O34" s="36" t="s">
        <v>310</v>
      </c>
      <c r="P34" s="36" t="s">
        <v>139</v>
      </c>
    </row>
    <row r="35" spans="1:16">
      <c r="A35" s="36">
        <v>32</v>
      </c>
      <c r="B35" s="4" t="s">
        <v>16</v>
      </c>
      <c r="C35" s="4" t="s">
        <v>18</v>
      </c>
      <c r="D35" s="36">
        <v>13</v>
      </c>
      <c r="E35" s="36" t="s">
        <v>316</v>
      </c>
      <c r="F35" s="36">
        <v>3</v>
      </c>
      <c r="G35" s="40" t="s">
        <v>21</v>
      </c>
      <c r="H35" s="44">
        <v>0.55222222222222228</v>
      </c>
      <c r="I35" s="12">
        <f t="shared" si="5"/>
        <v>0.59388888888888891</v>
      </c>
      <c r="J35" s="12">
        <f t="shared" si="6"/>
        <v>3.4837962962963598E-3</v>
      </c>
      <c r="K35" s="13">
        <f t="shared" si="4"/>
        <v>301.00000000000546</v>
      </c>
      <c r="L35" s="18">
        <v>3600</v>
      </c>
      <c r="M35" s="36" t="s">
        <v>404</v>
      </c>
      <c r="N35" s="4" t="s">
        <v>19</v>
      </c>
      <c r="O35" s="36" t="s">
        <v>311</v>
      </c>
      <c r="P35" s="36" t="s">
        <v>139</v>
      </c>
    </row>
    <row r="36" spans="1:16">
      <c r="A36" s="31">
        <v>32</v>
      </c>
      <c r="B36" s="31" t="s">
        <v>16</v>
      </c>
      <c r="C36" s="3" t="s">
        <v>18</v>
      </c>
      <c r="D36" s="31">
        <v>1</v>
      </c>
      <c r="E36" s="6" t="s">
        <v>317</v>
      </c>
      <c r="F36" s="31">
        <v>4</v>
      </c>
      <c r="G36" s="3" t="s">
        <v>21</v>
      </c>
      <c r="H36" s="33">
        <v>9.432870370370371E-3</v>
      </c>
      <c r="I36" s="8">
        <f>H36+TIME(0,30,0)</f>
        <v>3.0266203703703705E-2</v>
      </c>
      <c r="J36" s="33">
        <v>9.432870370370371E-3</v>
      </c>
      <c r="K36" s="3">
        <f t="shared" si="4"/>
        <v>815.00000000000011</v>
      </c>
      <c r="L36" s="31">
        <v>1800</v>
      </c>
      <c r="M36" s="38" t="s">
        <v>405</v>
      </c>
      <c r="N36" s="3" t="s">
        <v>19</v>
      </c>
      <c r="O36" s="31" t="s">
        <v>185</v>
      </c>
      <c r="P36" s="3" t="s">
        <v>136</v>
      </c>
    </row>
    <row r="37" spans="1:16">
      <c r="A37" s="29">
        <v>32</v>
      </c>
      <c r="B37" s="29" t="s">
        <v>16</v>
      </c>
      <c r="C37" s="5" t="s">
        <v>18</v>
      </c>
      <c r="D37" s="29">
        <v>2</v>
      </c>
      <c r="E37" s="49" t="s">
        <v>317</v>
      </c>
      <c r="F37" s="29">
        <v>4</v>
      </c>
      <c r="G37" s="4" t="s">
        <v>22</v>
      </c>
      <c r="H37" s="32">
        <v>3.3750000000000002E-2</v>
      </c>
      <c r="I37" s="15">
        <f>H37+TIME(0,30,0)</f>
        <v>5.4583333333333331E-2</v>
      </c>
      <c r="J37" s="32">
        <f>H37-I36</f>
        <v>3.4837962962962973E-3</v>
      </c>
      <c r="K37" s="5">
        <f t="shared" si="4"/>
        <v>301.00000000000011</v>
      </c>
      <c r="L37" s="29">
        <v>1800</v>
      </c>
      <c r="M37" s="39" t="s">
        <v>405</v>
      </c>
      <c r="N37" s="5" t="s">
        <v>19</v>
      </c>
      <c r="O37" s="29" t="s">
        <v>186</v>
      </c>
      <c r="P37" s="4" t="s">
        <v>136</v>
      </c>
    </row>
    <row r="38" spans="1:16">
      <c r="A38" s="29">
        <v>32</v>
      </c>
      <c r="B38" s="29" t="s">
        <v>16</v>
      </c>
      <c r="C38" s="5" t="s">
        <v>18</v>
      </c>
      <c r="D38" s="29">
        <v>3</v>
      </c>
      <c r="E38" s="49" t="s">
        <v>317</v>
      </c>
      <c r="F38" s="29">
        <v>4</v>
      </c>
      <c r="G38" s="4" t="s">
        <v>21</v>
      </c>
      <c r="H38" s="32">
        <v>5.8067129629629628E-2</v>
      </c>
      <c r="I38" s="15">
        <f t="shared" ref="I38:I101" si="7">H38+TIME(0,30,0)</f>
        <v>7.8900462962962964E-2</v>
      </c>
      <c r="J38" s="32">
        <f t="shared" ref="J38:J39" si="8">H38-I37</f>
        <v>3.4837962962962973E-3</v>
      </c>
      <c r="K38" s="5">
        <f t="shared" si="4"/>
        <v>301.00000000000011</v>
      </c>
      <c r="L38" s="29">
        <v>1800</v>
      </c>
      <c r="M38" s="39" t="s">
        <v>405</v>
      </c>
      <c r="N38" s="5" t="s">
        <v>19</v>
      </c>
      <c r="O38" s="29" t="s">
        <v>187</v>
      </c>
      <c r="P38" s="4" t="s">
        <v>136</v>
      </c>
    </row>
    <row r="39" spans="1:16">
      <c r="A39" s="29">
        <v>32</v>
      </c>
      <c r="B39" s="29" t="s">
        <v>16</v>
      </c>
      <c r="C39" s="5" t="s">
        <v>18</v>
      </c>
      <c r="D39" s="5">
        <v>4</v>
      </c>
      <c r="E39" s="49" t="s">
        <v>317</v>
      </c>
      <c r="F39" s="5">
        <v>4</v>
      </c>
      <c r="G39" s="5" t="s">
        <v>22</v>
      </c>
      <c r="H39" s="30">
        <v>8.2384259259259254E-2</v>
      </c>
      <c r="I39" s="15">
        <f t="shared" si="7"/>
        <v>0.10321759259259258</v>
      </c>
      <c r="J39" s="32">
        <f t="shared" si="8"/>
        <v>3.4837962962962904E-3</v>
      </c>
      <c r="K39" s="5">
        <f t="shared" si="4"/>
        <v>300.99999999999949</v>
      </c>
      <c r="L39" s="18">
        <v>1800</v>
      </c>
      <c r="M39" s="39" t="s">
        <v>405</v>
      </c>
      <c r="N39" s="5" t="s">
        <v>19</v>
      </c>
      <c r="O39" s="29" t="s">
        <v>188</v>
      </c>
      <c r="P39" s="5" t="s">
        <v>136</v>
      </c>
    </row>
    <row r="40" spans="1:16">
      <c r="A40" s="29">
        <v>32</v>
      </c>
      <c r="B40" s="29" t="s">
        <v>16</v>
      </c>
      <c r="C40" s="5" t="s">
        <v>18</v>
      </c>
      <c r="D40" s="4">
        <v>5</v>
      </c>
      <c r="E40" s="49" t="s">
        <v>317</v>
      </c>
      <c r="F40" s="4">
        <v>4</v>
      </c>
      <c r="G40" s="4" t="s">
        <v>22</v>
      </c>
      <c r="H40" s="26">
        <v>0.10670138888888887</v>
      </c>
      <c r="I40" s="15">
        <f t="shared" si="7"/>
        <v>0.1275347222222222</v>
      </c>
      <c r="J40" s="15">
        <f>H40-I39</f>
        <v>3.4837962962962904E-3</v>
      </c>
      <c r="K40" s="5">
        <f t="shared" si="4"/>
        <v>300.99999999999949</v>
      </c>
      <c r="L40" s="14">
        <v>1800</v>
      </c>
      <c r="M40" s="39" t="s">
        <v>405</v>
      </c>
      <c r="N40" s="4" t="s">
        <v>19</v>
      </c>
      <c r="O40" s="29" t="s">
        <v>189</v>
      </c>
      <c r="P40" s="4" t="s">
        <v>136</v>
      </c>
    </row>
    <row r="41" spans="1:16">
      <c r="A41" s="29">
        <v>32</v>
      </c>
      <c r="B41" s="29" t="s">
        <v>16</v>
      </c>
      <c r="C41" s="5" t="s">
        <v>18</v>
      </c>
      <c r="D41" s="4">
        <v>6</v>
      </c>
      <c r="E41" s="49" t="s">
        <v>317</v>
      </c>
      <c r="F41" s="4">
        <v>4</v>
      </c>
      <c r="G41" s="4" t="s">
        <v>21</v>
      </c>
      <c r="H41" s="26">
        <v>0.13100694444444444</v>
      </c>
      <c r="I41" s="15">
        <f t="shared" si="7"/>
        <v>0.15184027777777778</v>
      </c>
      <c r="J41" s="15">
        <f t="shared" ref="J41:J59" si="9">H41-I40</f>
        <v>3.4722222222222376E-3</v>
      </c>
      <c r="K41" s="5">
        <f t="shared" si="4"/>
        <v>300.00000000000131</v>
      </c>
      <c r="L41" s="14">
        <v>1800</v>
      </c>
      <c r="M41" s="39" t="s">
        <v>405</v>
      </c>
      <c r="N41" s="4" t="s">
        <v>19</v>
      </c>
      <c r="O41" s="29" t="s">
        <v>190</v>
      </c>
      <c r="P41" s="4" t="s">
        <v>136</v>
      </c>
    </row>
    <row r="42" spans="1:16">
      <c r="A42" s="29">
        <v>32</v>
      </c>
      <c r="B42" s="29" t="s">
        <v>16</v>
      </c>
      <c r="C42" s="5" t="s">
        <v>18</v>
      </c>
      <c r="D42" s="4">
        <v>7</v>
      </c>
      <c r="E42" s="49" t="s">
        <v>317</v>
      </c>
      <c r="F42" s="4">
        <v>4</v>
      </c>
      <c r="G42" s="4" t="s">
        <v>22</v>
      </c>
      <c r="H42" s="26">
        <v>0.15532407407407409</v>
      </c>
      <c r="I42" s="15">
        <f t="shared" si="7"/>
        <v>0.17615740740740743</v>
      </c>
      <c r="J42" s="15">
        <f t="shared" si="9"/>
        <v>3.4837962962963043E-3</v>
      </c>
      <c r="K42" s="5">
        <f t="shared" si="4"/>
        <v>301.00000000000068</v>
      </c>
      <c r="L42" s="14">
        <v>1800</v>
      </c>
      <c r="M42" s="39" t="s">
        <v>405</v>
      </c>
      <c r="N42" s="4" t="s">
        <v>19</v>
      </c>
      <c r="O42" s="29" t="s">
        <v>191</v>
      </c>
      <c r="P42" s="4" t="s">
        <v>136</v>
      </c>
    </row>
    <row r="43" spans="1:16">
      <c r="A43" s="29">
        <v>32</v>
      </c>
      <c r="B43" s="29" t="s">
        <v>16</v>
      </c>
      <c r="C43" s="5" t="s">
        <v>18</v>
      </c>
      <c r="D43" s="4">
        <v>8</v>
      </c>
      <c r="E43" s="49" t="s">
        <v>317</v>
      </c>
      <c r="F43" s="4">
        <v>4</v>
      </c>
      <c r="G43" s="4" t="s">
        <v>21</v>
      </c>
      <c r="H43" s="26">
        <v>0.17964120370370371</v>
      </c>
      <c r="I43" s="15">
        <f t="shared" si="7"/>
        <v>0.20047453703703705</v>
      </c>
      <c r="J43" s="15">
        <f t="shared" si="9"/>
        <v>3.4837962962962765E-3</v>
      </c>
      <c r="K43" s="5">
        <f t="shared" si="4"/>
        <v>300.99999999999829</v>
      </c>
      <c r="L43" s="14">
        <v>1800</v>
      </c>
      <c r="M43" s="39" t="s">
        <v>405</v>
      </c>
      <c r="N43" s="4" t="s">
        <v>19</v>
      </c>
      <c r="O43" s="29" t="s">
        <v>192</v>
      </c>
      <c r="P43" s="4" t="s">
        <v>136</v>
      </c>
    </row>
    <row r="44" spans="1:16">
      <c r="A44" s="29">
        <v>32</v>
      </c>
      <c r="B44" s="29" t="s">
        <v>16</v>
      </c>
      <c r="C44" s="5" t="s">
        <v>18</v>
      </c>
      <c r="D44" s="4">
        <v>9</v>
      </c>
      <c r="E44" s="49" t="s">
        <v>317</v>
      </c>
      <c r="F44" s="4">
        <v>4</v>
      </c>
      <c r="G44" s="4" t="s">
        <v>22</v>
      </c>
      <c r="H44" s="26">
        <v>0.20395833333333332</v>
      </c>
      <c r="I44" s="15">
        <f t="shared" si="7"/>
        <v>0.22479166666666667</v>
      </c>
      <c r="J44" s="15">
        <f t="shared" si="9"/>
        <v>3.4837962962962765E-3</v>
      </c>
      <c r="K44" s="5">
        <f t="shared" si="4"/>
        <v>300.99999999999829</v>
      </c>
      <c r="L44" s="14">
        <v>1800</v>
      </c>
      <c r="M44" s="39" t="s">
        <v>405</v>
      </c>
      <c r="N44" s="4" t="s">
        <v>19</v>
      </c>
      <c r="O44" s="29" t="s">
        <v>193</v>
      </c>
      <c r="P44" s="4" t="s">
        <v>136</v>
      </c>
    </row>
    <row r="45" spans="1:16">
      <c r="A45" s="29">
        <v>32</v>
      </c>
      <c r="B45" s="29" t="s">
        <v>16</v>
      </c>
      <c r="C45" s="5" t="s">
        <v>18</v>
      </c>
      <c r="D45" s="4">
        <v>10</v>
      </c>
      <c r="E45" s="49" t="s">
        <v>317</v>
      </c>
      <c r="F45" s="4">
        <v>4</v>
      </c>
      <c r="G45" s="4" t="s">
        <v>21</v>
      </c>
      <c r="H45" s="26">
        <v>0.22827546296296297</v>
      </c>
      <c r="I45" s="15">
        <f t="shared" si="7"/>
        <v>0.24910879629629631</v>
      </c>
      <c r="J45" s="15">
        <f t="shared" si="9"/>
        <v>3.4837962962963043E-3</v>
      </c>
      <c r="K45" s="5">
        <f t="shared" si="4"/>
        <v>301.00000000000068</v>
      </c>
      <c r="L45" s="14">
        <v>1800</v>
      </c>
      <c r="M45" s="39" t="s">
        <v>405</v>
      </c>
      <c r="N45" s="4" t="s">
        <v>19</v>
      </c>
      <c r="O45" s="29" t="s">
        <v>194</v>
      </c>
      <c r="P45" s="4" t="s">
        <v>136</v>
      </c>
    </row>
    <row r="46" spans="1:16" ht="15.75" customHeight="1">
      <c r="A46" s="29">
        <v>32</v>
      </c>
      <c r="B46" s="29" t="s">
        <v>16</v>
      </c>
      <c r="C46" s="5" t="s">
        <v>18</v>
      </c>
      <c r="D46" s="4">
        <v>11</v>
      </c>
      <c r="E46" s="49" t="s">
        <v>317</v>
      </c>
      <c r="F46" s="4">
        <v>4</v>
      </c>
      <c r="G46" s="4" t="s">
        <v>21</v>
      </c>
      <c r="H46" s="26">
        <v>0.25259259259259259</v>
      </c>
      <c r="I46" s="15">
        <f t="shared" si="7"/>
        <v>0.27342592592592591</v>
      </c>
      <c r="J46" s="15">
        <f t="shared" si="9"/>
        <v>3.4837962962962765E-3</v>
      </c>
      <c r="K46" s="5">
        <f t="shared" si="4"/>
        <v>300.99999999999829</v>
      </c>
      <c r="L46" s="14">
        <v>1800</v>
      </c>
      <c r="M46" s="39" t="s">
        <v>405</v>
      </c>
      <c r="N46" s="4" t="s">
        <v>19</v>
      </c>
      <c r="O46" s="29" t="s">
        <v>195</v>
      </c>
      <c r="P46" s="4" t="s">
        <v>136</v>
      </c>
    </row>
    <row r="47" spans="1:16">
      <c r="A47" s="29">
        <v>32</v>
      </c>
      <c r="B47" s="29" t="s">
        <v>16</v>
      </c>
      <c r="C47" s="5" t="s">
        <v>18</v>
      </c>
      <c r="D47" s="4">
        <v>12</v>
      </c>
      <c r="E47" s="49" t="s">
        <v>317</v>
      </c>
      <c r="F47" s="4">
        <v>4</v>
      </c>
      <c r="G47" s="4" t="s">
        <v>22</v>
      </c>
      <c r="H47" s="26">
        <v>0.27690972222222221</v>
      </c>
      <c r="I47" s="15">
        <f t="shared" si="7"/>
        <v>0.29774305555555552</v>
      </c>
      <c r="J47" s="15">
        <f t="shared" si="9"/>
        <v>3.4837962962963043E-3</v>
      </c>
      <c r="K47" s="5">
        <f t="shared" si="4"/>
        <v>301.00000000000068</v>
      </c>
      <c r="L47" s="18">
        <v>1800</v>
      </c>
      <c r="M47" s="39" t="s">
        <v>405</v>
      </c>
      <c r="N47" s="4" t="s">
        <v>19</v>
      </c>
      <c r="O47" s="29" t="s">
        <v>196</v>
      </c>
      <c r="P47" s="4" t="s">
        <v>136</v>
      </c>
    </row>
    <row r="48" spans="1:16">
      <c r="A48" s="29">
        <v>32</v>
      </c>
      <c r="B48" s="29" t="s">
        <v>16</v>
      </c>
      <c r="C48" s="5" t="s">
        <v>18</v>
      </c>
      <c r="D48" s="4">
        <v>13</v>
      </c>
      <c r="E48" s="49" t="s">
        <v>317</v>
      </c>
      <c r="F48" s="4">
        <v>4</v>
      </c>
      <c r="G48" s="4" t="s">
        <v>21</v>
      </c>
      <c r="H48" s="26">
        <v>0.30122685185185188</v>
      </c>
      <c r="I48" s="15">
        <f t="shared" si="7"/>
        <v>0.3220601851851852</v>
      </c>
      <c r="J48" s="15">
        <f t="shared" si="9"/>
        <v>3.4837962962963598E-3</v>
      </c>
      <c r="K48" s="5">
        <f t="shared" si="4"/>
        <v>301.00000000000546</v>
      </c>
      <c r="L48" s="18">
        <v>1800</v>
      </c>
      <c r="M48" s="39" t="s">
        <v>405</v>
      </c>
      <c r="N48" s="4" t="s">
        <v>19</v>
      </c>
      <c r="O48" s="29" t="s">
        <v>197</v>
      </c>
      <c r="P48" s="4" t="s">
        <v>136</v>
      </c>
    </row>
    <row r="49" spans="1:16">
      <c r="A49" s="29">
        <v>32</v>
      </c>
      <c r="B49" s="29" t="s">
        <v>16</v>
      </c>
      <c r="C49" s="5" t="s">
        <v>18</v>
      </c>
      <c r="D49" s="4">
        <v>14</v>
      </c>
      <c r="E49" s="49" t="s">
        <v>317</v>
      </c>
      <c r="F49" s="4">
        <v>4</v>
      </c>
      <c r="G49" s="4" t="s">
        <v>22</v>
      </c>
      <c r="H49" s="26">
        <v>0.3255439814814815</v>
      </c>
      <c r="I49" s="15">
        <f t="shared" si="7"/>
        <v>0.34637731481481482</v>
      </c>
      <c r="J49" s="15">
        <f t="shared" si="9"/>
        <v>3.4837962962963043E-3</v>
      </c>
      <c r="K49" s="5">
        <f t="shared" si="4"/>
        <v>301.00000000000068</v>
      </c>
      <c r="L49" s="18">
        <v>1800</v>
      </c>
      <c r="M49" s="39" t="s">
        <v>405</v>
      </c>
      <c r="N49" s="4" t="s">
        <v>19</v>
      </c>
      <c r="O49" s="29" t="s">
        <v>198</v>
      </c>
      <c r="P49" s="4" t="s">
        <v>136</v>
      </c>
    </row>
    <row r="50" spans="1:16">
      <c r="A50" s="29">
        <v>32</v>
      </c>
      <c r="B50" s="29" t="s">
        <v>16</v>
      </c>
      <c r="C50" s="5" t="s">
        <v>18</v>
      </c>
      <c r="D50" s="5">
        <v>15</v>
      </c>
      <c r="E50" s="49" t="s">
        <v>317</v>
      </c>
      <c r="F50" s="5">
        <v>4</v>
      </c>
      <c r="G50" s="4" t="s">
        <v>21</v>
      </c>
      <c r="H50" s="26">
        <v>0.34986111111111112</v>
      </c>
      <c r="I50" s="15">
        <f t="shared" si="7"/>
        <v>0.37069444444444444</v>
      </c>
      <c r="J50" s="15">
        <f t="shared" si="9"/>
        <v>3.4837962962963043E-3</v>
      </c>
      <c r="K50" s="5">
        <f t="shared" si="4"/>
        <v>301.00000000000068</v>
      </c>
      <c r="L50" s="18">
        <v>1800</v>
      </c>
      <c r="M50" s="39" t="s">
        <v>405</v>
      </c>
      <c r="N50" s="5" t="s">
        <v>19</v>
      </c>
      <c r="O50" s="29" t="s">
        <v>199</v>
      </c>
      <c r="P50" s="4" t="s">
        <v>136</v>
      </c>
    </row>
    <row r="51" spans="1:16">
      <c r="A51" s="29">
        <v>32</v>
      </c>
      <c r="B51" s="29" t="s">
        <v>16</v>
      </c>
      <c r="C51" s="5" t="s">
        <v>18</v>
      </c>
      <c r="D51" s="4">
        <v>16</v>
      </c>
      <c r="E51" s="49" t="s">
        <v>317</v>
      </c>
      <c r="F51" s="4">
        <v>4</v>
      </c>
      <c r="G51" s="4" t="s">
        <v>21</v>
      </c>
      <c r="H51" s="25">
        <v>0.37417824074074074</v>
      </c>
      <c r="I51" s="15">
        <f t="shared" si="7"/>
        <v>0.39501157407407406</v>
      </c>
      <c r="J51" s="15">
        <f t="shared" si="9"/>
        <v>3.4837962962963043E-3</v>
      </c>
      <c r="K51" s="5">
        <f t="shared" si="4"/>
        <v>301.00000000000068</v>
      </c>
      <c r="L51" s="18">
        <v>1800</v>
      </c>
      <c r="M51" s="39" t="s">
        <v>405</v>
      </c>
      <c r="N51" s="4" t="s">
        <v>19</v>
      </c>
      <c r="O51" s="29" t="s">
        <v>200</v>
      </c>
      <c r="P51" s="4" t="s">
        <v>136</v>
      </c>
    </row>
    <row r="52" spans="1:16">
      <c r="A52" s="29">
        <v>32</v>
      </c>
      <c r="B52" s="29" t="s">
        <v>16</v>
      </c>
      <c r="C52" s="5" t="s">
        <v>18</v>
      </c>
      <c r="D52" s="4">
        <v>17</v>
      </c>
      <c r="E52" s="49" t="s">
        <v>317</v>
      </c>
      <c r="F52" s="4">
        <v>4</v>
      </c>
      <c r="G52" s="4" t="s">
        <v>22</v>
      </c>
      <c r="H52" s="25">
        <v>0.39849537037037036</v>
      </c>
      <c r="I52" s="15">
        <f t="shared" si="7"/>
        <v>0.41932870370370368</v>
      </c>
      <c r="J52" s="15">
        <f t="shared" si="9"/>
        <v>3.4837962962963043E-3</v>
      </c>
      <c r="K52" s="5">
        <f t="shared" si="4"/>
        <v>301.00000000000068</v>
      </c>
      <c r="L52" s="18">
        <v>1800</v>
      </c>
      <c r="M52" s="39" t="s">
        <v>405</v>
      </c>
      <c r="N52" s="4" t="s">
        <v>19</v>
      </c>
      <c r="O52" s="29" t="s">
        <v>201</v>
      </c>
      <c r="P52" s="4" t="s">
        <v>136</v>
      </c>
    </row>
    <row r="53" spans="1:16">
      <c r="A53" s="29">
        <v>32</v>
      </c>
      <c r="B53" s="29" t="s">
        <v>16</v>
      </c>
      <c r="C53" s="5" t="s">
        <v>18</v>
      </c>
      <c r="D53" s="4">
        <v>18</v>
      </c>
      <c r="E53" s="49" t="s">
        <v>317</v>
      </c>
      <c r="F53" s="4">
        <v>4</v>
      </c>
      <c r="G53" s="4" t="s">
        <v>21</v>
      </c>
      <c r="H53" s="25">
        <v>0.42281250000000004</v>
      </c>
      <c r="I53" s="15">
        <f t="shared" si="7"/>
        <v>0.44364583333333335</v>
      </c>
      <c r="J53" s="15">
        <f t="shared" si="9"/>
        <v>3.4837962962963598E-3</v>
      </c>
      <c r="K53" s="5">
        <f t="shared" si="4"/>
        <v>301.00000000000546</v>
      </c>
      <c r="L53" s="18">
        <v>1800</v>
      </c>
      <c r="M53" s="39" t="s">
        <v>405</v>
      </c>
      <c r="N53" s="4" t="s">
        <v>19</v>
      </c>
      <c r="O53" s="29" t="s">
        <v>202</v>
      </c>
      <c r="P53" s="4" t="s">
        <v>136</v>
      </c>
    </row>
    <row r="54" spans="1:16">
      <c r="A54" s="29">
        <v>32</v>
      </c>
      <c r="B54" s="29" t="s">
        <v>16</v>
      </c>
      <c r="C54" s="5" t="s">
        <v>18</v>
      </c>
      <c r="D54" s="4">
        <v>19</v>
      </c>
      <c r="E54" s="49" t="s">
        <v>317</v>
      </c>
      <c r="F54" s="4">
        <v>4</v>
      </c>
      <c r="G54" s="4" t="s">
        <v>22</v>
      </c>
      <c r="H54" s="25">
        <v>0.44712962962962965</v>
      </c>
      <c r="I54" s="15">
        <f t="shared" si="7"/>
        <v>0.46796296296296297</v>
      </c>
      <c r="J54" s="15">
        <f t="shared" si="9"/>
        <v>3.4837962962963043E-3</v>
      </c>
      <c r="K54" s="5">
        <f t="shared" si="4"/>
        <v>301.00000000000068</v>
      </c>
      <c r="L54" s="18">
        <v>1800</v>
      </c>
      <c r="M54" s="39" t="s">
        <v>405</v>
      </c>
      <c r="N54" s="4" t="s">
        <v>19</v>
      </c>
      <c r="O54" s="29" t="s">
        <v>203</v>
      </c>
      <c r="P54" s="4" t="s">
        <v>136</v>
      </c>
    </row>
    <row r="55" spans="1:16">
      <c r="A55" s="29">
        <v>32</v>
      </c>
      <c r="B55" s="29" t="s">
        <v>16</v>
      </c>
      <c r="C55" s="5" t="s">
        <v>18</v>
      </c>
      <c r="D55" s="4">
        <v>20</v>
      </c>
      <c r="E55" s="49" t="s">
        <v>317</v>
      </c>
      <c r="F55" s="4">
        <v>4</v>
      </c>
      <c r="G55" s="4" t="s">
        <v>21</v>
      </c>
      <c r="H55" s="25">
        <v>0.47144675925925927</v>
      </c>
      <c r="I55" s="15">
        <f t="shared" si="7"/>
        <v>0.49228009259259259</v>
      </c>
      <c r="J55" s="15">
        <f t="shared" si="9"/>
        <v>3.4837962962963043E-3</v>
      </c>
      <c r="K55" s="5">
        <f t="shared" si="4"/>
        <v>301.00000000000068</v>
      </c>
      <c r="L55" s="18">
        <v>1800</v>
      </c>
      <c r="M55" s="39" t="s">
        <v>405</v>
      </c>
      <c r="N55" s="4" t="s">
        <v>19</v>
      </c>
      <c r="O55" s="29" t="s">
        <v>204</v>
      </c>
      <c r="P55" s="4" t="s">
        <v>136</v>
      </c>
    </row>
    <row r="56" spans="1:16">
      <c r="A56" s="29">
        <v>32</v>
      </c>
      <c r="B56" s="29" t="s">
        <v>16</v>
      </c>
      <c r="C56" s="5" t="s">
        <v>18</v>
      </c>
      <c r="D56" s="4">
        <v>21</v>
      </c>
      <c r="E56" s="49" t="s">
        <v>317</v>
      </c>
      <c r="F56" s="4">
        <v>4</v>
      </c>
      <c r="G56" s="4" t="s">
        <v>22</v>
      </c>
      <c r="H56" s="25">
        <v>0.49576388888888889</v>
      </c>
      <c r="I56" s="15">
        <f t="shared" si="7"/>
        <v>0.51659722222222226</v>
      </c>
      <c r="J56" s="15">
        <f t="shared" si="9"/>
        <v>3.4837962962963043E-3</v>
      </c>
      <c r="K56" s="5">
        <f t="shared" si="4"/>
        <v>301.00000000000068</v>
      </c>
      <c r="L56" s="18">
        <v>1800</v>
      </c>
      <c r="M56" s="39" t="s">
        <v>405</v>
      </c>
      <c r="N56" s="4" t="s">
        <v>19</v>
      </c>
      <c r="O56" s="29" t="s">
        <v>205</v>
      </c>
      <c r="P56" s="4" t="s">
        <v>136</v>
      </c>
    </row>
    <row r="57" spans="1:16">
      <c r="A57" s="29">
        <v>32</v>
      </c>
      <c r="B57" s="29" t="s">
        <v>16</v>
      </c>
      <c r="C57" s="5" t="s">
        <v>18</v>
      </c>
      <c r="D57" s="4">
        <v>22</v>
      </c>
      <c r="E57" s="49" t="s">
        <v>317</v>
      </c>
      <c r="F57" s="4">
        <v>4</v>
      </c>
      <c r="G57" s="4" t="s">
        <v>21</v>
      </c>
      <c r="H57" s="25">
        <v>0.52006944444444447</v>
      </c>
      <c r="I57" s="15">
        <f t="shared" si="7"/>
        <v>0.54090277777777784</v>
      </c>
      <c r="J57" s="15">
        <f t="shared" si="9"/>
        <v>3.4722222222222099E-3</v>
      </c>
      <c r="K57" s="5">
        <f t="shared" si="4"/>
        <v>299.99999999999892</v>
      </c>
      <c r="L57" s="18">
        <v>1800</v>
      </c>
      <c r="M57" s="39" t="s">
        <v>405</v>
      </c>
      <c r="N57" s="4" t="s">
        <v>19</v>
      </c>
      <c r="O57" s="29" t="s">
        <v>206</v>
      </c>
      <c r="P57" s="4" t="s">
        <v>136</v>
      </c>
    </row>
    <row r="58" spans="1:16">
      <c r="A58" s="29">
        <v>32</v>
      </c>
      <c r="B58" s="29" t="s">
        <v>16</v>
      </c>
      <c r="C58" s="5" t="s">
        <v>18</v>
      </c>
      <c r="D58" s="4">
        <v>23</v>
      </c>
      <c r="E58" s="49" t="s">
        <v>317</v>
      </c>
      <c r="F58" s="4">
        <v>4</v>
      </c>
      <c r="G58" s="4" t="s">
        <v>21</v>
      </c>
      <c r="H58" s="25">
        <v>0.54438657407407409</v>
      </c>
      <c r="I58" s="15">
        <f t="shared" si="7"/>
        <v>0.56521990740740746</v>
      </c>
      <c r="J58" s="15">
        <f t="shared" si="9"/>
        <v>3.4837962962962488E-3</v>
      </c>
      <c r="K58" s="5">
        <f t="shared" si="4"/>
        <v>300.99999999999591</v>
      </c>
      <c r="L58" s="18">
        <v>1800</v>
      </c>
      <c r="M58" s="39" t="s">
        <v>405</v>
      </c>
      <c r="N58" s="4" t="s">
        <v>19</v>
      </c>
      <c r="O58" s="29" t="s">
        <v>207</v>
      </c>
      <c r="P58" s="4" t="s">
        <v>136</v>
      </c>
    </row>
    <row r="59" spans="1:16">
      <c r="A59" s="29">
        <v>32</v>
      </c>
      <c r="B59" s="29" t="s">
        <v>16</v>
      </c>
      <c r="C59" s="5" t="s">
        <v>18</v>
      </c>
      <c r="D59" s="4">
        <v>24</v>
      </c>
      <c r="E59" s="49" t="s">
        <v>317</v>
      </c>
      <c r="F59" s="4">
        <v>4</v>
      </c>
      <c r="G59" s="4" t="s">
        <v>22</v>
      </c>
      <c r="H59" s="25">
        <v>0.56870370370370371</v>
      </c>
      <c r="I59" s="15">
        <f t="shared" si="7"/>
        <v>0.58953703703703708</v>
      </c>
      <c r="J59" s="15">
        <f t="shared" si="9"/>
        <v>3.4837962962962488E-3</v>
      </c>
      <c r="K59" s="5">
        <f t="shared" si="4"/>
        <v>300.99999999999591</v>
      </c>
      <c r="L59" s="18">
        <v>1800</v>
      </c>
      <c r="M59" s="39" t="s">
        <v>405</v>
      </c>
      <c r="N59" s="4" t="s">
        <v>19</v>
      </c>
      <c r="O59" s="29" t="s">
        <v>208</v>
      </c>
      <c r="P59" s="4" t="s">
        <v>136</v>
      </c>
    </row>
    <row r="60" spans="1:16">
      <c r="A60" s="31">
        <v>32</v>
      </c>
      <c r="B60" s="31" t="s">
        <v>16</v>
      </c>
      <c r="C60" s="3" t="s">
        <v>18</v>
      </c>
      <c r="D60" s="6">
        <v>1</v>
      </c>
      <c r="E60" s="6" t="s">
        <v>317</v>
      </c>
      <c r="F60" s="3">
        <v>5</v>
      </c>
      <c r="G60" s="3" t="s">
        <v>21</v>
      </c>
      <c r="H60" s="28">
        <v>1.0960648148148148E-2</v>
      </c>
      <c r="I60" s="8">
        <f t="shared" si="7"/>
        <v>3.1793981481481479E-2</v>
      </c>
      <c r="J60" s="28">
        <v>1.0960648148148148E-2</v>
      </c>
      <c r="K60" s="3">
        <f t="shared" si="4"/>
        <v>947</v>
      </c>
      <c r="L60" s="10">
        <v>1800</v>
      </c>
      <c r="M60" s="3" t="s">
        <v>406</v>
      </c>
      <c r="N60" s="3" t="s">
        <v>19</v>
      </c>
      <c r="O60" s="3" t="s">
        <v>209</v>
      </c>
      <c r="P60" s="3" t="s">
        <v>138</v>
      </c>
    </row>
    <row r="61" spans="1:16">
      <c r="A61" s="29">
        <v>32</v>
      </c>
      <c r="B61" s="29" t="s">
        <v>16</v>
      </c>
      <c r="C61" s="5" t="s">
        <v>18</v>
      </c>
      <c r="D61" s="4">
        <v>2</v>
      </c>
      <c r="E61" s="49" t="s">
        <v>317</v>
      </c>
      <c r="F61" s="4">
        <v>5</v>
      </c>
      <c r="G61" s="4" t="s">
        <v>22</v>
      </c>
      <c r="H61" s="26">
        <v>3.5277777777777776E-2</v>
      </c>
      <c r="I61" s="15">
        <f t="shared" si="7"/>
        <v>5.6111111111111112E-2</v>
      </c>
      <c r="J61" s="15">
        <f t="shared" ref="J61:J83" si="10">H61-I60</f>
        <v>3.4837962962962973E-3</v>
      </c>
      <c r="K61" s="5">
        <f t="shared" si="4"/>
        <v>301.00000000000011</v>
      </c>
      <c r="L61" s="14">
        <v>1800</v>
      </c>
      <c r="M61" s="4" t="s">
        <v>406</v>
      </c>
      <c r="N61" s="4" t="s">
        <v>19</v>
      </c>
      <c r="O61" s="4" t="s">
        <v>210</v>
      </c>
      <c r="P61" s="4" t="s">
        <v>138</v>
      </c>
    </row>
    <row r="62" spans="1:16">
      <c r="A62" s="29">
        <v>32</v>
      </c>
      <c r="B62" s="29" t="s">
        <v>16</v>
      </c>
      <c r="C62" s="5" t="s">
        <v>18</v>
      </c>
      <c r="D62" s="49">
        <v>3</v>
      </c>
      <c r="E62" s="49" t="s">
        <v>317</v>
      </c>
      <c r="F62" s="4">
        <v>5</v>
      </c>
      <c r="G62" s="4" t="s">
        <v>21</v>
      </c>
      <c r="H62" s="26">
        <v>5.9583333333333328E-2</v>
      </c>
      <c r="I62" s="15">
        <f t="shared" si="7"/>
        <v>8.0416666666666664E-2</v>
      </c>
      <c r="J62" s="15">
        <f t="shared" si="10"/>
        <v>3.4722222222222168E-3</v>
      </c>
      <c r="K62" s="5">
        <f t="shared" si="4"/>
        <v>299.99999999999955</v>
      </c>
      <c r="L62" s="14">
        <v>1800</v>
      </c>
      <c r="M62" s="4" t="s">
        <v>406</v>
      </c>
      <c r="N62" s="4" t="s">
        <v>19</v>
      </c>
      <c r="O62" s="4" t="s">
        <v>211</v>
      </c>
      <c r="P62" s="4" t="s">
        <v>138</v>
      </c>
    </row>
    <row r="63" spans="1:16">
      <c r="A63" s="29">
        <v>32</v>
      </c>
      <c r="B63" s="29" t="s">
        <v>16</v>
      </c>
      <c r="C63" s="5" t="s">
        <v>18</v>
      </c>
      <c r="D63" s="49">
        <v>4</v>
      </c>
      <c r="E63" s="49" t="s">
        <v>317</v>
      </c>
      <c r="F63" s="4">
        <v>5</v>
      </c>
      <c r="G63" s="4" t="s">
        <v>22</v>
      </c>
      <c r="H63" s="26">
        <v>8.3900462962962954E-2</v>
      </c>
      <c r="I63" s="15">
        <f t="shared" si="7"/>
        <v>0.10473379629629628</v>
      </c>
      <c r="J63" s="15">
        <f t="shared" si="10"/>
        <v>3.4837962962962904E-3</v>
      </c>
      <c r="K63" s="5">
        <f t="shared" si="4"/>
        <v>300.99999999999949</v>
      </c>
      <c r="L63" s="14">
        <v>1800</v>
      </c>
      <c r="M63" s="4" t="s">
        <v>406</v>
      </c>
      <c r="N63" s="4" t="s">
        <v>19</v>
      </c>
      <c r="O63" s="4" t="s">
        <v>212</v>
      </c>
      <c r="P63" s="4" t="s">
        <v>138</v>
      </c>
    </row>
    <row r="64" spans="1:16">
      <c r="A64" s="29">
        <v>32</v>
      </c>
      <c r="B64" s="29" t="s">
        <v>16</v>
      </c>
      <c r="C64" s="5" t="s">
        <v>18</v>
      </c>
      <c r="D64" s="4">
        <v>5</v>
      </c>
      <c r="E64" s="49" t="s">
        <v>317</v>
      </c>
      <c r="F64" s="4">
        <v>5</v>
      </c>
      <c r="G64" s="4" t="s">
        <v>21</v>
      </c>
      <c r="H64" s="26">
        <v>0.1082175925925926</v>
      </c>
      <c r="I64" s="15">
        <f t="shared" si="7"/>
        <v>0.12905092592592593</v>
      </c>
      <c r="J64" s="15">
        <f t="shared" si="10"/>
        <v>3.4837962962963182E-3</v>
      </c>
      <c r="K64" s="5">
        <f t="shared" si="4"/>
        <v>301.00000000000188</v>
      </c>
      <c r="L64" s="14">
        <v>1800</v>
      </c>
      <c r="M64" s="4" t="s">
        <v>406</v>
      </c>
      <c r="N64" s="4" t="s">
        <v>19</v>
      </c>
      <c r="O64" s="4" t="s">
        <v>213</v>
      </c>
      <c r="P64" s="4" t="s">
        <v>138</v>
      </c>
    </row>
    <row r="65" spans="1:16">
      <c r="A65" s="29">
        <v>32</v>
      </c>
      <c r="B65" s="29" t="s">
        <v>16</v>
      </c>
      <c r="C65" s="5" t="s">
        <v>18</v>
      </c>
      <c r="D65" s="49">
        <v>6</v>
      </c>
      <c r="E65" s="49" t="s">
        <v>317</v>
      </c>
      <c r="F65" s="4">
        <v>5</v>
      </c>
      <c r="G65" s="4" t="s">
        <v>21</v>
      </c>
      <c r="H65" s="26">
        <v>0.13253472222222221</v>
      </c>
      <c r="I65" s="15">
        <f t="shared" si="7"/>
        <v>0.15336805555555555</v>
      </c>
      <c r="J65" s="15">
        <f t="shared" si="10"/>
        <v>3.4837962962962765E-3</v>
      </c>
      <c r="K65" s="5">
        <f t="shared" si="4"/>
        <v>300.99999999999829</v>
      </c>
      <c r="L65" s="14">
        <v>1800</v>
      </c>
      <c r="M65" s="4" t="s">
        <v>406</v>
      </c>
      <c r="N65" s="4" t="s">
        <v>19</v>
      </c>
      <c r="O65" s="4" t="s">
        <v>214</v>
      </c>
      <c r="P65" s="4" t="s">
        <v>138</v>
      </c>
    </row>
    <row r="66" spans="1:16">
      <c r="A66" s="29">
        <v>32</v>
      </c>
      <c r="B66" s="29" t="s">
        <v>16</v>
      </c>
      <c r="C66" s="5" t="s">
        <v>18</v>
      </c>
      <c r="D66" s="49">
        <v>7</v>
      </c>
      <c r="E66" s="49" t="s">
        <v>317</v>
      </c>
      <c r="F66" s="4">
        <v>5</v>
      </c>
      <c r="G66" s="4" t="s">
        <v>22</v>
      </c>
      <c r="H66" s="26">
        <v>0.15685185185185185</v>
      </c>
      <c r="I66" s="15">
        <f t="shared" si="7"/>
        <v>0.1776851851851852</v>
      </c>
      <c r="J66" s="15">
        <f t="shared" si="10"/>
        <v>3.4837962962963043E-3</v>
      </c>
      <c r="K66" s="5">
        <f t="shared" si="4"/>
        <v>301.00000000000068</v>
      </c>
      <c r="L66" s="14">
        <v>1800</v>
      </c>
      <c r="M66" s="4" t="s">
        <v>406</v>
      </c>
      <c r="N66" s="4" t="s">
        <v>19</v>
      </c>
      <c r="O66" s="4" t="s">
        <v>215</v>
      </c>
      <c r="P66" s="4" t="s">
        <v>138</v>
      </c>
    </row>
    <row r="67" spans="1:16">
      <c r="A67" s="29">
        <v>32</v>
      </c>
      <c r="B67" s="29" t="s">
        <v>16</v>
      </c>
      <c r="C67" s="5" t="s">
        <v>18</v>
      </c>
      <c r="D67" s="4">
        <v>8</v>
      </c>
      <c r="E67" s="49" t="s">
        <v>317</v>
      </c>
      <c r="F67" s="4">
        <v>5</v>
      </c>
      <c r="G67" s="4" t="s">
        <v>21</v>
      </c>
      <c r="H67" s="26">
        <v>0.1811689814814815</v>
      </c>
      <c r="I67" s="15">
        <f t="shared" si="7"/>
        <v>0.20200231481481484</v>
      </c>
      <c r="J67" s="15">
        <f t="shared" si="10"/>
        <v>3.4837962962963043E-3</v>
      </c>
      <c r="K67" s="5">
        <f t="shared" si="4"/>
        <v>301.00000000000068</v>
      </c>
      <c r="L67" s="14">
        <v>1800</v>
      </c>
      <c r="M67" s="4" t="s">
        <v>406</v>
      </c>
      <c r="N67" s="4" t="s">
        <v>19</v>
      </c>
      <c r="O67" s="4" t="s">
        <v>216</v>
      </c>
      <c r="P67" s="4" t="s">
        <v>138</v>
      </c>
    </row>
    <row r="68" spans="1:16">
      <c r="A68" s="29">
        <v>32</v>
      </c>
      <c r="B68" s="29" t="s">
        <v>16</v>
      </c>
      <c r="C68" s="5" t="s">
        <v>18</v>
      </c>
      <c r="D68" s="49">
        <v>9</v>
      </c>
      <c r="E68" s="49" t="s">
        <v>317</v>
      </c>
      <c r="F68" s="4">
        <v>5</v>
      </c>
      <c r="G68" s="4" t="s">
        <v>22</v>
      </c>
      <c r="H68" s="26">
        <v>0.20548611111111112</v>
      </c>
      <c r="I68" s="15">
        <f t="shared" si="7"/>
        <v>0.22631944444444446</v>
      </c>
      <c r="J68" s="15">
        <f t="shared" si="10"/>
        <v>3.4837962962962765E-3</v>
      </c>
      <c r="K68" s="5">
        <f t="shared" si="4"/>
        <v>300.99999999999829</v>
      </c>
      <c r="L68" s="14">
        <v>1800</v>
      </c>
      <c r="M68" s="4" t="s">
        <v>406</v>
      </c>
      <c r="N68" s="4" t="s">
        <v>19</v>
      </c>
      <c r="O68" s="4" t="s">
        <v>217</v>
      </c>
      <c r="P68" s="4" t="s">
        <v>138</v>
      </c>
    </row>
    <row r="69" spans="1:16">
      <c r="A69" s="29">
        <v>32</v>
      </c>
      <c r="B69" s="29" t="s">
        <v>16</v>
      </c>
      <c r="C69" s="5" t="s">
        <v>18</v>
      </c>
      <c r="D69" s="49">
        <v>10</v>
      </c>
      <c r="E69" s="49" t="s">
        <v>317</v>
      </c>
      <c r="F69" s="4">
        <v>5</v>
      </c>
      <c r="G69" s="4" t="s">
        <v>21</v>
      </c>
      <c r="H69" s="26">
        <v>0.22980324074074074</v>
      </c>
      <c r="I69" s="15">
        <f t="shared" si="7"/>
        <v>0.25063657407407408</v>
      </c>
      <c r="J69" s="15">
        <f t="shared" si="10"/>
        <v>3.4837962962962765E-3</v>
      </c>
      <c r="K69" s="5">
        <f t="shared" si="4"/>
        <v>300.99999999999829</v>
      </c>
      <c r="L69" s="14">
        <v>1800</v>
      </c>
      <c r="M69" s="4" t="s">
        <v>406</v>
      </c>
      <c r="N69" s="4" t="s">
        <v>19</v>
      </c>
      <c r="O69" s="4" t="s">
        <v>218</v>
      </c>
      <c r="P69" s="4" t="s">
        <v>138</v>
      </c>
    </row>
    <row r="70" spans="1:16">
      <c r="A70" s="29">
        <v>32</v>
      </c>
      <c r="B70" s="29" t="s">
        <v>16</v>
      </c>
      <c r="C70" s="5" t="s">
        <v>18</v>
      </c>
      <c r="D70" s="4">
        <v>11</v>
      </c>
      <c r="E70" s="49" t="s">
        <v>317</v>
      </c>
      <c r="F70" s="4">
        <v>5</v>
      </c>
      <c r="G70" s="4" t="s">
        <v>22</v>
      </c>
      <c r="H70" s="26">
        <v>0.25412037037037039</v>
      </c>
      <c r="I70" s="15">
        <f t="shared" si="7"/>
        <v>0.2749537037037037</v>
      </c>
      <c r="J70" s="15">
        <f t="shared" si="10"/>
        <v>3.4837962962963043E-3</v>
      </c>
      <c r="K70" s="5">
        <f t="shared" si="4"/>
        <v>301.00000000000068</v>
      </c>
      <c r="L70" s="14">
        <v>1800</v>
      </c>
      <c r="M70" s="4" t="s">
        <v>406</v>
      </c>
      <c r="N70" s="4" t="s">
        <v>19</v>
      </c>
      <c r="O70" s="4" t="s">
        <v>219</v>
      </c>
      <c r="P70" s="4" t="s">
        <v>138</v>
      </c>
    </row>
    <row r="71" spans="1:16">
      <c r="A71" s="29">
        <v>32</v>
      </c>
      <c r="B71" s="29" t="s">
        <v>16</v>
      </c>
      <c r="C71" s="5" t="s">
        <v>18</v>
      </c>
      <c r="D71" s="49">
        <v>12</v>
      </c>
      <c r="E71" s="49" t="s">
        <v>317</v>
      </c>
      <c r="F71" s="4">
        <v>5</v>
      </c>
      <c r="G71" s="4" t="s">
        <v>21</v>
      </c>
      <c r="H71" s="26">
        <v>0.2784375</v>
      </c>
      <c r="I71" s="15">
        <f t="shared" si="7"/>
        <v>0.29927083333333332</v>
      </c>
      <c r="J71" s="15">
        <f t="shared" si="10"/>
        <v>3.4837962962963043E-3</v>
      </c>
      <c r="K71" s="5">
        <f t="shared" si="4"/>
        <v>301.00000000000068</v>
      </c>
      <c r="L71" s="14">
        <v>1800</v>
      </c>
      <c r="M71" s="4" t="s">
        <v>406</v>
      </c>
      <c r="N71" s="4" t="s">
        <v>19</v>
      </c>
      <c r="O71" s="4" t="s">
        <v>220</v>
      </c>
      <c r="P71" s="4" t="s">
        <v>138</v>
      </c>
    </row>
    <row r="72" spans="1:16">
      <c r="A72" s="29">
        <v>32</v>
      </c>
      <c r="B72" s="29" t="s">
        <v>16</v>
      </c>
      <c r="C72" s="5" t="s">
        <v>18</v>
      </c>
      <c r="D72" s="49">
        <v>13</v>
      </c>
      <c r="E72" s="49" t="s">
        <v>317</v>
      </c>
      <c r="F72" s="4">
        <v>5</v>
      </c>
      <c r="G72" s="4" t="s">
        <v>22</v>
      </c>
      <c r="H72" s="26">
        <v>0.30275462962962962</v>
      </c>
      <c r="I72" s="15">
        <f t="shared" si="7"/>
        <v>0.32358796296296294</v>
      </c>
      <c r="J72" s="15">
        <f t="shared" si="10"/>
        <v>3.4837962962963043E-3</v>
      </c>
      <c r="K72" s="5">
        <f t="shared" si="4"/>
        <v>301.00000000000068</v>
      </c>
      <c r="L72" s="14">
        <v>1800</v>
      </c>
      <c r="M72" s="4" t="s">
        <v>406</v>
      </c>
      <c r="N72" s="4" t="s">
        <v>19</v>
      </c>
      <c r="O72" s="4" t="s">
        <v>221</v>
      </c>
      <c r="P72" s="4" t="s">
        <v>138</v>
      </c>
    </row>
    <row r="73" spans="1:16">
      <c r="A73" s="29">
        <v>32</v>
      </c>
      <c r="B73" s="29" t="s">
        <v>16</v>
      </c>
      <c r="C73" s="5" t="s">
        <v>18</v>
      </c>
      <c r="D73" s="4">
        <v>14</v>
      </c>
      <c r="E73" s="49" t="s">
        <v>317</v>
      </c>
      <c r="F73" s="4">
        <v>5</v>
      </c>
      <c r="G73" s="4" t="s">
        <v>21</v>
      </c>
      <c r="H73" s="26">
        <v>0.3270717592592593</v>
      </c>
      <c r="I73" s="15">
        <f t="shared" si="7"/>
        <v>0.34790509259259261</v>
      </c>
      <c r="J73" s="15">
        <f t="shared" si="10"/>
        <v>3.4837962962963598E-3</v>
      </c>
      <c r="K73" s="5">
        <f t="shared" si="4"/>
        <v>301.00000000000546</v>
      </c>
      <c r="L73" s="14">
        <v>1800</v>
      </c>
      <c r="M73" s="4" t="s">
        <v>406</v>
      </c>
      <c r="N73" s="4" t="s">
        <v>19</v>
      </c>
      <c r="O73" s="4" t="s">
        <v>222</v>
      </c>
      <c r="P73" s="4" t="s">
        <v>138</v>
      </c>
    </row>
    <row r="74" spans="1:16">
      <c r="A74" s="29">
        <v>32</v>
      </c>
      <c r="B74" s="29" t="s">
        <v>16</v>
      </c>
      <c r="C74" s="5" t="s">
        <v>18</v>
      </c>
      <c r="D74" s="5">
        <v>15</v>
      </c>
      <c r="E74" s="49" t="s">
        <v>317</v>
      </c>
      <c r="F74" s="5">
        <v>5</v>
      </c>
      <c r="G74" s="4" t="s">
        <v>21</v>
      </c>
      <c r="H74" s="26">
        <v>0.35138888888888892</v>
      </c>
      <c r="I74" s="15">
        <f t="shared" si="7"/>
        <v>0.37222222222222223</v>
      </c>
      <c r="J74" s="15">
        <f t="shared" si="10"/>
        <v>3.4837962962963043E-3</v>
      </c>
      <c r="K74" s="5">
        <f t="shared" si="4"/>
        <v>301.00000000000068</v>
      </c>
      <c r="L74" s="14">
        <v>1800</v>
      </c>
      <c r="M74" s="4" t="s">
        <v>406</v>
      </c>
      <c r="N74" s="5" t="s">
        <v>19</v>
      </c>
      <c r="O74" s="4" t="s">
        <v>223</v>
      </c>
      <c r="P74" s="4" t="s">
        <v>138</v>
      </c>
    </row>
    <row r="75" spans="1:16">
      <c r="A75" s="29">
        <v>32</v>
      </c>
      <c r="B75" s="29" t="s">
        <v>16</v>
      </c>
      <c r="C75" s="5" t="s">
        <v>18</v>
      </c>
      <c r="D75" s="49">
        <v>16</v>
      </c>
      <c r="E75" s="49" t="s">
        <v>317</v>
      </c>
      <c r="F75" s="4">
        <v>5</v>
      </c>
      <c r="G75" s="4" t="s">
        <v>22</v>
      </c>
      <c r="H75" s="26">
        <v>0.37570601851851854</v>
      </c>
      <c r="I75" s="15">
        <f t="shared" si="7"/>
        <v>0.39653935185185185</v>
      </c>
      <c r="J75" s="15">
        <f t="shared" si="10"/>
        <v>3.4837962962963043E-3</v>
      </c>
      <c r="K75" s="5">
        <f t="shared" si="4"/>
        <v>301.00000000000068</v>
      </c>
      <c r="L75" s="14">
        <v>1800</v>
      </c>
      <c r="M75" s="4" t="s">
        <v>406</v>
      </c>
      <c r="N75" s="4" t="s">
        <v>19</v>
      </c>
      <c r="O75" s="4" t="s">
        <v>224</v>
      </c>
      <c r="P75" s="4" t="s">
        <v>138</v>
      </c>
    </row>
    <row r="76" spans="1:16">
      <c r="A76" s="29">
        <v>32</v>
      </c>
      <c r="B76" s="29" t="s">
        <v>16</v>
      </c>
      <c r="C76" s="5" t="s">
        <v>18</v>
      </c>
      <c r="D76" s="4">
        <v>17</v>
      </c>
      <c r="E76" s="49" t="s">
        <v>317</v>
      </c>
      <c r="F76" s="4">
        <v>5</v>
      </c>
      <c r="G76" s="4" t="s">
        <v>21</v>
      </c>
      <c r="H76" s="26">
        <v>0.40001157407407412</v>
      </c>
      <c r="I76" s="15">
        <f t="shared" si="7"/>
        <v>0.42084490740740743</v>
      </c>
      <c r="J76" s="15">
        <f t="shared" si="10"/>
        <v>3.4722222222222654E-3</v>
      </c>
      <c r="K76" s="5">
        <f t="shared" si="4"/>
        <v>300.00000000000375</v>
      </c>
      <c r="L76" s="14">
        <v>1800</v>
      </c>
      <c r="M76" s="4" t="s">
        <v>406</v>
      </c>
      <c r="N76" s="4" t="s">
        <v>19</v>
      </c>
      <c r="O76" s="4" t="s">
        <v>225</v>
      </c>
      <c r="P76" s="4" t="s">
        <v>138</v>
      </c>
    </row>
    <row r="77" spans="1:16">
      <c r="A77" s="29">
        <v>32</v>
      </c>
      <c r="B77" s="29" t="s">
        <v>16</v>
      </c>
      <c r="C77" s="5" t="s">
        <v>18</v>
      </c>
      <c r="D77" s="49">
        <v>18</v>
      </c>
      <c r="E77" s="49" t="s">
        <v>317</v>
      </c>
      <c r="F77" s="4">
        <v>5</v>
      </c>
      <c r="G77" s="4" t="s">
        <v>22</v>
      </c>
      <c r="H77" s="26">
        <v>0.42432870370370374</v>
      </c>
      <c r="I77" s="15">
        <f t="shared" si="7"/>
        <v>0.44516203703703705</v>
      </c>
      <c r="J77" s="15">
        <f t="shared" si="10"/>
        <v>3.4837962962963043E-3</v>
      </c>
      <c r="K77" s="5">
        <f t="shared" si="4"/>
        <v>301.00000000000068</v>
      </c>
      <c r="L77" s="14">
        <v>1800</v>
      </c>
      <c r="M77" s="4" t="s">
        <v>406</v>
      </c>
      <c r="N77" s="4" t="s">
        <v>19</v>
      </c>
      <c r="O77" s="4" t="s">
        <v>226</v>
      </c>
      <c r="P77" s="4" t="s">
        <v>138</v>
      </c>
    </row>
    <row r="78" spans="1:16">
      <c r="A78" s="29">
        <v>32</v>
      </c>
      <c r="B78" s="29" t="s">
        <v>16</v>
      </c>
      <c r="C78" s="5" t="s">
        <v>18</v>
      </c>
      <c r="D78" s="4">
        <v>19</v>
      </c>
      <c r="E78" s="49" t="s">
        <v>317</v>
      </c>
      <c r="F78" s="4">
        <v>5</v>
      </c>
      <c r="G78" s="4" t="s">
        <v>21</v>
      </c>
      <c r="H78" s="26">
        <v>0.44864583333333335</v>
      </c>
      <c r="I78" s="15">
        <f t="shared" si="7"/>
        <v>0.46947916666666667</v>
      </c>
      <c r="J78" s="15">
        <f t="shared" si="10"/>
        <v>3.4837962962963043E-3</v>
      </c>
      <c r="K78" s="5">
        <f t="shared" si="4"/>
        <v>301.00000000000068</v>
      </c>
      <c r="L78" s="14">
        <v>1800</v>
      </c>
      <c r="M78" s="4" t="s">
        <v>406</v>
      </c>
      <c r="N78" s="4" t="s">
        <v>19</v>
      </c>
      <c r="O78" s="4" t="s">
        <v>227</v>
      </c>
      <c r="P78" s="4" t="s">
        <v>138</v>
      </c>
    </row>
    <row r="79" spans="1:16">
      <c r="A79" s="29">
        <v>32</v>
      </c>
      <c r="B79" s="29" t="s">
        <v>16</v>
      </c>
      <c r="C79" s="5" t="s">
        <v>18</v>
      </c>
      <c r="D79" s="49">
        <v>20</v>
      </c>
      <c r="E79" s="49" t="s">
        <v>317</v>
      </c>
      <c r="F79" s="4">
        <v>5</v>
      </c>
      <c r="G79" s="4" t="s">
        <v>22</v>
      </c>
      <c r="H79" s="26">
        <v>0.47296296296296297</v>
      </c>
      <c r="I79" s="15">
        <f t="shared" si="7"/>
        <v>0.49379629629629629</v>
      </c>
      <c r="J79" s="15">
        <f t="shared" si="10"/>
        <v>3.4837962962963043E-3</v>
      </c>
      <c r="K79" s="5">
        <f t="shared" si="4"/>
        <v>301.00000000000068</v>
      </c>
      <c r="L79" s="14">
        <v>1800</v>
      </c>
      <c r="M79" s="4" t="s">
        <v>406</v>
      </c>
      <c r="N79" s="4" t="s">
        <v>19</v>
      </c>
      <c r="O79" s="4" t="s">
        <v>228</v>
      </c>
      <c r="P79" s="4" t="s">
        <v>138</v>
      </c>
    </row>
    <row r="80" spans="1:16">
      <c r="A80" s="29">
        <v>32</v>
      </c>
      <c r="B80" s="29" t="s">
        <v>16</v>
      </c>
      <c r="C80" s="5" t="s">
        <v>18</v>
      </c>
      <c r="D80" s="4">
        <v>21</v>
      </c>
      <c r="E80" s="49" t="s">
        <v>317</v>
      </c>
      <c r="F80" s="4">
        <v>5</v>
      </c>
      <c r="G80" s="4" t="s">
        <v>21</v>
      </c>
      <c r="H80" s="26">
        <v>0.49728009259259259</v>
      </c>
      <c r="I80" s="15">
        <f t="shared" si="7"/>
        <v>0.51811342592592591</v>
      </c>
      <c r="J80" s="15">
        <f t="shared" si="10"/>
        <v>3.4837962962963043E-3</v>
      </c>
      <c r="K80" s="5">
        <f t="shared" si="4"/>
        <v>301.00000000000068</v>
      </c>
      <c r="L80" s="14">
        <v>1800</v>
      </c>
      <c r="M80" s="4" t="s">
        <v>406</v>
      </c>
      <c r="N80" s="4" t="s">
        <v>19</v>
      </c>
      <c r="O80" s="4" t="s">
        <v>229</v>
      </c>
      <c r="P80" s="4" t="s">
        <v>138</v>
      </c>
    </row>
    <row r="81" spans="1:16">
      <c r="A81" s="29">
        <v>32</v>
      </c>
      <c r="B81" s="29" t="s">
        <v>16</v>
      </c>
      <c r="C81" s="5" t="s">
        <v>18</v>
      </c>
      <c r="D81" s="49">
        <v>22</v>
      </c>
      <c r="E81" s="49" t="s">
        <v>317</v>
      </c>
      <c r="F81" s="4">
        <v>5</v>
      </c>
      <c r="G81" s="4" t="s">
        <v>22</v>
      </c>
      <c r="H81" s="26">
        <v>0.52159722222222216</v>
      </c>
      <c r="I81" s="15">
        <f t="shared" si="7"/>
        <v>0.54243055555555553</v>
      </c>
      <c r="J81" s="15">
        <f t="shared" si="10"/>
        <v>3.4837962962962488E-3</v>
      </c>
      <c r="K81" s="5">
        <f t="shared" si="4"/>
        <v>300.99999999999591</v>
      </c>
      <c r="L81" s="14">
        <v>1800</v>
      </c>
      <c r="M81" s="4" t="s">
        <v>406</v>
      </c>
      <c r="N81" s="4" t="s">
        <v>19</v>
      </c>
      <c r="O81" s="4" t="s">
        <v>230</v>
      </c>
      <c r="P81" s="4" t="s">
        <v>138</v>
      </c>
    </row>
    <row r="82" spans="1:16">
      <c r="A82" s="29">
        <v>32</v>
      </c>
      <c r="B82" s="29" t="s">
        <v>16</v>
      </c>
      <c r="C82" s="5" t="s">
        <v>18</v>
      </c>
      <c r="D82" s="49">
        <v>23</v>
      </c>
      <c r="E82" s="49" t="s">
        <v>317</v>
      </c>
      <c r="F82" s="4">
        <v>5</v>
      </c>
      <c r="G82" s="4" t="s">
        <v>22</v>
      </c>
      <c r="H82" s="26">
        <v>0.54591435185185189</v>
      </c>
      <c r="I82" s="15">
        <f t="shared" si="7"/>
        <v>0.56674768518518526</v>
      </c>
      <c r="J82" s="15">
        <f t="shared" si="10"/>
        <v>3.4837962962963598E-3</v>
      </c>
      <c r="K82" s="5">
        <f t="shared" si="4"/>
        <v>301.00000000000546</v>
      </c>
      <c r="L82" s="14">
        <v>1800</v>
      </c>
      <c r="M82" s="4" t="s">
        <v>406</v>
      </c>
      <c r="N82" s="4" t="s">
        <v>19</v>
      </c>
      <c r="O82" s="4" t="s">
        <v>231</v>
      </c>
      <c r="P82" s="4" t="s">
        <v>138</v>
      </c>
    </row>
    <row r="83" spans="1:16">
      <c r="A83" s="29">
        <v>32</v>
      </c>
      <c r="B83" s="29" t="s">
        <v>16</v>
      </c>
      <c r="C83" s="5" t="s">
        <v>18</v>
      </c>
      <c r="D83" s="4">
        <v>24</v>
      </c>
      <c r="E83" s="49" t="s">
        <v>317</v>
      </c>
      <c r="F83" s="4">
        <v>5</v>
      </c>
      <c r="G83" s="4" t="s">
        <v>21</v>
      </c>
      <c r="H83" s="26">
        <v>0.57023148148148151</v>
      </c>
      <c r="I83" s="15">
        <f t="shared" si="7"/>
        <v>0.59106481481481488</v>
      </c>
      <c r="J83" s="15">
        <f t="shared" si="10"/>
        <v>3.4837962962962488E-3</v>
      </c>
      <c r="K83" s="5">
        <f t="shared" si="4"/>
        <v>300.99999999999591</v>
      </c>
      <c r="L83" s="14">
        <v>1800</v>
      </c>
      <c r="M83" s="4" t="s">
        <v>406</v>
      </c>
      <c r="N83" s="4" t="s">
        <v>19</v>
      </c>
      <c r="O83" s="4" t="s">
        <v>232</v>
      </c>
      <c r="P83" s="4" t="s">
        <v>138</v>
      </c>
    </row>
    <row r="84" spans="1:16">
      <c r="A84" s="31">
        <v>32</v>
      </c>
      <c r="B84" s="31" t="s">
        <v>16</v>
      </c>
      <c r="C84" s="3" t="s">
        <v>18</v>
      </c>
      <c r="D84" s="3">
        <v>1</v>
      </c>
      <c r="E84" s="6" t="s">
        <v>317</v>
      </c>
      <c r="F84" s="3">
        <v>6</v>
      </c>
      <c r="G84" s="3" t="s">
        <v>21</v>
      </c>
      <c r="H84" s="27">
        <v>1.3587962962962963E-2</v>
      </c>
      <c r="I84" s="8">
        <f t="shared" si="7"/>
        <v>3.4421296296296297E-2</v>
      </c>
      <c r="J84" s="27">
        <v>1.3587962962962963E-2</v>
      </c>
      <c r="K84" s="3">
        <f t="shared" si="4"/>
        <v>1174</v>
      </c>
      <c r="L84" s="10">
        <v>1800</v>
      </c>
      <c r="M84" s="3" t="s">
        <v>407</v>
      </c>
      <c r="N84" s="3" t="s">
        <v>19</v>
      </c>
      <c r="O84" s="3" t="s">
        <v>233</v>
      </c>
      <c r="P84" s="3" t="s">
        <v>137</v>
      </c>
    </row>
    <row r="85" spans="1:16">
      <c r="A85" s="29">
        <v>32</v>
      </c>
      <c r="B85" s="29" t="s">
        <v>16</v>
      </c>
      <c r="C85" s="5" t="s">
        <v>18</v>
      </c>
      <c r="D85" s="4">
        <v>2</v>
      </c>
      <c r="E85" s="49" t="s">
        <v>317</v>
      </c>
      <c r="F85" s="4">
        <v>6</v>
      </c>
      <c r="G85" s="4" t="s">
        <v>22</v>
      </c>
      <c r="H85" s="25">
        <v>3.7905092592592594E-2</v>
      </c>
      <c r="I85" s="15">
        <f t="shared" si="7"/>
        <v>5.873842592592593E-2</v>
      </c>
      <c r="J85" s="15">
        <f t="shared" ref="J85:J107" si="11">H85-I84</f>
        <v>3.4837962962962973E-3</v>
      </c>
      <c r="K85" s="5">
        <f t="shared" si="4"/>
        <v>301.00000000000011</v>
      </c>
      <c r="L85" s="18">
        <v>1800</v>
      </c>
      <c r="M85" s="4" t="s">
        <v>407</v>
      </c>
      <c r="N85" s="4" t="s">
        <v>19</v>
      </c>
      <c r="O85" s="4" t="s">
        <v>234</v>
      </c>
      <c r="P85" s="4" t="s">
        <v>137</v>
      </c>
    </row>
    <row r="86" spans="1:16">
      <c r="A86" s="29">
        <v>32</v>
      </c>
      <c r="B86" s="29" t="s">
        <v>16</v>
      </c>
      <c r="C86" s="5" t="s">
        <v>18</v>
      </c>
      <c r="D86" s="4">
        <v>3</v>
      </c>
      <c r="E86" s="49" t="s">
        <v>317</v>
      </c>
      <c r="F86" s="4">
        <v>6</v>
      </c>
      <c r="G86" s="4" t="s">
        <v>21</v>
      </c>
      <c r="H86" s="25">
        <v>6.2222222222222227E-2</v>
      </c>
      <c r="I86" s="15">
        <f t="shared" si="7"/>
        <v>8.3055555555555563E-2</v>
      </c>
      <c r="J86" s="15">
        <f t="shared" si="11"/>
        <v>3.4837962962962973E-3</v>
      </c>
      <c r="K86" s="5">
        <f t="shared" si="4"/>
        <v>301.00000000000011</v>
      </c>
      <c r="L86" s="18">
        <v>1800</v>
      </c>
      <c r="M86" s="4" t="s">
        <v>407</v>
      </c>
      <c r="N86" s="4" t="s">
        <v>19</v>
      </c>
      <c r="O86" s="4" t="s">
        <v>235</v>
      </c>
      <c r="P86" s="4" t="s">
        <v>137</v>
      </c>
    </row>
    <row r="87" spans="1:16">
      <c r="A87" s="29">
        <v>32</v>
      </c>
      <c r="B87" s="29" t="s">
        <v>16</v>
      </c>
      <c r="C87" s="5" t="s">
        <v>18</v>
      </c>
      <c r="D87" s="4">
        <v>4</v>
      </c>
      <c r="E87" s="49" t="s">
        <v>317</v>
      </c>
      <c r="F87" s="4">
        <v>6</v>
      </c>
      <c r="G87" s="4" t="s">
        <v>22</v>
      </c>
      <c r="H87" s="26">
        <v>8.6539351851851853E-2</v>
      </c>
      <c r="I87" s="15">
        <f t="shared" si="7"/>
        <v>0.10737268518518518</v>
      </c>
      <c r="J87" s="15">
        <f t="shared" si="11"/>
        <v>3.4837962962962904E-3</v>
      </c>
      <c r="K87" s="5">
        <f t="shared" si="4"/>
        <v>300.99999999999949</v>
      </c>
      <c r="L87" s="18">
        <v>1800</v>
      </c>
      <c r="M87" s="4" t="s">
        <v>407</v>
      </c>
      <c r="N87" s="4" t="s">
        <v>19</v>
      </c>
      <c r="O87" s="4" t="s">
        <v>236</v>
      </c>
      <c r="P87" s="4" t="s">
        <v>137</v>
      </c>
    </row>
    <row r="88" spans="1:16">
      <c r="A88" s="29">
        <v>32</v>
      </c>
      <c r="B88" s="29" t="s">
        <v>16</v>
      </c>
      <c r="C88" s="5" t="s">
        <v>18</v>
      </c>
      <c r="D88" s="4">
        <v>5</v>
      </c>
      <c r="E88" s="49" t="s">
        <v>317</v>
      </c>
      <c r="F88" s="4">
        <v>6</v>
      </c>
      <c r="G88" s="4" t="s">
        <v>22</v>
      </c>
      <c r="H88" s="26">
        <v>0.11085648148148149</v>
      </c>
      <c r="I88" s="15">
        <f t="shared" si="7"/>
        <v>0.13168981481481482</v>
      </c>
      <c r="J88" s="15">
        <f t="shared" si="11"/>
        <v>3.4837962962963043E-3</v>
      </c>
      <c r="K88" s="5">
        <f t="shared" ref="K88:K107" si="12">(J88-INT(J88))*24*3600</f>
        <v>301.00000000000068</v>
      </c>
      <c r="L88" s="18">
        <v>1800</v>
      </c>
      <c r="M88" s="4" t="s">
        <v>407</v>
      </c>
      <c r="N88" s="4" t="s">
        <v>19</v>
      </c>
      <c r="O88" s="4" t="s">
        <v>237</v>
      </c>
      <c r="P88" s="4" t="s">
        <v>137</v>
      </c>
    </row>
    <row r="89" spans="1:16">
      <c r="A89" s="29">
        <v>32</v>
      </c>
      <c r="B89" s="29" t="s">
        <v>16</v>
      </c>
      <c r="C89" s="5" t="s">
        <v>18</v>
      </c>
      <c r="D89" s="4">
        <v>6</v>
      </c>
      <c r="E89" s="49" t="s">
        <v>317</v>
      </c>
      <c r="F89" s="4">
        <v>6</v>
      </c>
      <c r="G89" s="4" t="s">
        <v>21</v>
      </c>
      <c r="H89" s="26">
        <v>0.13517361111111112</v>
      </c>
      <c r="I89" s="15">
        <f t="shared" si="7"/>
        <v>0.15600694444444446</v>
      </c>
      <c r="J89" s="15">
        <f t="shared" si="11"/>
        <v>3.4837962962963043E-3</v>
      </c>
      <c r="K89" s="5">
        <f t="shared" si="12"/>
        <v>301.00000000000068</v>
      </c>
      <c r="L89" s="18">
        <v>1800</v>
      </c>
      <c r="M89" s="4" t="s">
        <v>407</v>
      </c>
      <c r="N89" s="4" t="s">
        <v>19</v>
      </c>
      <c r="O89" s="4" t="s">
        <v>238</v>
      </c>
      <c r="P89" s="4" t="s">
        <v>137</v>
      </c>
    </row>
    <row r="90" spans="1:16">
      <c r="A90" s="29">
        <v>32</v>
      </c>
      <c r="B90" s="29" t="s">
        <v>16</v>
      </c>
      <c r="C90" s="5" t="s">
        <v>18</v>
      </c>
      <c r="D90" s="4">
        <v>7</v>
      </c>
      <c r="E90" s="49" t="s">
        <v>317</v>
      </c>
      <c r="F90" s="4">
        <v>6</v>
      </c>
      <c r="G90" s="4" t="s">
        <v>22</v>
      </c>
      <c r="H90" s="26">
        <v>0.15949074074074074</v>
      </c>
      <c r="I90" s="15">
        <f t="shared" si="7"/>
        <v>0.18032407407407408</v>
      </c>
      <c r="J90" s="15">
        <f t="shared" si="11"/>
        <v>3.4837962962962765E-3</v>
      </c>
      <c r="K90" s="5">
        <f t="shared" si="12"/>
        <v>300.99999999999829</v>
      </c>
      <c r="L90" s="18">
        <v>1800</v>
      </c>
      <c r="M90" s="4" t="s">
        <v>407</v>
      </c>
      <c r="N90" s="4" t="s">
        <v>19</v>
      </c>
      <c r="O90" s="4" t="s">
        <v>239</v>
      </c>
      <c r="P90" s="4" t="s">
        <v>137</v>
      </c>
    </row>
    <row r="91" spans="1:16">
      <c r="A91" s="29">
        <v>32</v>
      </c>
      <c r="B91" s="29" t="s">
        <v>16</v>
      </c>
      <c r="C91" s="5" t="s">
        <v>18</v>
      </c>
      <c r="D91" s="4">
        <v>8</v>
      </c>
      <c r="E91" s="49" t="s">
        <v>317</v>
      </c>
      <c r="F91" s="4">
        <v>6</v>
      </c>
      <c r="G91" s="4" t="s">
        <v>21</v>
      </c>
      <c r="H91" s="26">
        <v>0.18380787037037039</v>
      </c>
      <c r="I91" s="15">
        <f t="shared" si="7"/>
        <v>0.20464120370370373</v>
      </c>
      <c r="J91" s="15">
        <f t="shared" si="11"/>
        <v>3.4837962962963043E-3</v>
      </c>
      <c r="K91" s="5">
        <f t="shared" si="12"/>
        <v>301.00000000000068</v>
      </c>
      <c r="L91" s="18">
        <v>1800</v>
      </c>
      <c r="M91" s="4" t="s">
        <v>407</v>
      </c>
      <c r="N91" s="4" t="s">
        <v>19</v>
      </c>
      <c r="O91" s="4" t="s">
        <v>240</v>
      </c>
      <c r="P91" s="4" t="s">
        <v>137</v>
      </c>
    </row>
    <row r="92" spans="1:16">
      <c r="A92" s="29">
        <v>32</v>
      </c>
      <c r="B92" s="29" t="s">
        <v>16</v>
      </c>
      <c r="C92" s="5" t="s">
        <v>18</v>
      </c>
      <c r="D92" s="4">
        <v>9</v>
      </c>
      <c r="E92" s="49" t="s">
        <v>317</v>
      </c>
      <c r="F92" s="4">
        <v>6</v>
      </c>
      <c r="G92" s="4" t="s">
        <v>22</v>
      </c>
      <c r="H92" s="26">
        <v>0.208125</v>
      </c>
      <c r="I92" s="15">
        <f t="shared" si="7"/>
        <v>0.22895833333333335</v>
      </c>
      <c r="J92" s="15">
        <f t="shared" si="11"/>
        <v>3.4837962962962765E-3</v>
      </c>
      <c r="K92" s="5">
        <f t="shared" si="12"/>
        <v>300.99999999999829</v>
      </c>
      <c r="L92" s="18">
        <v>1800</v>
      </c>
      <c r="M92" s="4" t="s">
        <v>407</v>
      </c>
      <c r="N92" s="4" t="s">
        <v>19</v>
      </c>
      <c r="O92" s="4" t="s">
        <v>241</v>
      </c>
      <c r="P92" s="4" t="s">
        <v>137</v>
      </c>
    </row>
    <row r="93" spans="1:16">
      <c r="A93" s="29">
        <v>32</v>
      </c>
      <c r="B93" s="29" t="s">
        <v>16</v>
      </c>
      <c r="C93" s="5" t="s">
        <v>18</v>
      </c>
      <c r="D93" s="4">
        <v>10</v>
      </c>
      <c r="E93" s="49" t="s">
        <v>317</v>
      </c>
      <c r="F93" s="4">
        <v>6</v>
      </c>
      <c r="G93" s="4" t="s">
        <v>22</v>
      </c>
      <c r="H93" s="26">
        <v>0.23243055555555556</v>
      </c>
      <c r="I93" s="15">
        <f t="shared" si="7"/>
        <v>0.2532638888888889</v>
      </c>
      <c r="J93" s="15">
        <f t="shared" si="11"/>
        <v>3.4722222222222099E-3</v>
      </c>
      <c r="K93" s="5">
        <f t="shared" si="12"/>
        <v>299.99999999999892</v>
      </c>
      <c r="L93" s="18">
        <v>1800</v>
      </c>
      <c r="M93" s="4" t="s">
        <v>407</v>
      </c>
      <c r="N93" s="4" t="s">
        <v>19</v>
      </c>
      <c r="O93" s="4" t="s">
        <v>242</v>
      </c>
      <c r="P93" s="4" t="s">
        <v>137</v>
      </c>
    </row>
    <row r="94" spans="1:16">
      <c r="A94" s="29">
        <v>32</v>
      </c>
      <c r="B94" s="29" t="s">
        <v>16</v>
      </c>
      <c r="C94" s="5" t="s">
        <v>18</v>
      </c>
      <c r="D94" s="4">
        <v>11</v>
      </c>
      <c r="E94" s="49" t="s">
        <v>317</v>
      </c>
      <c r="F94" s="4">
        <v>6</v>
      </c>
      <c r="G94" s="4" t="s">
        <v>21</v>
      </c>
      <c r="H94" s="26">
        <v>0.25674768518518515</v>
      </c>
      <c r="I94" s="15">
        <f t="shared" si="7"/>
        <v>0.27758101851851846</v>
      </c>
      <c r="J94" s="15">
        <f t="shared" si="11"/>
        <v>3.4837962962962488E-3</v>
      </c>
      <c r="K94" s="5">
        <f t="shared" si="12"/>
        <v>300.99999999999591</v>
      </c>
      <c r="L94" s="18">
        <v>1800</v>
      </c>
      <c r="M94" s="4" t="s">
        <v>407</v>
      </c>
      <c r="N94" s="4" t="s">
        <v>19</v>
      </c>
      <c r="O94" s="4" t="s">
        <v>243</v>
      </c>
      <c r="P94" s="4" t="s">
        <v>137</v>
      </c>
    </row>
    <row r="95" spans="1:16">
      <c r="A95" s="29">
        <v>32</v>
      </c>
      <c r="B95" s="29" t="s">
        <v>16</v>
      </c>
      <c r="C95" s="5" t="s">
        <v>18</v>
      </c>
      <c r="D95" s="4">
        <v>12</v>
      </c>
      <c r="E95" s="49" t="s">
        <v>317</v>
      </c>
      <c r="F95" s="4">
        <v>6</v>
      </c>
      <c r="G95" s="4" t="s">
        <v>22</v>
      </c>
      <c r="H95" s="26">
        <v>0.28106481481481482</v>
      </c>
      <c r="I95" s="15">
        <f t="shared" si="7"/>
        <v>0.30189814814814814</v>
      </c>
      <c r="J95" s="15">
        <f t="shared" si="11"/>
        <v>3.4837962962963598E-3</v>
      </c>
      <c r="K95" s="5">
        <f t="shared" si="12"/>
        <v>301.00000000000546</v>
      </c>
      <c r="L95" s="18">
        <v>1800</v>
      </c>
      <c r="M95" s="4" t="s">
        <v>407</v>
      </c>
      <c r="N95" s="4" t="s">
        <v>19</v>
      </c>
      <c r="O95" s="4" t="s">
        <v>244</v>
      </c>
      <c r="P95" s="4" t="s">
        <v>137</v>
      </c>
    </row>
    <row r="96" spans="1:16">
      <c r="A96" s="29">
        <v>32</v>
      </c>
      <c r="B96" s="29" t="s">
        <v>16</v>
      </c>
      <c r="C96" s="5" t="s">
        <v>18</v>
      </c>
      <c r="D96" s="4">
        <v>13</v>
      </c>
      <c r="E96" s="49" t="s">
        <v>317</v>
      </c>
      <c r="F96" s="4">
        <v>6</v>
      </c>
      <c r="G96" s="4" t="s">
        <v>21</v>
      </c>
      <c r="H96" s="26">
        <v>0.30538194444444444</v>
      </c>
      <c r="I96" s="15">
        <f t="shared" si="7"/>
        <v>0.32621527777777776</v>
      </c>
      <c r="J96" s="15">
        <f t="shared" si="11"/>
        <v>3.4837962962963043E-3</v>
      </c>
      <c r="K96" s="5">
        <f t="shared" si="12"/>
        <v>301.00000000000068</v>
      </c>
      <c r="L96" s="18">
        <v>1800</v>
      </c>
      <c r="M96" s="4" t="s">
        <v>407</v>
      </c>
      <c r="N96" s="4" t="s">
        <v>19</v>
      </c>
      <c r="O96" s="4" t="s">
        <v>245</v>
      </c>
      <c r="P96" s="4" t="s">
        <v>137</v>
      </c>
    </row>
    <row r="97" spans="1:16">
      <c r="A97" s="29">
        <v>32</v>
      </c>
      <c r="B97" s="29" t="s">
        <v>16</v>
      </c>
      <c r="C97" s="5" t="s">
        <v>18</v>
      </c>
      <c r="D97" s="4">
        <v>14</v>
      </c>
      <c r="E97" s="49" t="s">
        <v>317</v>
      </c>
      <c r="F97" s="4">
        <v>6</v>
      </c>
      <c r="G97" s="4" t="s">
        <v>22</v>
      </c>
      <c r="H97" s="26">
        <v>0.32969907407407406</v>
      </c>
      <c r="I97" s="15">
        <f t="shared" si="7"/>
        <v>0.35053240740740738</v>
      </c>
      <c r="J97" s="15">
        <f t="shared" si="11"/>
        <v>3.4837962962963043E-3</v>
      </c>
      <c r="K97" s="5">
        <f t="shared" si="12"/>
        <v>301.00000000000068</v>
      </c>
      <c r="L97" s="18">
        <v>1800</v>
      </c>
      <c r="M97" s="4" t="s">
        <v>407</v>
      </c>
      <c r="N97" s="4" t="s">
        <v>19</v>
      </c>
      <c r="O97" s="4" t="s">
        <v>246</v>
      </c>
      <c r="P97" s="4" t="s">
        <v>137</v>
      </c>
    </row>
    <row r="98" spans="1:16">
      <c r="A98" s="29">
        <v>32</v>
      </c>
      <c r="B98" s="29" t="s">
        <v>16</v>
      </c>
      <c r="C98" s="5" t="s">
        <v>18</v>
      </c>
      <c r="D98" s="5">
        <v>15</v>
      </c>
      <c r="E98" s="49" t="s">
        <v>317</v>
      </c>
      <c r="F98" s="5">
        <v>6</v>
      </c>
      <c r="G98" s="4" t="s">
        <v>21</v>
      </c>
      <c r="H98" s="26">
        <v>0.35401620370370374</v>
      </c>
      <c r="I98" s="15">
        <f t="shared" si="7"/>
        <v>0.37484953703703705</v>
      </c>
      <c r="J98" s="15">
        <f t="shared" si="11"/>
        <v>3.4837962962963598E-3</v>
      </c>
      <c r="K98" s="5">
        <f t="shared" si="12"/>
        <v>301.00000000000546</v>
      </c>
      <c r="L98" s="18">
        <v>1800</v>
      </c>
      <c r="M98" s="4" t="s">
        <v>407</v>
      </c>
      <c r="N98" s="5" t="s">
        <v>19</v>
      </c>
      <c r="O98" s="4" t="s">
        <v>247</v>
      </c>
      <c r="P98" s="4" t="s">
        <v>137</v>
      </c>
    </row>
    <row r="99" spans="1:16">
      <c r="A99" s="29">
        <v>32</v>
      </c>
      <c r="B99" s="29" t="s">
        <v>16</v>
      </c>
      <c r="C99" s="5" t="s">
        <v>18</v>
      </c>
      <c r="D99" s="4">
        <v>16</v>
      </c>
      <c r="E99" s="49" t="s">
        <v>317</v>
      </c>
      <c r="F99" s="4">
        <v>6</v>
      </c>
      <c r="G99" s="4" t="s">
        <v>22</v>
      </c>
      <c r="H99" s="25">
        <v>0.37833333333333335</v>
      </c>
      <c r="I99" s="15">
        <f t="shared" si="7"/>
        <v>0.39916666666666667</v>
      </c>
      <c r="J99" s="15">
        <f t="shared" si="11"/>
        <v>3.4837962962963043E-3</v>
      </c>
      <c r="K99" s="5">
        <f t="shared" si="12"/>
        <v>301.00000000000068</v>
      </c>
      <c r="L99" s="18">
        <v>1800</v>
      </c>
      <c r="M99" s="4" t="s">
        <v>407</v>
      </c>
      <c r="N99" s="4" t="s">
        <v>19</v>
      </c>
      <c r="O99" s="4" t="s">
        <v>248</v>
      </c>
      <c r="P99" s="4" t="s">
        <v>137</v>
      </c>
    </row>
    <row r="100" spans="1:16">
      <c r="A100" s="29">
        <v>32</v>
      </c>
      <c r="B100" s="29" t="s">
        <v>16</v>
      </c>
      <c r="C100" s="5" t="s">
        <v>18</v>
      </c>
      <c r="D100" s="4">
        <v>17</v>
      </c>
      <c r="E100" s="49" t="s">
        <v>317</v>
      </c>
      <c r="F100" s="4">
        <v>6</v>
      </c>
      <c r="G100" s="4" t="s">
        <v>21</v>
      </c>
      <c r="H100" s="25">
        <v>0.40265046296296297</v>
      </c>
      <c r="I100" s="15">
        <f t="shared" si="7"/>
        <v>0.42348379629629629</v>
      </c>
      <c r="J100" s="15">
        <f t="shared" si="11"/>
        <v>3.4837962962963043E-3</v>
      </c>
      <c r="K100" s="5">
        <f t="shared" si="12"/>
        <v>301.00000000000068</v>
      </c>
      <c r="L100" s="18">
        <v>1800</v>
      </c>
      <c r="M100" s="4" t="s">
        <v>407</v>
      </c>
      <c r="N100" s="4" t="s">
        <v>19</v>
      </c>
      <c r="O100" s="4" t="s">
        <v>249</v>
      </c>
      <c r="P100" s="4" t="s">
        <v>137</v>
      </c>
    </row>
    <row r="101" spans="1:16">
      <c r="A101" s="29">
        <v>32</v>
      </c>
      <c r="B101" s="29" t="s">
        <v>16</v>
      </c>
      <c r="C101" s="5" t="s">
        <v>18</v>
      </c>
      <c r="D101" s="4">
        <v>18</v>
      </c>
      <c r="E101" s="49" t="s">
        <v>317</v>
      </c>
      <c r="F101" s="4">
        <v>6</v>
      </c>
      <c r="G101" s="4" t="s">
        <v>22</v>
      </c>
      <c r="H101" s="25">
        <v>0.42696759259259259</v>
      </c>
      <c r="I101" s="15">
        <f t="shared" si="7"/>
        <v>0.44780092592592591</v>
      </c>
      <c r="J101" s="15">
        <f t="shared" si="11"/>
        <v>3.4837962962963043E-3</v>
      </c>
      <c r="K101" s="5">
        <f t="shared" si="12"/>
        <v>301.00000000000068</v>
      </c>
      <c r="L101" s="18">
        <v>1800</v>
      </c>
      <c r="M101" s="4" t="s">
        <v>407</v>
      </c>
      <c r="N101" s="4" t="s">
        <v>19</v>
      </c>
      <c r="O101" s="4" t="s">
        <v>250</v>
      </c>
      <c r="P101" s="4" t="s">
        <v>137</v>
      </c>
    </row>
    <row r="102" spans="1:16">
      <c r="A102" s="29">
        <v>32</v>
      </c>
      <c r="B102" s="29" t="s">
        <v>16</v>
      </c>
      <c r="C102" s="5" t="s">
        <v>18</v>
      </c>
      <c r="D102" s="4">
        <v>19</v>
      </c>
      <c r="E102" s="49" t="s">
        <v>317</v>
      </c>
      <c r="F102" s="4">
        <v>6</v>
      </c>
      <c r="G102" s="4" t="s">
        <v>21</v>
      </c>
      <c r="H102" s="25">
        <v>0.45128472222222221</v>
      </c>
      <c r="I102" s="15">
        <f t="shared" ref="I102:I107" si="13">H102+TIME(0,30,0)</f>
        <v>0.47211805555555553</v>
      </c>
      <c r="J102" s="15">
        <f t="shared" si="11"/>
        <v>3.4837962962963043E-3</v>
      </c>
      <c r="K102" s="5">
        <f t="shared" si="12"/>
        <v>301.00000000000068</v>
      </c>
      <c r="L102" s="18">
        <v>1800</v>
      </c>
      <c r="M102" s="4" t="s">
        <v>407</v>
      </c>
      <c r="N102" s="4" t="s">
        <v>19</v>
      </c>
      <c r="O102" s="4" t="s">
        <v>251</v>
      </c>
      <c r="P102" s="4" t="s">
        <v>137</v>
      </c>
    </row>
    <row r="103" spans="1:16">
      <c r="A103" s="29">
        <v>32</v>
      </c>
      <c r="B103" s="29" t="s">
        <v>16</v>
      </c>
      <c r="C103" s="5" t="s">
        <v>18</v>
      </c>
      <c r="D103" s="4">
        <v>20</v>
      </c>
      <c r="E103" s="49" t="s">
        <v>317</v>
      </c>
      <c r="F103" s="4">
        <v>6</v>
      </c>
      <c r="G103" s="4" t="s">
        <v>22</v>
      </c>
      <c r="H103" s="25">
        <v>0.47560185185185189</v>
      </c>
      <c r="I103" s="15">
        <f t="shared" si="13"/>
        <v>0.4964351851851852</v>
      </c>
      <c r="J103" s="15">
        <f t="shared" si="11"/>
        <v>3.4837962962963598E-3</v>
      </c>
      <c r="K103" s="5">
        <f t="shared" si="12"/>
        <v>301.00000000000546</v>
      </c>
      <c r="L103" s="18">
        <v>1800</v>
      </c>
      <c r="M103" s="4" t="s">
        <v>407</v>
      </c>
      <c r="N103" s="4" t="s">
        <v>19</v>
      </c>
      <c r="O103" s="4" t="s">
        <v>252</v>
      </c>
      <c r="P103" s="4" t="s">
        <v>137</v>
      </c>
    </row>
    <row r="104" spans="1:16">
      <c r="A104" s="29">
        <v>32</v>
      </c>
      <c r="B104" s="29" t="s">
        <v>16</v>
      </c>
      <c r="C104" s="5" t="s">
        <v>18</v>
      </c>
      <c r="D104" s="4">
        <v>21</v>
      </c>
      <c r="E104" s="49" t="s">
        <v>317</v>
      </c>
      <c r="F104" s="4">
        <v>6</v>
      </c>
      <c r="G104" s="4" t="s">
        <v>21</v>
      </c>
      <c r="H104" s="25">
        <v>0.49991898148148151</v>
      </c>
      <c r="I104" s="15">
        <f t="shared" si="13"/>
        <v>0.52075231481481488</v>
      </c>
      <c r="J104" s="15">
        <f t="shared" si="11"/>
        <v>3.4837962962963043E-3</v>
      </c>
      <c r="K104" s="5">
        <f t="shared" si="12"/>
        <v>301.00000000000068</v>
      </c>
      <c r="L104" s="18">
        <v>1800</v>
      </c>
      <c r="M104" s="4" t="s">
        <v>407</v>
      </c>
      <c r="N104" s="4" t="s">
        <v>19</v>
      </c>
      <c r="O104" s="4" t="s">
        <v>253</v>
      </c>
      <c r="P104" s="4" t="s">
        <v>137</v>
      </c>
    </row>
    <row r="105" spans="1:16">
      <c r="A105" s="29">
        <v>32</v>
      </c>
      <c r="B105" s="29" t="s">
        <v>16</v>
      </c>
      <c r="C105" s="5" t="s">
        <v>18</v>
      </c>
      <c r="D105" s="4">
        <v>22</v>
      </c>
      <c r="E105" s="49" t="s">
        <v>317</v>
      </c>
      <c r="F105" s="4">
        <v>6</v>
      </c>
      <c r="G105" s="4" t="s">
        <v>22</v>
      </c>
      <c r="H105" s="25">
        <v>0.52423611111111112</v>
      </c>
      <c r="I105" s="15">
        <f t="shared" si="13"/>
        <v>0.5450694444444445</v>
      </c>
      <c r="J105" s="15">
        <f t="shared" si="11"/>
        <v>3.4837962962962488E-3</v>
      </c>
      <c r="K105" s="5">
        <f t="shared" si="12"/>
        <v>300.99999999999591</v>
      </c>
      <c r="L105" s="18">
        <v>1800</v>
      </c>
      <c r="M105" s="4" t="s">
        <v>407</v>
      </c>
      <c r="N105" s="4" t="s">
        <v>19</v>
      </c>
      <c r="O105" s="4" t="s">
        <v>254</v>
      </c>
      <c r="P105" s="4" t="s">
        <v>137</v>
      </c>
    </row>
    <row r="106" spans="1:16">
      <c r="A106" s="29">
        <v>32</v>
      </c>
      <c r="B106" s="29" t="s">
        <v>16</v>
      </c>
      <c r="C106" s="5" t="s">
        <v>18</v>
      </c>
      <c r="D106" s="4">
        <v>23</v>
      </c>
      <c r="E106" s="49" t="s">
        <v>317</v>
      </c>
      <c r="F106" s="4">
        <v>6</v>
      </c>
      <c r="G106" s="4" t="s">
        <v>21</v>
      </c>
      <c r="H106" s="25">
        <v>0.54854166666666659</v>
      </c>
      <c r="I106" s="15">
        <f t="shared" si="13"/>
        <v>0.56937499999999996</v>
      </c>
      <c r="J106" s="15">
        <f t="shared" si="11"/>
        <v>3.4722222222220989E-3</v>
      </c>
      <c r="K106" s="5">
        <f t="shared" si="12"/>
        <v>299.99999999998931</v>
      </c>
      <c r="L106" s="18">
        <v>1800</v>
      </c>
      <c r="M106" s="4" t="s">
        <v>407</v>
      </c>
      <c r="N106" s="4" t="s">
        <v>19</v>
      </c>
      <c r="O106" s="4" t="s">
        <v>255</v>
      </c>
      <c r="P106" s="4" t="s">
        <v>137</v>
      </c>
    </row>
    <row r="107" spans="1:16">
      <c r="A107" s="29">
        <v>32</v>
      </c>
      <c r="B107" s="29" t="s">
        <v>16</v>
      </c>
      <c r="C107" s="5" t="s">
        <v>18</v>
      </c>
      <c r="D107" s="4">
        <v>24</v>
      </c>
      <c r="E107" s="49" t="s">
        <v>317</v>
      </c>
      <c r="F107" s="4">
        <v>6</v>
      </c>
      <c r="G107" s="4" t="s">
        <v>21</v>
      </c>
      <c r="H107" s="25">
        <v>0.57285879629629632</v>
      </c>
      <c r="I107" s="15">
        <f t="shared" si="13"/>
        <v>0.59369212962962969</v>
      </c>
      <c r="J107" s="15">
        <f t="shared" si="11"/>
        <v>3.4837962962963598E-3</v>
      </c>
      <c r="K107" s="5">
        <f t="shared" si="12"/>
        <v>301.00000000000546</v>
      </c>
      <c r="L107" s="18">
        <v>1800</v>
      </c>
      <c r="M107" s="4" t="s">
        <v>407</v>
      </c>
      <c r="N107" s="4" t="s">
        <v>19</v>
      </c>
      <c r="O107" s="4" t="s">
        <v>256</v>
      </c>
      <c r="P107" s="4" t="s">
        <v>137</v>
      </c>
    </row>
  </sheetData>
  <mergeCells count="1">
    <mergeCell ref="A1:P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zoomScale="85" zoomScaleNormal="85" workbookViewId="0">
      <selection activeCell="F23" sqref="F23:F35"/>
    </sheetView>
  </sheetViews>
  <sheetFormatPr defaultColWidth="9.140625" defaultRowHeight="15"/>
  <cols>
    <col min="1" max="2" width="9.140625" style="4"/>
    <col min="3" max="16" width="17.14062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34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35</v>
      </c>
      <c r="B3" s="3" t="s">
        <v>20</v>
      </c>
      <c r="C3" s="3" t="s">
        <v>18</v>
      </c>
      <c r="D3" s="37">
        <v>1</v>
      </c>
      <c r="E3" s="37" t="s">
        <v>316</v>
      </c>
      <c r="F3" s="37">
        <v>1</v>
      </c>
      <c r="G3" s="3" t="s">
        <v>22</v>
      </c>
      <c r="H3" s="7">
        <v>4.155092592592593E-3</v>
      </c>
      <c r="I3" s="8">
        <f>H3+TIME(2,0,0)</f>
        <v>8.7488425925925928E-2</v>
      </c>
      <c r="J3" s="7">
        <f>H3</f>
        <v>4.155092592592593E-3</v>
      </c>
      <c r="K3" s="9">
        <f>(J3-INT(J3))*24*3600</f>
        <v>359.00000000000006</v>
      </c>
      <c r="L3" s="10">
        <v>7200</v>
      </c>
      <c r="M3" s="37" t="s">
        <v>402</v>
      </c>
      <c r="N3" s="3" t="s">
        <v>19</v>
      </c>
      <c r="O3" s="38" t="s">
        <v>278</v>
      </c>
      <c r="P3" s="3" t="s">
        <v>279</v>
      </c>
    </row>
    <row r="4" spans="1:16">
      <c r="A4" s="36">
        <v>35</v>
      </c>
      <c r="B4" s="4" t="s">
        <v>20</v>
      </c>
      <c r="C4" s="4" t="s">
        <v>18</v>
      </c>
      <c r="D4" s="36">
        <v>2</v>
      </c>
      <c r="E4" s="36" t="s">
        <v>316</v>
      </c>
      <c r="F4" s="36">
        <v>1</v>
      </c>
      <c r="G4" s="4" t="s">
        <v>21</v>
      </c>
      <c r="H4" s="17">
        <v>8.7488425925925928E-2</v>
      </c>
      <c r="I4" s="12">
        <f>H4+TIME(2,0,0)</f>
        <v>0.17082175925925924</v>
      </c>
      <c r="J4" s="12" t="s">
        <v>315</v>
      </c>
      <c r="K4" s="12" t="s">
        <v>315</v>
      </c>
      <c r="L4" s="18">
        <v>7200</v>
      </c>
      <c r="M4" s="36" t="s">
        <v>402</v>
      </c>
      <c r="N4" s="4" t="s">
        <v>19</v>
      </c>
      <c r="O4" s="39" t="s">
        <v>280</v>
      </c>
      <c r="P4" s="4" t="s">
        <v>279</v>
      </c>
    </row>
    <row r="5" spans="1:16">
      <c r="A5" s="36">
        <v>35</v>
      </c>
      <c r="B5" s="4" t="s">
        <v>20</v>
      </c>
      <c r="C5" s="4" t="s">
        <v>18</v>
      </c>
      <c r="D5" s="36">
        <v>3</v>
      </c>
      <c r="E5" s="36" t="s">
        <v>316</v>
      </c>
      <c r="F5" s="36">
        <v>1</v>
      </c>
      <c r="G5" s="4" t="s">
        <v>21</v>
      </c>
      <c r="H5" s="17">
        <v>0.17082175925925924</v>
      </c>
      <c r="I5" s="12">
        <f t="shared" ref="I5:I9" si="0">H5+TIME(2,0,0)</f>
        <v>0.25415509259259256</v>
      </c>
      <c r="J5" s="12" t="s">
        <v>315</v>
      </c>
      <c r="K5" s="12" t="s">
        <v>315</v>
      </c>
      <c r="L5" s="18">
        <v>7200</v>
      </c>
      <c r="M5" s="36" t="s">
        <v>402</v>
      </c>
      <c r="N5" s="4" t="s">
        <v>19</v>
      </c>
      <c r="O5" s="39" t="s">
        <v>281</v>
      </c>
      <c r="P5" s="4" t="s">
        <v>279</v>
      </c>
    </row>
    <row r="6" spans="1:16">
      <c r="A6" s="36">
        <v>35</v>
      </c>
      <c r="B6" s="4" t="s">
        <v>20</v>
      </c>
      <c r="C6" s="4" t="s">
        <v>18</v>
      </c>
      <c r="D6" s="36">
        <v>4</v>
      </c>
      <c r="E6" s="36" t="s">
        <v>316</v>
      </c>
      <c r="F6" s="36">
        <v>1</v>
      </c>
      <c r="G6" s="4" t="s">
        <v>22</v>
      </c>
      <c r="H6" s="17">
        <v>0.25415509259259256</v>
      </c>
      <c r="I6" s="12">
        <f t="shared" si="0"/>
        <v>0.33748842592592587</v>
      </c>
      <c r="J6" s="12" t="s">
        <v>315</v>
      </c>
      <c r="K6" s="12" t="s">
        <v>315</v>
      </c>
      <c r="L6" s="18">
        <v>7200</v>
      </c>
      <c r="M6" s="36" t="s">
        <v>402</v>
      </c>
      <c r="N6" s="4" t="s">
        <v>19</v>
      </c>
      <c r="O6" s="39" t="s">
        <v>282</v>
      </c>
      <c r="P6" s="4" t="s">
        <v>279</v>
      </c>
    </row>
    <row r="7" spans="1:16">
      <c r="A7" s="36">
        <v>35</v>
      </c>
      <c r="B7" s="4" t="s">
        <v>20</v>
      </c>
      <c r="C7" s="4" t="s">
        <v>18</v>
      </c>
      <c r="D7" s="36">
        <v>5</v>
      </c>
      <c r="E7" s="36" t="s">
        <v>316</v>
      </c>
      <c r="F7" s="36">
        <v>1</v>
      </c>
      <c r="G7" s="4" t="s">
        <v>21</v>
      </c>
      <c r="H7" s="17">
        <v>0.33748842592592593</v>
      </c>
      <c r="I7" s="12">
        <f t="shared" si="0"/>
        <v>0.42082175925925924</v>
      </c>
      <c r="J7" s="12" t="s">
        <v>315</v>
      </c>
      <c r="K7" s="12" t="s">
        <v>315</v>
      </c>
      <c r="L7" s="18">
        <v>7200</v>
      </c>
      <c r="M7" s="36" t="s">
        <v>402</v>
      </c>
      <c r="N7" s="4" t="s">
        <v>19</v>
      </c>
      <c r="O7" s="39" t="s">
        <v>283</v>
      </c>
      <c r="P7" s="4" t="s">
        <v>279</v>
      </c>
    </row>
    <row r="8" spans="1:16">
      <c r="A8" s="36">
        <v>35</v>
      </c>
      <c r="B8" s="4" t="s">
        <v>20</v>
      </c>
      <c r="C8" s="4" t="s">
        <v>18</v>
      </c>
      <c r="D8" s="36">
        <v>6</v>
      </c>
      <c r="E8" s="36" t="s">
        <v>316</v>
      </c>
      <c r="F8" s="36">
        <v>1</v>
      </c>
      <c r="G8" s="4" t="s">
        <v>22</v>
      </c>
      <c r="H8" s="17">
        <v>0.4208217592592593</v>
      </c>
      <c r="I8" s="12">
        <f t="shared" si="0"/>
        <v>0.50415509259259261</v>
      </c>
      <c r="J8" s="12" t="s">
        <v>315</v>
      </c>
      <c r="K8" s="12" t="s">
        <v>315</v>
      </c>
      <c r="L8" s="18">
        <v>7200</v>
      </c>
      <c r="M8" s="36" t="s">
        <v>402</v>
      </c>
      <c r="N8" s="4" t="s">
        <v>19</v>
      </c>
      <c r="O8" s="39" t="s">
        <v>284</v>
      </c>
      <c r="P8" s="4" t="s">
        <v>279</v>
      </c>
    </row>
    <row r="9" spans="1:16">
      <c r="A9" s="36">
        <v>35</v>
      </c>
      <c r="B9" s="4" t="s">
        <v>20</v>
      </c>
      <c r="C9" s="4" t="s">
        <v>18</v>
      </c>
      <c r="D9" s="36">
        <v>7</v>
      </c>
      <c r="E9" s="36" t="s">
        <v>316</v>
      </c>
      <c r="F9" s="36">
        <v>1</v>
      </c>
      <c r="G9" s="4" t="s">
        <v>22</v>
      </c>
      <c r="H9" s="17">
        <v>0.50415509259259261</v>
      </c>
      <c r="I9" s="12">
        <f t="shared" si="0"/>
        <v>0.58748842592592598</v>
      </c>
      <c r="J9" s="12" t="s">
        <v>315</v>
      </c>
      <c r="K9" s="12" t="s">
        <v>315</v>
      </c>
      <c r="L9" s="18">
        <v>7200</v>
      </c>
      <c r="M9" s="36" t="s">
        <v>402</v>
      </c>
      <c r="N9" s="4" t="s">
        <v>19</v>
      </c>
      <c r="O9" s="39" t="s">
        <v>285</v>
      </c>
      <c r="P9" s="4" t="s">
        <v>279</v>
      </c>
    </row>
    <row r="10" spans="1:16">
      <c r="A10" s="37">
        <v>35</v>
      </c>
      <c r="B10" s="3" t="s">
        <v>20</v>
      </c>
      <c r="C10" s="3" t="s">
        <v>18</v>
      </c>
      <c r="D10" s="37">
        <v>1</v>
      </c>
      <c r="E10" s="37" t="s">
        <v>316</v>
      </c>
      <c r="F10" s="37">
        <v>2</v>
      </c>
      <c r="G10" s="42" t="s">
        <v>22</v>
      </c>
      <c r="H10" s="46">
        <v>4.9305555555555552E-3</v>
      </c>
      <c r="I10" s="8">
        <f>H10+TIME(1,0,0)</f>
        <v>4.659722222222222E-2</v>
      </c>
      <c r="J10" s="46">
        <f>H10</f>
        <v>4.9305555555555552E-3</v>
      </c>
      <c r="K10" s="9">
        <f>(J10-INT(J10))*24*3600</f>
        <v>425.99999999999994</v>
      </c>
      <c r="L10" s="10">
        <v>3600</v>
      </c>
      <c r="M10" s="37" t="s">
        <v>403</v>
      </c>
      <c r="N10" s="3" t="s">
        <v>19</v>
      </c>
      <c r="O10" s="37" t="s">
        <v>286</v>
      </c>
      <c r="P10" s="37" t="s">
        <v>140</v>
      </c>
    </row>
    <row r="11" spans="1:16">
      <c r="A11" s="36">
        <v>35</v>
      </c>
      <c r="B11" s="4" t="s">
        <v>20</v>
      </c>
      <c r="C11" s="4" t="s">
        <v>18</v>
      </c>
      <c r="D11" s="36">
        <v>2</v>
      </c>
      <c r="E11" s="36" t="s">
        <v>316</v>
      </c>
      <c r="F11" s="36">
        <v>2</v>
      </c>
      <c r="G11" s="40" t="s">
        <v>21</v>
      </c>
      <c r="H11" s="44">
        <v>5.0138888888888893E-2</v>
      </c>
      <c r="I11" s="12">
        <f>H11+TIME(1,0,0)</f>
        <v>9.1805555555555557E-2</v>
      </c>
      <c r="J11" s="12">
        <f>H11-I10</f>
        <v>3.5416666666666721E-3</v>
      </c>
      <c r="K11" s="13">
        <f t="shared" ref="K11:K22" si="1">(J11-INT(J11))*24*3600</f>
        <v>306.00000000000045</v>
      </c>
      <c r="L11" s="18">
        <v>3600</v>
      </c>
      <c r="M11" s="36" t="s">
        <v>403</v>
      </c>
      <c r="N11" s="4" t="s">
        <v>19</v>
      </c>
      <c r="O11" s="36" t="s">
        <v>288</v>
      </c>
      <c r="P11" s="36" t="s">
        <v>140</v>
      </c>
    </row>
    <row r="12" spans="1:16">
      <c r="A12" s="36">
        <v>35</v>
      </c>
      <c r="B12" s="4" t="s">
        <v>20</v>
      </c>
      <c r="C12" s="4" t="s">
        <v>18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9.5335648148148155E-2</v>
      </c>
      <c r="I12" s="12">
        <f t="shared" ref="I12:I22" si="2">H12+TIME(1,0,0)</f>
        <v>0.13700231481481481</v>
      </c>
      <c r="J12" s="12">
        <f t="shared" ref="J12:J22" si="3">H12-I11</f>
        <v>3.5300925925925986E-3</v>
      </c>
      <c r="K12" s="13">
        <f t="shared" si="1"/>
        <v>305.00000000000051</v>
      </c>
      <c r="L12" s="18">
        <v>3600</v>
      </c>
      <c r="M12" s="36" t="s">
        <v>403</v>
      </c>
      <c r="N12" s="4" t="s">
        <v>19</v>
      </c>
      <c r="O12" s="36" t="s">
        <v>289</v>
      </c>
      <c r="P12" s="36" t="s">
        <v>140</v>
      </c>
    </row>
    <row r="13" spans="1:16">
      <c r="A13" s="36">
        <v>35</v>
      </c>
      <c r="B13" s="4" t="s">
        <v>20</v>
      </c>
      <c r="C13" s="4" t="s">
        <v>18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0.14055555555555554</v>
      </c>
      <c r="I13" s="12">
        <f t="shared" si="2"/>
        <v>0.1822222222222222</v>
      </c>
      <c r="J13" s="12">
        <f t="shared" si="3"/>
        <v>3.5532407407407318E-3</v>
      </c>
      <c r="K13" s="13">
        <f t="shared" si="1"/>
        <v>306.9999999999992</v>
      </c>
      <c r="L13" s="18">
        <v>3600</v>
      </c>
      <c r="M13" s="36" t="s">
        <v>403</v>
      </c>
      <c r="N13" s="4" t="s">
        <v>19</v>
      </c>
      <c r="O13" s="36" t="s">
        <v>290</v>
      </c>
      <c r="P13" s="36" t="s">
        <v>140</v>
      </c>
    </row>
    <row r="14" spans="1:16">
      <c r="A14" s="36">
        <v>35</v>
      </c>
      <c r="B14" s="4" t="s">
        <v>20</v>
      </c>
      <c r="C14" s="4" t="s">
        <v>18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0.1857175925925926</v>
      </c>
      <c r="I14" s="12">
        <f t="shared" si="2"/>
        <v>0.22738425925925926</v>
      </c>
      <c r="J14" s="12">
        <f t="shared" si="3"/>
        <v>3.4953703703703987E-3</v>
      </c>
      <c r="K14" s="13">
        <f t="shared" si="1"/>
        <v>302.00000000000244</v>
      </c>
      <c r="L14" s="18">
        <v>3600</v>
      </c>
      <c r="M14" s="36" t="s">
        <v>403</v>
      </c>
      <c r="N14" s="4" t="s">
        <v>19</v>
      </c>
      <c r="O14" s="36" t="s">
        <v>291</v>
      </c>
      <c r="P14" s="36" t="s">
        <v>140</v>
      </c>
    </row>
    <row r="15" spans="1:16">
      <c r="A15" s="36">
        <v>35</v>
      </c>
      <c r="B15" s="4" t="s">
        <v>20</v>
      </c>
      <c r="C15" s="4" t="s">
        <v>18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0.2309259259259259</v>
      </c>
      <c r="I15" s="12">
        <f t="shared" si="2"/>
        <v>0.27259259259259255</v>
      </c>
      <c r="J15" s="12">
        <f t="shared" si="3"/>
        <v>3.5416666666666374E-3</v>
      </c>
      <c r="K15" s="13">
        <f t="shared" si="1"/>
        <v>305.9999999999975</v>
      </c>
      <c r="L15" s="18">
        <v>3600</v>
      </c>
      <c r="M15" s="36" t="s">
        <v>403</v>
      </c>
      <c r="N15" s="4" t="s">
        <v>19</v>
      </c>
      <c r="O15" s="36" t="s">
        <v>292</v>
      </c>
      <c r="P15" s="36" t="s">
        <v>140</v>
      </c>
    </row>
    <row r="16" spans="1:16">
      <c r="A16" s="36">
        <v>35</v>
      </c>
      <c r="B16" s="4" t="s">
        <v>20</v>
      </c>
      <c r="C16" s="4" t="s">
        <v>18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0.27612268518518518</v>
      </c>
      <c r="I16" s="12">
        <f t="shared" si="2"/>
        <v>0.31778935185185186</v>
      </c>
      <c r="J16" s="12">
        <f t="shared" si="3"/>
        <v>3.5300925925926263E-3</v>
      </c>
      <c r="K16" s="13">
        <f t="shared" si="1"/>
        <v>305.0000000000029</v>
      </c>
      <c r="L16" s="18">
        <v>3600</v>
      </c>
      <c r="M16" s="36" t="s">
        <v>403</v>
      </c>
      <c r="N16" s="4" t="s">
        <v>19</v>
      </c>
      <c r="O16" s="36" t="s">
        <v>293</v>
      </c>
      <c r="P16" s="36" t="s">
        <v>140</v>
      </c>
    </row>
    <row r="17" spans="1:16">
      <c r="A17" s="36">
        <v>35</v>
      </c>
      <c r="B17" s="4" t="s">
        <v>20</v>
      </c>
      <c r="C17" s="4" t="s">
        <v>18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0.32131944444444444</v>
      </c>
      <c r="I17" s="12">
        <f t="shared" si="2"/>
        <v>0.36298611111111112</v>
      </c>
      <c r="J17" s="12">
        <f t="shared" si="3"/>
        <v>3.5300925925925708E-3</v>
      </c>
      <c r="K17" s="13">
        <f t="shared" si="1"/>
        <v>304.99999999999812</v>
      </c>
      <c r="L17" s="18">
        <v>3600</v>
      </c>
      <c r="M17" s="36" t="s">
        <v>403</v>
      </c>
      <c r="N17" s="4" t="s">
        <v>19</v>
      </c>
      <c r="O17" s="36" t="s">
        <v>294</v>
      </c>
      <c r="P17" s="36" t="s">
        <v>140</v>
      </c>
    </row>
    <row r="18" spans="1:16">
      <c r="A18" s="36">
        <v>35</v>
      </c>
      <c r="B18" s="4" t="s">
        <v>20</v>
      </c>
      <c r="C18" s="4" t="s">
        <v>18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0.36650462962962965</v>
      </c>
      <c r="I18" s="12">
        <f t="shared" si="2"/>
        <v>0.40817129629629634</v>
      </c>
      <c r="J18" s="12">
        <f t="shared" si="3"/>
        <v>3.5185185185185319E-3</v>
      </c>
      <c r="K18" s="13">
        <f t="shared" si="1"/>
        <v>304.00000000000114</v>
      </c>
      <c r="L18" s="18">
        <v>3600</v>
      </c>
      <c r="M18" s="36" t="s">
        <v>403</v>
      </c>
      <c r="N18" s="4" t="s">
        <v>19</v>
      </c>
      <c r="O18" s="36" t="s">
        <v>295</v>
      </c>
      <c r="P18" s="36" t="s">
        <v>140</v>
      </c>
    </row>
    <row r="19" spans="1:16">
      <c r="A19" s="36">
        <v>35</v>
      </c>
      <c r="B19" s="4" t="s">
        <v>20</v>
      </c>
      <c r="C19" s="4" t="s">
        <v>18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0.41170138888888891</v>
      </c>
      <c r="I19" s="12">
        <f t="shared" si="2"/>
        <v>0.45336805555555559</v>
      </c>
      <c r="J19" s="12">
        <f t="shared" si="3"/>
        <v>3.5300925925925708E-3</v>
      </c>
      <c r="K19" s="13">
        <f t="shared" si="1"/>
        <v>304.99999999999812</v>
      </c>
      <c r="L19" s="18">
        <v>3600</v>
      </c>
      <c r="M19" s="36" t="s">
        <v>403</v>
      </c>
      <c r="N19" s="4" t="s">
        <v>19</v>
      </c>
      <c r="O19" s="36" t="s">
        <v>296</v>
      </c>
      <c r="P19" s="36" t="s">
        <v>140</v>
      </c>
    </row>
    <row r="20" spans="1:16">
      <c r="A20" s="36">
        <v>35</v>
      </c>
      <c r="B20" s="4" t="s">
        <v>20</v>
      </c>
      <c r="C20" s="4" t="s">
        <v>18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0.45686342592592594</v>
      </c>
      <c r="I20" s="12">
        <f t="shared" si="2"/>
        <v>0.49853009259259262</v>
      </c>
      <c r="J20" s="12">
        <f t="shared" si="3"/>
        <v>3.4953703703703431E-3</v>
      </c>
      <c r="K20" s="13">
        <f t="shared" si="1"/>
        <v>301.99999999999767</v>
      </c>
      <c r="L20" s="18">
        <v>3600</v>
      </c>
      <c r="M20" s="36" t="s">
        <v>403</v>
      </c>
      <c r="N20" s="4" t="s">
        <v>19</v>
      </c>
      <c r="O20" s="36" t="s">
        <v>297</v>
      </c>
      <c r="P20" s="36" t="s">
        <v>140</v>
      </c>
    </row>
    <row r="21" spans="1:16">
      <c r="A21" s="36">
        <v>35</v>
      </c>
      <c r="B21" s="4" t="s">
        <v>20</v>
      </c>
      <c r="C21" s="4" t="s">
        <v>18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0.50208333333333333</v>
      </c>
      <c r="I21" s="12">
        <f t="shared" si="2"/>
        <v>0.54374999999999996</v>
      </c>
      <c r="J21" s="12">
        <f t="shared" si="3"/>
        <v>3.5532407407407041E-3</v>
      </c>
      <c r="K21" s="13">
        <f t="shared" si="1"/>
        <v>306.99999999999682</v>
      </c>
      <c r="L21" s="18">
        <v>3600</v>
      </c>
      <c r="M21" s="36" t="s">
        <v>403</v>
      </c>
      <c r="N21" s="4" t="s">
        <v>19</v>
      </c>
      <c r="O21" s="36" t="s">
        <v>298</v>
      </c>
      <c r="P21" s="36" t="s">
        <v>140</v>
      </c>
    </row>
    <row r="22" spans="1:16">
      <c r="A22" s="36">
        <v>35</v>
      </c>
      <c r="B22" s="4" t="s">
        <v>20</v>
      </c>
      <c r="C22" s="4" t="s">
        <v>18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0.54728009259259258</v>
      </c>
      <c r="I22" s="12">
        <f t="shared" si="2"/>
        <v>0.58894675925925921</v>
      </c>
      <c r="J22" s="12">
        <f t="shared" si="3"/>
        <v>3.5300925925926263E-3</v>
      </c>
      <c r="K22" s="13">
        <f t="shared" si="1"/>
        <v>305.0000000000029</v>
      </c>
      <c r="L22" s="18">
        <v>3600</v>
      </c>
      <c r="M22" s="36" t="s">
        <v>403</v>
      </c>
      <c r="N22" s="4" t="s">
        <v>19</v>
      </c>
      <c r="O22" s="36" t="s">
        <v>299</v>
      </c>
      <c r="P22" s="36" t="s">
        <v>140</v>
      </c>
    </row>
    <row r="23" spans="1:16">
      <c r="A23" s="37">
        <v>35</v>
      </c>
      <c r="B23" s="3" t="s">
        <v>20</v>
      </c>
      <c r="C23" s="3" t="s">
        <v>18</v>
      </c>
      <c r="D23" s="37">
        <v>1</v>
      </c>
      <c r="E23" s="37" t="s">
        <v>316</v>
      </c>
      <c r="F23" s="37">
        <v>3</v>
      </c>
      <c r="G23" s="42" t="s">
        <v>21</v>
      </c>
      <c r="H23" s="45">
        <v>5.5902777777777782E-3</v>
      </c>
      <c r="I23" s="8">
        <f>H23+TIME(1,0,0)</f>
        <v>4.7256944444444442E-2</v>
      </c>
      <c r="J23" s="45">
        <f>H23</f>
        <v>5.5902777777777782E-3</v>
      </c>
      <c r="K23" s="9">
        <f>(J23-INT(J23))*24*3600</f>
        <v>483.00000000000006</v>
      </c>
      <c r="L23" s="10">
        <v>3600</v>
      </c>
      <c r="M23" s="37" t="s">
        <v>404</v>
      </c>
      <c r="N23" s="3" t="s">
        <v>19</v>
      </c>
      <c r="O23" s="37" t="s">
        <v>287</v>
      </c>
      <c r="P23" s="37" t="s">
        <v>139</v>
      </c>
    </row>
    <row r="24" spans="1:16">
      <c r="A24" s="36">
        <v>35</v>
      </c>
      <c r="B24" s="4" t="s">
        <v>20</v>
      </c>
      <c r="C24" s="4" t="s">
        <v>18</v>
      </c>
      <c r="D24" s="36">
        <v>2</v>
      </c>
      <c r="E24" s="36" t="s">
        <v>316</v>
      </c>
      <c r="F24" s="36">
        <v>3</v>
      </c>
      <c r="G24" s="40" t="s">
        <v>22</v>
      </c>
      <c r="H24" s="44">
        <v>5.0740740740740746E-2</v>
      </c>
      <c r="I24" s="12">
        <f>H24+TIME(1,0,0)</f>
        <v>9.240740740740741E-2</v>
      </c>
      <c r="J24" s="12">
        <f>H24-I23</f>
        <v>3.4837962962963043E-3</v>
      </c>
      <c r="K24" s="13">
        <f t="shared" ref="K24:K87" si="4">(J24-INT(J24))*24*3600</f>
        <v>301.00000000000068</v>
      </c>
      <c r="L24" s="18">
        <v>3600</v>
      </c>
      <c r="M24" s="36" t="s">
        <v>404</v>
      </c>
      <c r="N24" s="4" t="s">
        <v>19</v>
      </c>
      <c r="O24" s="36" t="s">
        <v>300</v>
      </c>
      <c r="P24" s="36" t="s">
        <v>139</v>
      </c>
    </row>
    <row r="25" spans="1:16">
      <c r="A25" s="36">
        <v>35</v>
      </c>
      <c r="B25" s="4" t="s">
        <v>20</v>
      </c>
      <c r="C25" s="4" t="s">
        <v>18</v>
      </c>
      <c r="D25" s="36">
        <v>3</v>
      </c>
      <c r="E25" s="36" t="s">
        <v>316</v>
      </c>
      <c r="F25" s="36">
        <v>3</v>
      </c>
      <c r="G25" s="40" t="s">
        <v>21</v>
      </c>
      <c r="H25" s="44">
        <v>9.5925925925925928E-2</v>
      </c>
      <c r="I25" s="12">
        <f t="shared" ref="I25:I35" si="5">H25+TIME(1,0,0)</f>
        <v>0.1375925925925926</v>
      </c>
      <c r="J25" s="12">
        <f t="shared" ref="J25:J35" si="6">H25-I24</f>
        <v>3.518518518518518E-3</v>
      </c>
      <c r="K25" s="13">
        <f t="shared" si="4"/>
        <v>303.99999999999994</v>
      </c>
      <c r="L25" s="18">
        <v>3600</v>
      </c>
      <c r="M25" s="36" t="s">
        <v>404</v>
      </c>
      <c r="N25" s="4" t="s">
        <v>19</v>
      </c>
      <c r="O25" s="36" t="s">
        <v>301</v>
      </c>
      <c r="P25" s="36" t="s">
        <v>139</v>
      </c>
    </row>
    <row r="26" spans="1:16">
      <c r="A26" s="36">
        <v>35</v>
      </c>
      <c r="B26" s="4" t="s">
        <v>20</v>
      </c>
      <c r="C26" s="4" t="s">
        <v>18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0.14105324074074074</v>
      </c>
      <c r="I26" s="12">
        <f t="shared" si="5"/>
        <v>0.1827199074074074</v>
      </c>
      <c r="J26" s="12">
        <f t="shared" si="6"/>
        <v>3.4606481481481433E-3</v>
      </c>
      <c r="K26" s="13">
        <f t="shared" si="4"/>
        <v>298.9999999999996</v>
      </c>
      <c r="L26" s="18">
        <v>3600</v>
      </c>
      <c r="M26" s="36" t="s">
        <v>404</v>
      </c>
      <c r="N26" s="4" t="s">
        <v>19</v>
      </c>
      <c r="O26" s="36" t="s">
        <v>302</v>
      </c>
      <c r="P26" s="36" t="s">
        <v>139</v>
      </c>
    </row>
    <row r="27" spans="1:16">
      <c r="A27" s="36">
        <v>35</v>
      </c>
      <c r="B27" s="4" t="s">
        <v>20</v>
      </c>
      <c r="C27" s="4" t="s">
        <v>18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0.18622685185185184</v>
      </c>
      <c r="I27" s="12">
        <f t="shared" si="5"/>
        <v>0.2278935185185185</v>
      </c>
      <c r="J27" s="12">
        <f t="shared" si="6"/>
        <v>3.5069444444444375E-3</v>
      </c>
      <c r="K27" s="13">
        <f t="shared" si="4"/>
        <v>302.99999999999943</v>
      </c>
      <c r="L27" s="18">
        <v>3600</v>
      </c>
      <c r="M27" s="36" t="s">
        <v>404</v>
      </c>
      <c r="N27" s="4" t="s">
        <v>19</v>
      </c>
      <c r="O27" s="36" t="s">
        <v>303</v>
      </c>
      <c r="P27" s="36" t="s">
        <v>139</v>
      </c>
    </row>
    <row r="28" spans="1:16">
      <c r="A28" s="36">
        <v>35</v>
      </c>
      <c r="B28" s="4" t="s">
        <v>20</v>
      </c>
      <c r="C28" s="4" t="s">
        <v>18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0.23140046296296299</v>
      </c>
      <c r="I28" s="12">
        <f t="shared" si="5"/>
        <v>0.27306712962962965</v>
      </c>
      <c r="J28" s="12">
        <f t="shared" si="6"/>
        <v>3.506944444444493E-3</v>
      </c>
      <c r="K28" s="13">
        <f t="shared" si="4"/>
        <v>303.00000000000421</v>
      </c>
      <c r="L28" s="18">
        <v>3600</v>
      </c>
      <c r="M28" s="36" t="s">
        <v>404</v>
      </c>
      <c r="N28" s="4" t="s">
        <v>19</v>
      </c>
      <c r="O28" s="36" t="s">
        <v>304</v>
      </c>
      <c r="P28" s="36" t="s">
        <v>139</v>
      </c>
    </row>
    <row r="29" spans="1:16">
      <c r="A29" s="36">
        <v>35</v>
      </c>
      <c r="B29" s="4" t="s">
        <v>20</v>
      </c>
      <c r="C29" s="4" t="s">
        <v>18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0.27656249999999999</v>
      </c>
      <c r="I29" s="12">
        <f t="shared" si="5"/>
        <v>0.31822916666666667</v>
      </c>
      <c r="J29" s="12">
        <f t="shared" si="6"/>
        <v>3.4953703703703431E-3</v>
      </c>
      <c r="K29" s="13">
        <f t="shared" si="4"/>
        <v>301.99999999999767</v>
      </c>
      <c r="L29" s="18">
        <v>3600</v>
      </c>
      <c r="M29" s="36" t="s">
        <v>404</v>
      </c>
      <c r="N29" s="4" t="s">
        <v>19</v>
      </c>
      <c r="O29" s="36" t="s">
        <v>305</v>
      </c>
      <c r="P29" s="36" t="s">
        <v>139</v>
      </c>
    </row>
    <row r="30" spans="1:16">
      <c r="A30" s="36">
        <v>35</v>
      </c>
      <c r="B30" s="4" t="s">
        <v>20</v>
      </c>
      <c r="C30" s="4" t="s">
        <v>18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0.32175925925925924</v>
      </c>
      <c r="I30" s="12">
        <f t="shared" si="5"/>
        <v>0.36342592592592593</v>
      </c>
      <c r="J30" s="12">
        <f t="shared" si="6"/>
        <v>3.5300925925925708E-3</v>
      </c>
      <c r="K30" s="13">
        <f t="shared" si="4"/>
        <v>304.99999999999812</v>
      </c>
      <c r="L30" s="18">
        <v>3600</v>
      </c>
      <c r="M30" s="36" t="s">
        <v>404</v>
      </c>
      <c r="N30" s="4" t="s">
        <v>19</v>
      </c>
      <c r="O30" s="36" t="s">
        <v>306</v>
      </c>
      <c r="P30" s="36" t="s">
        <v>139</v>
      </c>
    </row>
    <row r="31" spans="1:16">
      <c r="A31" s="36">
        <v>35</v>
      </c>
      <c r="B31" s="4" t="s">
        <v>20</v>
      </c>
      <c r="C31" s="4" t="s">
        <v>18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0.36693287037037042</v>
      </c>
      <c r="I31" s="12">
        <f t="shared" si="5"/>
        <v>0.40859953703703711</v>
      </c>
      <c r="J31" s="12">
        <f t="shared" si="6"/>
        <v>3.506944444444493E-3</v>
      </c>
      <c r="K31" s="13">
        <f t="shared" si="4"/>
        <v>303.00000000000421</v>
      </c>
      <c r="L31" s="18">
        <v>3600</v>
      </c>
      <c r="M31" s="36" t="s">
        <v>404</v>
      </c>
      <c r="N31" s="4" t="s">
        <v>19</v>
      </c>
      <c r="O31" s="36" t="s">
        <v>307</v>
      </c>
      <c r="P31" s="36" t="s">
        <v>139</v>
      </c>
    </row>
    <row r="32" spans="1:16">
      <c r="A32" s="36">
        <v>35</v>
      </c>
      <c r="B32" s="4" t="s">
        <v>20</v>
      </c>
      <c r="C32" s="4" t="s">
        <v>18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0.41211805555555553</v>
      </c>
      <c r="I32" s="12">
        <f t="shared" si="5"/>
        <v>0.45378472222222221</v>
      </c>
      <c r="J32" s="12">
        <f t="shared" si="6"/>
        <v>3.5185185185184209E-3</v>
      </c>
      <c r="K32" s="13">
        <f t="shared" si="4"/>
        <v>303.99999999999159</v>
      </c>
      <c r="L32" s="18">
        <v>3600</v>
      </c>
      <c r="M32" s="36" t="s">
        <v>404</v>
      </c>
      <c r="N32" s="4" t="s">
        <v>19</v>
      </c>
      <c r="O32" s="36" t="s">
        <v>308</v>
      </c>
      <c r="P32" s="36" t="s">
        <v>139</v>
      </c>
    </row>
    <row r="33" spans="1:16">
      <c r="A33" s="36">
        <v>35</v>
      </c>
      <c r="B33" s="4" t="s">
        <v>20</v>
      </c>
      <c r="C33" s="4" t="s">
        <v>18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0.45726851851851852</v>
      </c>
      <c r="I33" s="12">
        <f t="shared" si="5"/>
        <v>0.4989351851851852</v>
      </c>
      <c r="J33" s="12">
        <f t="shared" si="6"/>
        <v>3.4837962962963043E-3</v>
      </c>
      <c r="K33" s="13">
        <f t="shared" si="4"/>
        <v>301.00000000000068</v>
      </c>
      <c r="L33" s="18">
        <v>3600</v>
      </c>
      <c r="M33" s="36" t="s">
        <v>404</v>
      </c>
      <c r="N33" s="4" t="s">
        <v>19</v>
      </c>
      <c r="O33" s="36" t="s">
        <v>309</v>
      </c>
      <c r="P33" s="36" t="s">
        <v>139</v>
      </c>
    </row>
    <row r="34" spans="1:16">
      <c r="A34" s="36">
        <v>35</v>
      </c>
      <c r="B34" s="4" t="s">
        <v>20</v>
      </c>
      <c r="C34" s="4" t="s">
        <v>18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0.50241898148148145</v>
      </c>
      <c r="I34" s="12">
        <f t="shared" si="5"/>
        <v>0.54408564814814808</v>
      </c>
      <c r="J34" s="12">
        <f t="shared" si="6"/>
        <v>3.4837962962962488E-3</v>
      </c>
      <c r="K34" s="13">
        <f t="shared" si="4"/>
        <v>300.99999999999591</v>
      </c>
      <c r="L34" s="18">
        <v>3600</v>
      </c>
      <c r="M34" s="36" t="s">
        <v>404</v>
      </c>
      <c r="N34" s="4" t="s">
        <v>19</v>
      </c>
      <c r="O34" s="36" t="s">
        <v>310</v>
      </c>
      <c r="P34" s="36" t="s">
        <v>139</v>
      </c>
    </row>
    <row r="35" spans="1:16">
      <c r="A35" s="36">
        <v>35</v>
      </c>
      <c r="B35" s="4" t="s">
        <v>20</v>
      </c>
      <c r="C35" s="4" t="s">
        <v>18</v>
      </c>
      <c r="D35" s="36">
        <v>13</v>
      </c>
      <c r="E35" s="36" t="s">
        <v>316</v>
      </c>
      <c r="F35" s="36">
        <v>3</v>
      </c>
      <c r="G35" s="40" t="s">
        <v>21</v>
      </c>
      <c r="H35" s="44">
        <v>0.54756944444444444</v>
      </c>
      <c r="I35" s="12">
        <f t="shared" si="5"/>
        <v>0.58923611111111107</v>
      </c>
      <c r="J35" s="12">
        <f t="shared" si="6"/>
        <v>3.4837962962963598E-3</v>
      </c>
      <c r="K35" s="13">
        <f t="shared" si="4"/>
        <v>301.00000000000546</v>
      </c>
      <c r="L35" s="18">
        <v>3600</v>
      </c>
      <c r="M35" s="36" t="s">
        <v>404</v>
      </c>
      <c r="N35" s="4" t="s">
        <v>19</v>
      </c>
      <c r="O35" s="36" t="s">
        <v>311</v>
      </c>
      <c r="P35" s="36" t="s">
        <v>139</v>
      </c>
    </row>
    <row r="36" spans="1:16">
      <c r="A36" s="37">
        <v>35</v>
      </c>
      <c r="B36" s="3" t="s">
        <v>20</v>
      </c>
      <c r="C36" s="3" t="s">
        <v>18</v>
      </c>
      <c r="D36" s="31">
        <v>1</v>
      </c>
      <c r="E36" s="6" t="s">
        <v>317</v>
      </c>
      <c r="F36" s="31">
        <v>4</v>
      </c>
      <c r="G36" s="3" t="s">
        <v>21</v>
      </c>
      <c r="H36" s="33">
        <v>5.8680555555555543E-3</v>
      </c>
      <c r="I36" s="8">
        <f>H36+TIME(0,30,0)</f>
        <v>2.6701388888888886E-2</v>
      </c>
      <c r="J36" s="33">
        <f>H36</f>
        <v>5.8680555555555543E-3</v>
      </c>
      <c r="K36" s="3">
        <f t="shared" si="4"/>
        <v>506.99999999999994</v>
      </c>
      <c r="L36" s="31">
        <v>1800</v>
      </c>
      <c r="M36" s="38" t="s">
        <v>405</v>
      </c>
      <c r="N36" s="3" t="s">
        <v>19</v>
      </c>
      <c r="O36" s="31" t="s">
        <v>185</v>
      </c>
      <c r="P36" s="3" t="s">
        <v>136</v>
      </c>
    </row>
    <row r="37" spans="1:16">
      <c r="A37" s="36">
        <v>35</v>
      </c>
      <c r="B37" s="4" t="s">
        <v>20</v>
      </c>
      <c r="C37" s="5" t="s">
        <v>18</v>
      </c>
      <c r="D37" s="29">
        <v>2</v>
      </c>
      <c r="E37" s="50" t="s">
        <v>317</v>
      </c>
      <c r="F37" s="29">
        <v>4</v>
      </c>
      <c r="G37" s="4" t="s">
        <v>22</v>
      </c>
      <c r="H37" s="32">
        <v>3.0162037037037032E-2</v>
      </c>
      <c r="I37" s="15">
        <f>H37+TIME(0,30,0)</f>
        <v>5.0995370370370365E-2</v>
      </c>
      <c r="J37" s="32">
        <f>H37-I36</f>
        <v>3.4606481481481467E-3</v>
      </c>
      <c r="K37" s="5">
        <f t="shared" si="4"/>
        <v>298.99999999999989</v>
      </c>
      <c r="L37" s="29">
        <v>1800</v>
      </c>
      <c r="M37" s="39" t="s">
        <v>405</v>
      </c>
      <c r="N37" s="5" t="s">
        <v>19</v>
      </c>
      <c r="O37" s="29" t="s">
        <v>186</v>
      </c>
      <c r="P37" s="4" t="s">
        <v>136</v>
      </c>
    </row>
    <row r="38" spans="1:16">
      <c r="A38" s="36">
        <v>35</v>
      </c>
      <c r="B38" s="4" t="s">
        <v>20</v>
      </c>
      <c r="C38" s="5" t="s">
        <v>18</v>
      </c>
      <c r="D38" s="29">
        <v>3</v>
      </c>
      <c r="E38" s="50" t="s">
        <v>317</v>
      </c>
      <c r="F38" s="29">
        <v>4</v>
      </c>
      <c r="G38" s="4" t="s">
        <v>21</v>
      </c>
      <c r="H38" s="32">
        <v>5.4456018518518522E-2</v>
      </c>
      <c r="I38" s="15">
        <f t="shared" ref="I38:I101" si="7">H38+TIME(0,30,0)</f>
        <v>7.5289351851851857E-2</v>
      </c>
      <c r="J38" s="32">
        <f t="shared" ref="J38:J39" si="8">H38-I37</f>
        <v>3.4606481481481571E-3</v>
      </c>
      <c r="K38" s="5">
        <f t="shared" si="4"/>
        <v>299.0000000000008</v>
      </c>
      <c r="L38" s="29">
        <v>1800</v>
      </c>
      <c r="M38" s="39" t="s">
        <v>405</v>
      </c>
      <c r="N38" s="5" t="s">
        <v>19</v>
      </c>
      <c r="O38" s="29" t="s">
        <v>187</v>
      </c>
      <c r="P38" s="4" t="s">
        <v>136</v>
      </c>
    </row>
    <row r="39" spans="1:16">
      <c r="A39" s="36">
        <v>35</v>
      </c>
      <c r="B39" s="4" t="s">
        <v>20</v>
      </c>
      <c r="C39" s="5" t="s">
        <v>18</v>
      </c>
      <c r="D39" s="5">
        <v>4</v>
      </c>
      <c r="E39" s="50" t="s">
        <v>317</v>
      </c>
      <c r="F39" s="5">
        <v>4</v>
      </c>
      <c r="G39" s="5" t="s">
        <v>22</v>
      </c>
      <c r="H39" s="30">
        <v>7.8761574074074067E-2</v>
      </c>
      <c r="I39" s="15">
        <f t="shared" si="7"/>
        <v>9.9594907407407396E-2</v>
      </c>
      <c r="J39" s="32">
        <f t="shared" si="8"/>
        <v>3.4722222222222099E-3</v>
      </c>
      <c r="K39" s="5">
        <f t="shared" si="4"/>
        <v>299.99999999999892</v>
      </c>
      <c r="L39" s="18">
        <v>1800</v>
      </c>
      <c r="M39" s="39" t="s">
        <v>405</v>
      </c>
      <c r="N39" s="5" t="s">
        <v>19</v>
      </c>
      <c r="O39" s="29" t="s">
        <v>188</v>
      </c>
      <c r="P39" s="5" t="s">
        <v>136</v>
      </c>
    </row>
    <row r="40" spans="1:16">
      <c r="A40" s="36">
        <v>35</v>
      </c>
      <c r="B40" s="4" t="s">
        <v>20</v>
      </c>
      <c r="C40" s="5" t="s">
        <v>18</v>
      </c>
      <c r="D40" s="4">
        <v>5</v>
      </c>
      <c r="E40" s="50" t="s">
        <v>317</v>
      </c>
      <c r="F40" s="4">
        <v>4</v>
      </c>
      <c r="G40" s="4" t="s">
        <v>22</v>
      </c>
      <c r="H40" s="26">
        <v>0.1030787037037037</v>
      </c>
      <c r="I40" s="15">
        <f t="shared" si="7"/>
        <v>0.12391203703703703</v>
      </c>
      <c r="J40" s="15">
        <f>H40-I39</f>
        <v>3.4837962962963043E-3</v>
      </c>
      <c r="K40" s="5">
        <f t="shared" si="4"/>
        <v>301.00000000000068</v>
      </c>
      <c r="L40" s="14">
        <v>1800</v>
      </c>
      <c r="M40" s="39" t="s">
        <v>405</v>
      </c>
      <c r="N40" s="4" t="s">
        <v>19</v>
      </c>
      <c r="O40" s="29" t="s">
        <v>189</v>
      </c>
      <c r="P40" s="4" t="s">
        <v>136</v>
      </c>
    </row>
    <row r="41" spans="1:16">
      <c r="A41" s="36">
        <v>35</v>
      </c>
      <c r="B41" s="4" t="s">
        <v>20</v>
      </c>
      <c r="C41" s="5" t="s">
        <v>18</v>
      </c>
      <c r="D41" s="4">
        <v>6</v>
      </c>
      <c r="E41" s="50" t="s">
        <v>317</v>
      </c>
      <c r="F41" s="4">
        <v>4</v>
      </c>
      <c r="G41" s="4" t="s">
        <v>21</v>
      </c>
      <c r="H41" s="26">
        <v>0.12739583333333335</v>
      </c>
      <c r="I41" s="15">
        <f t="shared" si="7"/>
        <v>0.14822916666666669</v>
      </c>
      <c r="J41" s="15">
        <f t="shared" ref="J41:J59" si="9">H41-I40</f>
        <v>3.4837962962963182E-3</v>
      </c>
      <c r="K41" s="5">
        <f t="shared" si="4"/>
        <v>301.00000000000188</v>
      </c>
      <c r="L41" s="14">
        <v>1800</v>
      </c>
      <c r="M41" s="39" t="s">
        <v>405</v>
      </c>
      <c r="N41" s="4" t="s">
        <v>19</v>
      </c>
      <c r="O41" s="29" t="s">
        <v>190</v>
      </c>
      <c r="P41" s="4" t="s">
        <v>136</v>
      </c>
    </row>
    <row r="42" spans="1:16">
      <c r="A42" s="36">
        <v>35</v>
      </c>
      <c r="B42" s="4" t="s">
        <v>20</v>
      </c>
      <c r="C42" s="5" t="s">
        <v>18</v>
      </c>
      <c r="D42" s="4">
        <v>7</v>
      </c>
      <c r="E42" s="50" t="s">
        <v>317</v>
      </c>
      <c r="F42" s="4">
        <v>4</v>
      </c>
      <c r="G42" s="4" t="s">
        <v>22</v>
      </c>
      <c r="H42" s="26">
        <v>0.15171296296296297</v>
      </c>
      <c r="I42" s="15">
        <f t="shared" si="7"/>
        <v>0.17254629629629631</v>
      </c>
      <c r="J42" s="15">
        <f t="shared" si="9"/>
        <v>3.4837962962962765E-3</v>
      </c>
      <c r="K42" s="5">
        <f t="shared" si="4"/>
        <v>300.99999999999829</v>
      </c>
      <c r="L42" s="14">
        <v>1800</v>
      </c>
      <c r="M42" s="39" t="s">
        <v>405</v>
      </c>
      <c r="N42" s="4" t="s">
        <v>19</v>
      </c>
      <c r="O42" s="29" t="s">
        <v>191</v>
      </c>
      <c r="P42" s="4" t="s">
        <v>136</v>
      </c>
    </row>
    <row r="43" spans="1:16">
      <c r="A43" s="36">
        <v>35</v>
      </c>
      <c r="B43" s="4" t="s">
        <v>20</v>
      </c>
      <c r="C43" s="5" t="s">
        <v>18</v>
      </c>
      <c r="D43" s="4">
        <v>8</v>
      </c>
      <c r="E43" s="50" t="s">
        <v>317</v>
      </c>
      <c r="F43" s="4">
        <v>4</v>
      </c>
      <c r="G43" s="4" t="s">
        <v>21</v>
      </c>
      <c r="H43" s="26">
        <v>0.17599537037037039</v>
      </c>
      <c r="I43" s="15">
        <f t="shared" si="7"/>
        <v>0.19682870370370373</v>
      </c>
      <c r="J43" s="15">
        <f t="shared" si="9"/>
        <v>3.4490740740740766E-3</v>
      </c>
      <c r="K43" s="5">
        <f t="shared" si="4"/>
        <v>298.00000000000023</v>
      </c>
      <c r="L43" s="14">
        <v>1800</v>
      </c>
      <c r="M43" s="39" t="s">
        <v>405</v>
      </c>
      <c r="N43" s="4" t="s">
        <v>19</v>
      </c>
      <c r="O43" s="29" t="s">
        <v>192</v>
      </c>
      <c r="P43" s="4" t="s">
        <v>136</v>
      </c>
    </row>
    <row r="44" spans="1:16">
      <c r="A44" s="36">
        <v>35</v>
      </c>
      <c r="B44" s="4" t="s">
        <v>20</v>
      </c>
      <c r="C44" s="5" t="s">
        <v>18</v>
      </c>
      <c r="D44" s="4">
        <v>9</v>
      </c>
      <c r="E44" s="50" t="s">
        <v>317</v>
      </c>
      <c r="F44" s="4">
        <v>4</v>
      </c>
      <c r="G44" s="4" t="s">
        <v>22</v>
      </c>
      <c r="H44" s="26">
        <v>0.20032407407407407</v>
      </c>
      <c r="I44" s="15">
        <f t="shared" si="7"/>
        <v>0.22115740740740741</v>
      </c>
      <c r="J44" s="15">
        <f t="shared" si="9"/>
        <v>3.4953703703703431E-3</v>
      </c>
      <c r="K44" s="5">
        <f t="shared" si="4"/>
        <v>301.99999999999767</v>
      </c>
      <c r="L44" s="14">
        <v>1800</v>
      </c>
      <c r="M44" s="39" t="s">
        <v>405</v>
      </c>
      <c r="N44" s="4" t="s">
        <v>19</v>
      </c>
      <c r="O44" s="29" t="s">
        <v>193</v>
      </c>
      <c r="P44" s="4" t="s">
        <v>136</v>
      </c>
    </row>
    <row r="45" spans="1:16">
      <c r="A45" s="36">
        <v>35</v>
      </c>
      <c r="B45" s="4" t="s">
        <v>20</v>
      </c>
      <c r="C45" s="5" t="s">
        <v>18</v>
      </c>
      <c r="D45" s="4">
        <v>10</v>
      </c>
      <c r="E45" s="50" t="s">
        <v>317</v>
      </c>
      <c r="F45" s="4">
        <v>4</v>
      </c>
      <c r="G45" s="4" t="s">
        <v>21</v>
      </c>
      <c r="H45" s="26">
        <v>0.22464120370370369</v>
      </c>
      <c r="I45" s="15">
        <f t="shared" si="7"/>
        <v>0.24547453703703703</v>
      </c>
      <c r="J45" s="15">
        <f t="shared" si="9"/>
        <v>3.4837962962962765E-3</v>
      </c>
      <c r="K45" s="5">
        <f t="shared" si="4"/>
        <v>300.99999999999829</v>
      </c>
      <c r="L45" s="14">
        <v>1800</v>
      </c>
      <c r="M45" s="39" t="s">
        <v>405</v>
      </c>
      <c r="N45" s="4" t="s">
        <v>19</v>
      </c>
      <c r="O45" s="29" t="s">
        <v>194</v>
      </c>
      <c r="P45" s="4" t="s">
        <v>136</v>
      </c>
    </row>
    <row r="46" spans="1:16">
      <c r="A46" s="36">
        <v>35</v>
      </c>
      <c r="B46" s="4" t="s">
        <v>20</v>
      </c>
      <c r="C46" s="5" t="s">
        <v>18</v>
      </c>
      <c r="D46" s="4">
        <v>11</v>
      </c>
      <c r="E46" s="50" t="s">
        <v>317</v>
      </c>
      <c r="F46" s="4">
        <v>4</v>
      </c>
      <c r="G46" s="4" t="s">
        <v>21</v>
      </c>
      <c r="H46" s="26">
        <v>0.24893518518518518</v>
      </c>
      <c r="I46" s="15">
        <f t="shared" si="7"/>
        <v>0.26976851851851852</v>
      </c>
      <c r="J46" s="15">
        <f t="shared" si="9"/>
        <v>3.4606481481481433E-3</v>
      </c>
      <c r="K46" s="5">
        <f t="shared" si="4"/>
        <v>298.9999999999996</v>
      </c>
      <c r="L46" s="14">
        <v>1800</v>
      </c>
      <c r="M46" s="39" t="s">
        <v>405</v>
      </c>
      <c r="N46" s="4" t="s">
        <v>19</v>
      </c>
      <c r="O46" s="29" t="s">
        <v>195</v>
      </c>
      <c r="P46" s="4" t="s">
        <v>136</v>
      </c>
    </row>
    <row r="47" spans="1:16">
      <c r="A47" s="36">
        <v>35</v>
      </c>
      <c r="B47" s="4" t="s">
        <v>20</v>
      </c>
      <c r="C47" s="5" t="s">
        <v>18</v>
      </c>
      <c r="D47" s="4">
        <v>12</v>
      </c>
      <c r="E47" s="50" t="s">
        <v>317</v>
      </c>
      <c r="F47" s="4">
        <v>4</v>
      </c>
      <c r="G47" s="4" t="s">
        <v>22</v>
      </c>
      <c r="H47" s="26">
        <v>0.27324074074074073</v>
      </c>
      <c r="I47" s="15">
        <f t="shared" si="7"/>
        <v>0.29407407407407404</v>
      </c>
      <c r="J47" s="15">
        <f t="shared" si="9"/>
        <v>3.4722222222222099E-3</v>
      </c>
      <c r="K47" s="5">
        <f t="shared" si="4"/>
        <v>299.99999999999892</v>
      </c>
      <c r="L47" s="18">
        <v>1800</v>
      </c>
      <c r="M47" s="39" t="s">
        <v>405</v>
      </c>
      <c r="N47" s="4" t="s">
        <v>19</v>
      </c>
      <c r="O47" s="29" t="s">
        <v>196</v>
      </c>
      <c r="P47" s="4" t="s">
        <v>136</v>
      </c>
    </row>
    <row r="48" spans="1:16">
      <c r="A48" s="36">
        <v>35</v>
      </c>
      <c r="B48" s="4" t="s">
        <v>20</v>
      </c>
      <c r="C48" s="5" t="s">
        <v>18</v>
      </c>
      <c r="D48" s="4">
        <v>13</v>
      </c>
      <c r="E48" s="50" t="s">
        <v>317</v>
      </c>
      <c r="F48" s="4">
        <v>4</v>
      </c>
      <c r="G48" s="4" t="s">
        <v>21</v>
      </c>
      <c r="H48" s="26">
        <v>0.29754629629629631</v>
      </c>
      <c r="I48" s="15">
        <f t="shared" si="7"/>
        <v>0.31837962962962962</v>
      </c>
      <c r="J48" s="15">
        <f t="shared" si="9"/>
        <v>3.4722222222222654E-3</v>
      </c>
      <c r="K48" s="5">
        <f t="shared" si="4"/>
        <v>300.00000000000375</v>
      </c>
      <c r="L48" s="18">
        <v>1800</v>
      </c>
      <c r="M48" s="39" t="s">
        <v>405</v>
      </c>
      <c r="N48" s="4" t="s">
        <v>19</v>
      </c>
      <c r="O48" s="29" t="s">
        <v>197</v>
      </c>
      <c r="P48" s="4" t="s">
        <v>136</v>
      </c>
    </row>
    <row r="49" spans="1:16">
      <c r="A49" s="36">
        <v>35</v>
      </c>
      <c r="B49" s="4" t="s">
        <v>20</v>
      </c>
      <c r="C49" s="5" t="s">
        <v>18</v>
      </c>
      <c r="D49" s="4">
        <v>14</v>
      </c>
      <c r="E49" s="50" t="s">
        <v>317</v>
      </c>
      <c r="F49" s="4">
        <v>4</v>
      </c>
      <c r="G49" s="4" t="s">
        <v>22</v>
      </c>
      <c r="H49" s="26">
        <v>0.32186342592592593</v>
      </c>
      <c r="I49" s="15">
        <f t="shared" si="7"/>
        <v>0.34269675925925924</v>
      </c>
      <c r="J49" s="15">
        <f t="shared" si="9"/>
        <v>3.4837962962963043E-3</v>
      </c>
      <c r="K49" s="5">
        <f t="shared" si="4"/>
        <v>301.00000000000068</v>
      </c>
      <c r="L49" s="18">
        <v>1800</v>
      </c>
      <c r="M49" s="39" t="s">
        <v>405</v>
      </c>
      <c r="N49" s="4" t="s">
        <v>19</v>
      </c>
      <c r="O49" s="29" t="s">
        <v>198</v>
      </c>
      <c r="P49" s="4" t="s">
        <v>136</v>
      </c>
    </row>
    <row r="50" spans="1:16">
      <c r="A50" s="36">
        <v>35</v>
      </c>
      <c r="B50" s="4" t="s">
        <v>20</v>
      </c>
      <c r="C50" s="5" t="s">
        <v>18</v>
      </c>
      <c r="D50" s="5">
        <v>15</v>
      </c>
      <c r="E50" s="50" t="s">
        <v>317</v>
      </c>
      <c r="F50" s="5">
        <v>4</v>
      </c>
      <c r="G50" s="4" t="s">
        <v>21</v>
      </c>
      <c r="H50" s="26">
        <v>0.34618055555555555</v>
      </c>
      <c r="I50" s="15">
        <f t="shared" si="7"/>
        <v>0.36701388888888886</v>
      </c>
      <c r="J50" s="15">
        <f t="shared" si="9"/>
        <v>3.4837962962963043E-3</v>
      </c>
      <c r="K50" s="5">
        <f t="shared" si="4"/>
        <v>301.00000000000068</v>
      </c>
      <c r="L50" s="18">
        <v>1800</v>
      </c>
      <c r="M50" s="39" t="s">
        <v>405</v>
      </c>
      <c r="N50" s="5" t="s">
        <v>19</v>
      </c>
      <c r="O50" s="29" t="s">
        <v>199</v>
      </c>
      <c r="P50" s="4" t="s">
        <v>136</v>
      </c>
    </row>
    <row r="51" spans="1:16">
      <c r="A51" s="36">
        <v>35</v>
      </c>
      <c r="B51" s="4" t="s">
        <v>20</v>
      </c>
      <c r="C51" s="5" t="s">
        <v>18</v>
      </c>
      <c r="D51" s="4">
        <v>16</v>
      </c>
      <c r="E51" s="50" t="s">
        <v>317</v>
      </c>
      <c r="F51" s="4">
        <v>4</v>
      </c>
      <c r="G51" s="4" t="s">
        <v>21</v>
      </c>
      <c r="H51" s="25">
        <v>0.37049768518518517</v>
      </c>
      <c r="I51" s="15">
        <f t="shared" si="7"/>
        <v>0.39133101851851848</v>
      </c>
      <c r="J51" s="15">
        <f t="shared" si="9"/>
        <v>3.4837962962963043E-3</v>
      </c>
      <c r="K51" s="5">
        <f t="shared" si="4"/>
        <v>301.00000000000068</v>
      </c>
      <c r="L51" s="18">
        <v>1800</v>
      </c>
      <c r="M51" s="39" t="s">
        <v>405</v>
      </c>
      <c r="N51" s="4" t="s">
        <v>19</v>
      </c>
      <c r="O51" s="29" t="s">
        <v>200</v>
      </c>
      <c r="P51" s="4" t="s">
        <v>136</v>
      </c>
    </row>
    <row r="52" spans="1:16">
      <c r="A52" s="36">
        <v>35</v>
      </c>
      <c r="B52" s="4" t="s">
        <v>20</v>
      </c>
      <c r="C52" s="5" t="s">
        <v>18</v>
      </c>
      <c r="D52" s="4">
        <v>17</v>
      </c>
      <c r="E52" s="50" t="s">
        <v>317</v>
      </c>
      <c r="F52" s="4">
        <v>4</v>
      </c>
      <c r="G52" s="4" t="s">
        <v>22</v>
      </c>
      <c r="H52" s="25">
        <v>0.39480324074074075</v>
      </c>
      <c r="I52" s="15">
        <f t="shared" si="7"/>
        <v>0.41563657407407406</v>
      </c>
      <c r="J52" s="15">
        <f t="shared" si="9"/>
        <v>3.4722222222222654E-3</v>
      </c>
      <c r="K52" s="5">
        <f t="shared" si="4"/>
        <v>300.00000000000375</v>
      </c>
      <c r="L52" s="18">
        <v>1800</v>
      </c>
      <c r="M52" s="39" t="s">
        <v>405</v>
      </c>
      <c r="N52" s="4" t="s">
        <v>19</v>
      </c>
      <c r="O52" s="29" t="s">
        <v>201</v>
      </c>
      <c r="P52" s="4" t="s">
        <v>136</v>
      </c>
    </row>
    <row r="53" spans="1:16">
      <c r="A53" s="36">
        <v>35</v>
      </c>
      <c r="B53" s="4" t="s">
        <v>20</v>
      </c>
      <c r="C53" s="5" t="s">
        <v>18</v>
      </c>
      <c r="D53" s="4">
        <v>18</v>
      </c>
      <c r="E53" s="50" t="s">
        <v>317</v>
      </c>
      <c r="F53" s="4">
        <v>4</v>
      </c>
      <c r="G53" s="4" t="s">
        <v>21</v>
      </c>
      <c r="H53" s="25">
        <v>0.41914351851851855</v>
      </c>
      <c r="I53" s="15">
        <f t="shared" si="7"/>
        <v>0.43997685185185187</v>
      </c>
      <c r="J53" s="15">
        <f t="shared" si="9"/>
        <v>3.506944444444493E-3</v>
      </c>
      <c r="K53" s="5">
        <f t="shared" si="4"/>
        <v>303.00000000000421</v>
      </c>
      <c r="L53" s="18">
        <v>1800</v>
      </c>
      <c r="M53" s="39" t="s">
        <v>405</v>
      </c>
      <c r="N53" s="4" t="s">
        <v>19</v>
      </c>
      <c r="O53" s="29" t="s">
        <v>202</v>
      </c>
      <c r="P53" s="4" t="s">
        <v>136</v>
      </c>
    </row>
    <row r="54" spans="1:16">
      <c r="A54" s="36">
        <v>35</v>
      </c>
      <c r="B54" s="4" t="s">
        <v>20</v>
      </c>
      <c r="C54" s="5" t="s">
        <v>18</v>
      </c>
      <c r="D54" s="4">
        <v>19</v>
      </c>
      <c r="E54" s="50" t="s">
        <v>317</v>
      </c>
      <c r="F54" s="4">
        <v>4</v>
      </c>
      <c r="G54" s="4" t="s">
        <v>22</v>
      </c>
      <c r="H54" s="25">
        <v>0.44346064814814817</v>
      </c>
      <c r="I54" s="15">
        <f t="shared" si="7"/>
        <v>0.46429398148148149</v>
      </c>
      <c r="J54" s="15">
        <f t="shared" si="9"/>
        <v>3.4837962962963043E-3</v>
      </c>
      <c r="K54" s="5">
        <f t="shared" si="4"/>
        <v>301.00000000000068</v>
      </c>
      <c r="L54" s="18">
        <v>1800</v>
      </c>
      <c r="M54" s="39" t="s">
        <v>405</v>
      </c>
      <c r="N54" s="4" t="s">
        <v>19</v>
      </c>
      <c r="O54" s="29" t="s">
        <v>203</v>
      </c>
      <c r="P54" s="4" t="s">
        <v>136</v>
      </c>
    </row>
    <row r="55" spans="1:16">
      <c r="A55" s="36">
        <v>35</v>
      </c>
      <c r="B55" s="4" t="s">
        <v>20</v>
      </c>
      <c r="C55" s="5" t="s">
        <v>18</v>
      </c>
      <c r="D55" s="4">
        <v>20</v>
      </c>
      <c r="E55" s="50" t="s">
        <v>317</v>
      </c>
      <c r="F55" s="4">
        <v>4</v>
      </c>
      <c r="G55" s="4" t="s">
        <v>21</v>
      </c>
      <c r="H55" s="25">
        <v>0.46777777777777779</v>
      </c>
      <c r="I55" s="15">
        <f t="shared" si="7"/>
        <v>0.48861111111111111</v>
      </c>
      <c r="J55" s="15">
        <f t="shared" si="9"/>
        <v>3.4837962962963043E-3</v>
      </c>
      <c r="K55" s="5">
        <f t="shared" si="4"/>
        <v>301.00000000000068</v>
      </c>
      <c r="L55" s="18">
        <v>1800</v>
      </c>
      <c r="M55" s="39" t="s">
        <v>405</v>
      </c>
      <c r="N55" s="4" t="s">
        <v>19</v>
      </c>
      <c r="O55" s="29" t="s">
        <v>204</v>
      </c>
      <c r="P55" s="4" t="s">
        <v>136</v>
      </c>
    </row>
    <row r="56" spans="1:16">
      <c r="A56" s="36">
        <v>35</v>
      </c>
      <c r="B56" s="4" t="s">
        <v>20</v>
      </c>
      <c r="C56" s="5" t="s">
        <v>18</v>
      </c>
      <c r="D56" s="4">
        <v>21</v>
      </c>
      <c r="E56" s="50" t="s">
        <v>317</v>
      </c>
      <c r="F56" s="4">
        <v>4</v>
      </c>
      <c r="G56" s="4" t="s">
        <v>22</v>
      </c>
      <c r="H56" s="25">
        <v>0.49206018518518518</v>
      </c>
      <c r="I56" s="15">
        <f t="shared" si="7"/>
        <v>0.5128935185185185</v>
      </c>
      <c r="J56" s="15">
        <f t="shared" si="9"/>
        <v>3.4490740740740766E-3</v>
      </c>
      <c r="K56" s="5">
        <f t="shared" si="4"/>
        <v>298.00000000000023</v>
      </c>
      <c r="L56" s="18">
        <v>1800</v>
      </c>
      <c r="M56" s="39" t="s">
        <v>405</v>
      </c>
      <c r="N56" s="4" t="s">
        <v>19</v>
      </c>
      <c r="O56" s="29" t="s">
        <v>205</v>
      </c>
      <c r="P56" s="4" t="s">
        <v>136</v>
      </c>
    </row>
    <row r="57" spans="1:16">
      <c r="A57" s="36">
        <v>35</v>
      </c>
      <c r="B57" s="4" t="s">
        <v>20</v>
      </c>
      <c r="C57" s="5" t="s">
        <v>18</v>
      </c>
      <c r="D57" s="4">
        <v>22</v>
      </c>
      <c r="E57" s="50" t="s">
        <v>317</v>
      </c>
      <c r="F57" s="4">
        <v>4</v>
      </c>
      <c r="G57" s="4" t="s">
        <v>21</v>
      </c>
      <c r="H57" s="25">
        <v>0.51640046296296294</v>
      </c>
      <c r="I57" s="15">
        <f t="shared" si="7"/>
        <v>0.53723379629629631</v>
      </c>
      <c r="J57" s="15">
        <f t="shared" si="9"/>
        <v>3.5069444444444375E-3</v>
      </c>
      <c r="K57" s="5">
        <f t="shared" si="4"/>
        <v>302.99999999999943</v>
      </c>
      <c r="L57" s="18">
        <v>1800</v>
      </c>
      <c r="M57" s="39" t="s">
        <v>405</v>
      </c>
      <c r="N57" s="4" t="s">
        <v>19</v>
      </c>
      <c r="O57" s="29" t="s">
        <v>206</v>
      </c>
      <c r="P57" s="4" t="s">
        <v>136</v>
      </c>
    </row>
    <row r="58" spans="1:16">
      <c r="A58" s="36">
        <v>35</v>
      </c>
      <c r="B58" s="4" t="s">
        <v>20</v>
      </c>
      <c r="C58" s="5" t="s">
        <v>18</v>
      </c>
      <c r="D58" s="4">
        <v>23</v>
      </c>
      <c r="E58" s="50" t="s">
        <v>317</v>
      </c>
      <c r="F58" s="4">
        <v>4</v>
      </c>
      <c r="G58" s="4" t="s">
        <v>21</v>
      </c>
      <c r="H58" s="25">
        <v>0.54071759259259256</v>
      </c>
      <c r="I58" s="15">
        <f t="shared" si="7"/>
        <v>0.56155092592592593</v>
      </c>
      <c r="J58" s="15">
        <f t="shared" si="9"/>
        <v>3.4837962962962488E-3</v>
      </c>
      <c r="K58" s="5">
        <f t="shared" si="4"/>
        <v>300.99999999999591</v>
      </c>
      <c r="L58" s="18">
        <v>1800</v>
      </c>
      <c r="M58" s="39" t="s">
        <v>405</v>
      </c>
      <c r="N58" s="4" t="s">
        <v>19</v>
      </c>
      <c r="O58" s="29" t="s">
        <v>207</v>
      </c>
      <c r="P58" s="4" t="s">
        <v>136</v>
      </c>
    </row>
    <row r="59" spans="1:16">
      <c r="A59" s="36">
        <v>35</v>
      </c>
      <c r="B59" s="4" t="s">
        <v>20</v>
      </c>
      <c r="C59" s="5" t="s">
        <v>18</v>
      </c>
      <c r="D59" s="4">
        <v>24</v>
      </c>
      <c r="E59" s="50" t="s">
        <v>317</v>
      </c>
      <c r="F59" s="4">
        <v>4</v>
      </c>
      <c r="G59" s="4" t="s">
        <v>22</v>
      </c>
      <c r="H59" s="25">
        <v>0.56505787037037036</v>
      </c>
      <c r="I59" s="15">
        <f t="shared" si="7"/>
        <v>0.58589120370370373</v>
      </c>
      <c r="J59" s="15">
        <f t="shared" si="9"/>
        <v>3.5069444444444375E-3</v>
      </c>
      <c r="K59" s="5">
        <f t="shared" si="4"/>
        <v>302.99999999999943</v>
      </c>
      <c r="L59" s="18">
        <v>1800</v>
      </c>
      <c r="M59" s="39" t="s">
        <v>405</v>
      </c>
      <c r="N59" s="4" t="s">
        <v>19</v>
      </c>
      <c r="O59" s="29" t="s">
        <v>208</v>
      </c>
      <c r="P59" s="4" t="s">
        <v>136</v>
      </c>
    </row>
    <row r="60" spans="1:16">
      <c r="A60" s="37">
        <v>35</v>
      </c>
      <c r="B60" s="3" t="s">
        <v>20</v>
      </c>
      <c r="C60" s="3" t="s">
        <v>18</v>
      </c>
      <c r="D60" s="6">
        <v>1</v>
      </c>
      <c r="E60" s="6" t="s">
        <v>317</v>
      </c>
      <c r="F60" s="3">
        <v>5</v>
      </c>
      <c r="G60" s="3" t="s">
        <v>21</v>
      </c>
      <c r="H60" s="28">
        <v>6.0185185185185177E-3</v>
      </c>
      <c r="I60" s="8">
        <f t="shared" si="7"/>
        <v>2.6851851851851849E-2</v>
      </c>
      <c r="J60" s="28">
        <f>H60</f>
        <v>6.0185185185185177E-3</v>
      </c>
      <c r="K60" s="3">
        <f t="shared" si="4"/>
        <v>520</v>
      </c>
      <c r="L60" s="10">
        <v>1800</v>
      </c>
      <c r="M60" s="3" t="s">
        <v>406</v>
      </c>
      <c r="N60" s="3" t="s">
        <v>19</v>
      </c>
      <c r="O60" s="3" t="s">
        <v>209</v>
      </c>
      <c r="P60" s="3" t="s">
        <v>138</v>
      </c>
    </row>
    <row r="61" spans="1:16">
      <c r="A61" s="36">
        <v>35</v>
      </c>
      <c r="B61" s="4" t="s">
        <v>20</v>
      </c>
      <c r="C61" s="5" t="s">
        <v>18</v>
      </c>
      <c r="D61" s="4">
        <v>2</v>
      </c>
      <c r="E61" s="50" t="s">
        <v>317</v>
      </c>
      <c r="F61" s="4">
        <v>5</v>
      </c>
      <c r="G61" s="4" t="s">
        <v>22</v>
      </c>
      <c r="H61" s="26">
        <v>3.0335648148148143E-2</v>
      </c>
      <c r="I61" s="15">
        <f t="shared" si="7"/>
        <v>5.1168981481481475E-2</v>
      </c>
      <c r="J61" s="15">
        <f t="shared" ref="J61:J83" si="10">H61-I60</f>
        <v>3.4837962962962939E-3</v>
      </c>
      <c r="K61" s="5">
        <f t="shared" si="4"/>
        <v>300.99999999999977</v>
      </c>
      <c r="L61" s="14">
        <v>1800</v>
      </c>
      <c r="M61" s="4" t="s">
        <v>406</v>
      </c>
      <c r="N61" s="4" t="s">
        <v>19</v>
      </c>
      <c r="O61" s="4" t="s">
        <v>210</v>
      </c>
      <c r="P61" s="4" t="s">
        <v>138</v>
      </c>
    </row>
    <row r="62" spans="1:16">
      <c r="A62" s="36">
        <v>35</v>
      </c>
      <c r="B62" s="4" t="s">
        <v>20</v>
      </c>
      <c r="C62" s="5" t="s">
        <v>18</v>
      </c>
      <c r="D62" s="50">
        <v>3</v>
      </c>
      <c r="E62" s="50" t="s">
        <v>317</v>
      </c>
      <c r="F62" s="4">
        <v>5</v>
      </c>
      <c r="G62" s="4" t="s">
        <v>21</v>
      </c>
      <c r="H62" s="26">
        <v>5.4652777777777772E-2</v>
      </c>
      <c r="I62" s="15">
        <f t="shared" si="7"/>
        <v>7.5486111111111101E-2</v>
      </c>
      <c r="J62" s="15">
        <f t="shared" si="10"/>
        <v>3.4837962962962973E-3</v>
      </c>
      <c r="K62" s="5">
        <f t="shared" si="4"/>
        <v>301.00000000000011</v>
      </c>
      <c r="L62" s="14">
        <v>1800</v>
      </c>
      <c r="M62" s="4" t="s">
        <v>406</v>
      </c>
      <c r="N62" s="4" t="s">
        <v>19</v>
      </c>
      <c r="O62" s="4" t="s">
        <v>211</v>
      </c>
      <c r="P62" s="4" t="s">
        <v>138</v>
      </c>
    </row>
    <row r="63" spans="1:16">
      <c r="A63" s="36">
        <v>35</v>
      </c>
      <c r="B63" s="4" t="s">
        <v>20</v>
      </c>
      <c r="C63" s="5" t="s">
        <v>18</v>
      </c>
      <c r="D63" s="50">
        <v>4</v>
      </c>
      <c r="E63" s="50" t="s">
        <v>317</v>
      </c>
      <c r="F63" s="4">
        <v>5</v>
      </c>
      <c r="G63" s="4" t="s">
        <v>22</v>
      </c>
      <c r="H63" s="26">
        <v>7.8969907407407405E-2</v>
      </c>
      <c r="I63" s="15">
        <f t="shared" si="7"/>
        <v>9.9803240740740734E-2</v>
      </c>
      <c r="J63" s="15">
        <f t="shared" si="10"/>
        <v>3.4837962962963043E-3</v>
      </c>
      <c r="K63" s="5">
        <f t="shared" si="4"/>
        <v>301.00000000000068</v>
      </c>
      <c r="L63" s="14">
        <v>1800</v>
      </c>
      <c r="M63" s="4" t="s">
        <v>406</v>
      </c>
      <c r="N63" s="4" t="s">
        <v>19</v>
      </c>
      <c r="O63" s="4" t="s">
        <v>212</v>
      </c>
      <c r="P63" s="4" t="s">
        <v>138</v>
      </c>
    </row>
    <row r="64" spans="1:16">
      <c r="A64" s="36">
        <v>35</v>
      </c>
      <c r="B64" s="4" t="s">
        <v>20</v>
      </c>
      <c r="C64" s="5" t="s">
        <v>18</v>
      </c>
      <c r="D64" s="4">
        <v>5</v>
      </c>
      <c r="E64" s="50" t="s">
        <v>317</v>
      </c>
      <c r="F64" s="4">
        <v>5</v>
      </c>
      <c r="G64" s="4" t="s">
        <v>21</v>
      </c>
      <c r="H64" s="26">
        <v>0.10327546296296297</v>
      </c>
      <c r="I64" s="15">
        <f t="shared" si="7"/>
        <v>0.1241087962962963</v>
      </c>
      <c r="J64" s="15">
        <f t="shared" si="10"/>
        <v>3.4722222222222376E-3</v>
      </c>
      <c r="K64" s="5">
        <f t="shared" si="4"/>
        <v>300.00000000000131</v>
      </c>
      <c r="L64" s="14">
        <v>1800</v>
      </c>
      <c r="M64" s="4" t="s">
        <v>406</v>
      </c>
      <c r="N64" s="4" t="s">
        <v>19</v>
      </c>
      <c r="O64" s="4" t="s">
        <v>213</v>
      </c>
      <c r="P64" s="4" t="s">
        <v>138</v>
      </c>
    </row>
    <row r="65" spans="1:16">
      <c r="A65" s="36">
        <v>35</v>
      </c>
      <c r="B65" s="4" t="s">
        <v>20</v>
      </c>
      <c r="C65" s="5" t="s">
        <v>18</v>
      </c>
      <c r="D65" s="50">
        <v>6</v>
      </c>
      <c r="E65" s="50" t="s">
        <v>317</v>
      </c>
      <c r="F65" s="4">
        <v>5</v>
      </c>
      <c r="G65" s="4" t="s">
        <v>21</v>
      </c>
      <c r="H65" s="26">
        <v>0.12758101851851852</v>
      </c>
      <c r="I65" s="15">
        <f t="shared" si="7"/>
        <v>0.14841435185185187</v>
      </c>
      <c r="J65" s="15">
        <f t="shared" si="10"/>
        <v>3.4722222222222238E-3</v>
      </c>
      <c r="K65" s="5">
        <f t="shared" si="4"/>
        <v>300.00000000000011</v>
      </c>
      <c r="L65" s="14">
        <v>1800</v>
      </c>
      <c r="M65" s="4" t="s">
        <v>406</v>
      </c>
      <c r="N65" s="4" t="s">
        <v>19</v>
      </c>
      <c r="O65" s="4" t="s">
        <v>214</v>
      </c>
      <c r="P65" s="4" t="s">
        <v>138</v>
      </c>
    </row>
    <row r="66" spans="1:16">
      <c r="A66" s="36">
        <v>35</v>
      </c>
      <c r="B66" s="4" t="s">
        <v>20</v>
      </c>
      <c r="C66" s="5" t="s">
        <v>18</v>
      </c>
      <c r="D66" s="50">
        <v>7</v>
      </c>
      <c r="E66" s="50" t="s">
        <v>317</v>
      </c>
      <c r="F66" s="4">
        <v>5</v>
      </c>
      <c r="G66" s="4" t="s">
        <v>22</v>
      </c>
      <c r="H66" s="26">
        <v>0.15187500000000001</v>
      </c>
      <c r="I66" s="15">
        <f t="shared" si="7"/>
        <v>0.17270833333333335</v>
      </c>
      <c r="J66" s="15">
        <f t="shared" si="10"/>
        <v>3.4606481481481433E-3</v>
      </c>
      <c r="K66" s="5">
        <f t="shared" si="4"/>
        <v>298.9999999999996</v>
      </c>
      <c r="L66" s="14">
        <v>1800</v>
      </c>
      <c r="M66" s="4" t="s">
        <v>406</v>
      </c>
      <c r="N66" s="4" t="s">
        <v>19</v>
      </c>
      <c r="O66" s="4" t="s">
        <v>215</v>
      </c>
      <c r="P66" s="4" t="s">
        <v>138</v>
      </c>
    </row>
    <row r="67" spans="1:16">
      <c r="A67" s="36">
        <v>35</v>
      </c>
      <c r="B67" s="4" t="s">
        <v>20</v>
      </c>
      <c r="C67" s="5" t="s">
        <v>18</v>
      </c>
      <c r="D67" s="4">
        <v>8</v>
      </c>
      <c r="E67" s="50" t="s">
        <v>317</v>
      </c>
      <c r="F67" s="4">
        <v>5</v>
      </c>
      <c r="G67" s="4" t="s">
        <v>21</v>
      </c>
      <c r="H67" s="26">
        <v>0.17621527777777779</v>
      </c>
      <c r="I67" s="15">
        <f t="shared" si="7"/>
        <v>0.19704861111111113</v>
      </c>
      <c r="J67" s="15">
        <f t="shared" si="10"/>
        <v>3.5069444444444375E-3</v>
      </c>
      <c r="K67" s="5">
        <f t="shared" si="4"/>
        <v>302.99999999999943</v>
      </c>
      <c r="L67" s="14">
        <v>1800</v>
      </c>
      <c r="M67" s="4" t="s">
        <v>406</v>
      </c>
      <c r="N67" s="4" t="s">
        <v>19</v>
      </c>
      <c r="O67" s="4" t="s">
        <v>216</v>
      </c>
      <c r="P67" s="4" t="s">
        <v>138</v>
      </c>
    </row>
    <row r="68" spans="1:16">
      <c r="A68" s="36">
        <v>35</v>
      </c>
      <c r="B68" s="4" t="s">
        <v>20</v>
      </c>
      <c r="C68" s="5" t="s">
        <v>18</v>
      </c>
      <c r="D68" s="50">
        <v>9</v>
      </c>
      <c r="E68" s="50" t="s">
        <v>317</v>
      </c>
      <c r="F68" s="4">
        <v>5</v>
      </c>
      <c r="G68" s="4" t="s">
        <v>22</v>
      </c>
      <c r="H68" s="26">
        <v>0.20049768518518518</v>
      </c>
      <c r="I68" s="15">
        <f t="shared" si="7"/>
        <v>0.22133101851851852</v>
      </c>
      <c r="J68" s="15">
        <f t="shared" si="10"/>
        <v>3.4490740740740489E-3</v>
      </c>
      <c r="K68" s="5">
        <f t="shared" si="4"/>
        <v>297.99999999999784</v>
      </c>
      <c r="L68" s="14">
        <v>1800</v>
      </c>
      <c r="M68" s="4" t="s">
        <v>406</v>
      </c>
      <c r="N68" s="4" t="s">
        <v>19</v>
      </c>
      <c r="O68" s="4" t="s">
        <v>217</v>
      </c>
      <c r="P68" s="4" t="s">
        <v>138</v>
      </c>
    </row>
    <row r="69" spans="1:16">
      <c r="A69" s="36">
        <v>35</v>
      </c>
      <c r="B69" s="4" t="s">
        <v>20</v>
      </c>
      <c r="C69" s="5" t="s">
        <v>18</v>
      </c>
      <c r="D69" s="50">
        <v>10</v>
      </c>
      <c r="E69" s="50" t="s">
        <v>317</v>
      </c>
      <c r="F69" s="4">
        <v>5</v>
      </c>
      <c r="G69" s="4" t="s">
        <v>21</v>
      </c>
      <c r="H69" s="26">
        <v>0.2247800925925926</v>
      </c>
      <c r="I69" s="15">
        <f t="shared" si="7"/>
        <v>0.24561342592592594</v>
      </c>
      <c r="J69" s="15">
        <f t="shared" si="10"/>
        <v>3.4490740740740766E-3</v>
      </c>
      <c r="K69" s="5">
        <f t="shared" si="4"/>
        <v>298.00000000000023</v>
      </c>
      <c r="L69" s="14">
        <v>1800</v>
      </c>
      <c r="M69" s="4" t="s">
        <v>406</v>
      </c>
      <c r="N69" s="4" t="s">
        <v>19</v>
      </c>
      <c r="O69" s="4" t="s">
        <v>218</v>
      </c>
      <c r="P69" s="4" t="s">
        <v>138</v>
      </c>
    </row>
    <row r="70" spans="1:16">
      <c r="A70" s="36">
        <v>35</v>
      </c>
      <c r="B70" s="4" t="s">
        <v>20</v>
      </c>
      <c r="C70" s="5" t="s">
        <v>18</v>
      </c>
      <c r="D70" s="4">
        <v>11</v>
      </c>
      <c r="E70" s="50" t="s">
        <v>317</v>
      </c>
      <c r="F70" s="4">
        <v>5</v>
      </c>
      <c r="G70" s="4" t="s">
        <v>22</v>
      </c>
      <c r="H70" s="26">
        <v>0.24909722222222222</v>
      </c>
      <c r="I70" s="15">
        <f t="shared" si="7"/>
        <v>0.26993055555555556</v>
      </c>
      <c r="J70" s="15">
        <f t="shared" si="10"/>
        <v>3.4837962962962765E-3</v>
      </c>
      <c r="K70" s="5">
        <f t="shared" si="4"/>
        <v>300.99999999999829</v>
      </c>
      <c r="L70" s="14">
        <v>1800</v>
      </c>
      <c r="M70" s="4" t="s">
        <v>406</v>
      </c>
      <c r="N70" s="4" t="s">
        <v>19</v>
      </c>
      <c r="O70" s="4" t="s">
        <v>219</v>
      </c>
      <c r="P70" s="4" t="s">
        <v>138</v>
      </c>
    </row>
    <row r="71" spans="1:16">
      <c r="A71" s="36">
        <v>35</v>
      </c>
      <c r="B71" s="4" t="s">
        <v>20</v>
      </c>
      <c r="C71" s="5" t="s">
        <v>18</v>
      </c>
      <c r="D71" s="50">
        <v>12</v>
      </c>
      <c r="E71" s="50" t="s">
        <v>317</v>
      </c>
      <c r="F71" s="4">
        <v>5</v>
      </c>
      <c r="G71" s="4" t="s">
        <v>21</v>
      </c>
      <c r="H71" s="26">
        <v>0.27337962962962964</v>
      </c>
      <c r="I71" s="15">
        <f t="shared" si="7"/>
        <v>0.29421296296296295</v>
      </c>
      <c r="J71" s="15">
        <f t="shared" si="10"/>
        <v>3.4490740740740766E-3</v>
      </c>
      <c r="K71" s="5">
        <f t="shared" si="4"/>
        <v>298.00000000000023</v>
      </c>
      <c r="L71" s="14">
        <v>1800</v>
      </c>
      <c r="M71" s="4" t="s">
        <v>406</v>
      </c>
      <c r="N71" s="4" t="s">
        <v>19</v>
      </c>
      <c r="O71" s="4" t="s">
        <v>220</v>
      </c>
      <c r="P71" s="4" t="s">
        <v>138</v>
      </c>
    </row>
    <row r="72" spans="1:16">
      <c r="A72" s="36">
        <v>35</v>
      </c>
      <c r="B72" s="4" t="s">
        <v>20</v>
      </c>
      <c r="C72" s="5" t="s">
        <v>18</v>
      </c>
      <c r="D72" s="50">
        <v>13</v>
      </c>
      <c r="E72" s="50" t="s">
        <v>317</v>
      </c>
      <c r="F72" s="4">
        <v>5</v>
      </c>
      <c r="G72" s="4" t="s">
        <v>22</v>
      </c>
      <c r="H72" s="26">
        <v>0.29769675925925926</v>
      </c>
      <c r="I72" s="15">
        <f t="shared" si="7"/>
        <v>0.31853009259259257</v>
      </c>
      <c r="J72" s="15">
        <f t="shared" si="10"/>
        <v>3.4837962962963043E-3</v>
      </c>
      <c r="K72" s="5">
        <f t="shared" si="4"/>
        <v>301.00000000000068</v>
      </c>
      <c r="L72" s="14">
        <v>1800</v>
      </c>
      <c r="M72" s="4" t="s">
        <v>406</v>
      </c>
      <c r="N72" s="4" t="s">
        <v>19</v>
      </c>
      <c r="O72" s="4" t="s">
        <v>221</v>
      </c>
      <c r="P72" s="4" t="s">
        <v>138</v>
      </c>
    </row>
    <row r="73" spans="1:16">
      <c r="A73" s="36">
        <v>35</v>
      </c>
      <c r="B73" s="4" t="s">
        <v>20</v>
      </c>
      <c r="C73" s="5" t="s">
        <v>18</v>
      </c>
      <c r="D73" s="4">
        <v>14</v>
      </c>
      <c r="E73" s="50" t="s">
        <v>317</v>
      </c>
      <c r="F73" s="4">
        <v>5</v>
      </c>
      <c r="G73" s="4" t="s">
        <v>21</v>
      </c>
      <c r="H73" s="26">
        <v>0.32200231481481484</v>
      </c>
      <c r="I73" s="15">
        <f t="shared" si="7"/>
        <v>0.34283564814814815</v>
      </c>
      <c r="J73" s="15">
        <f t="shared" si="10"/>
        <v>3.4722222222222654E-3</v>
      </c>
      <c r="K73" s="5">
        <f t="shared" si="4"/>
        <v>300.00000000000375</v>
      </c>
      <c r="L73" s="14">
        <v>1800</v>
      </c>
      <c r="M73" s="4" t="s">
        <v>406</v>
      </c>
      <c r="N73" s="4" t="s">
        <v>19</v>
      </c>
      <c r="O73" s="4" t="s">
        <v>222</v>
      </c>
      <c r="P73" s="4" t="s">
        <v>138</v>
      </c>
    </row>
    <row r="74" spans="1:16">
      <c r="A74" s="36">
        <v>35</v>
      </c>
      <c r="B74" s="4" t="s">
        <v>20</v>
      </c>
      <c r="C74" s="5" t="s">
        <v>18</v>
      </c>
      <c r="D74" s="5">
        <v>15</v>
      </c>
      <c r="E74" s="50" t="s">
        <v>317</v>
      </c>
      <c r="F74" s="5">
        <v>5</v>
      </c>
      <c r="G74" s="4" t="s">
        <v>21</v>
      </c>
      <c r="H74" s="26">
        <v>0.3463310185185185</v>
      </c>
      <c r="I74" s="15">
        <f t="shared" si="7"/>
        <v>0.36716435185185181</v>
      </c>
      <c r="J74" s="15">
        <f t="shared" si="10"/>
        <v>3.4953703703703431E-3</v>
      </c>
      <c r="K74" s="5">
        <f t="shared" si="4"/>
        <v>301.99999999999767</v>
      </c>
      <c r="L74" s="14">
        <v>1800</v>
      </c>
      <c r="M74" s="4" t="s">
        <v>406</v>
      </c>
      <c r="N74" s="5" t="s">
        <v>19</v>
      </c>
      <c r="O74" s="4" t="s">
        <v>223</v>
      </c>
      <c r="P74" s="4" t="s">
        <v>138</v>
      </c>
    </row>
    <row r="75" spans="1:16">
      <c r="A75" s="36">
        <v>35</v>
      </c>
      <c r="B75" s="4" t="s">
        <v>20</v>
      </c>
      <c r="C75" s="5" t="s">
        <v>18</v>
      </c>
      <c r="D75" s="50">
        <v>16</v>
      </c>
      <c r="E75" s="50" t="s">
        <v>317</v>
      </c>
      <c r="F75" s="4">
        <v>5</v>
      </c>
      <c r="G75" s="4" t="s">
        <v>22</v>
      </c>
      <c r="H75" s="26">
        <v>0.3706712962962963</v>
      </c>
      <c r="I75" s="15">
        <f t="shared" si="7"/>
        <v>0.39150462962962962</v>
      </c>
      <c r="J75" s="15">
        <f t="shared" si="10"/>
        <v>3.506944444444493E-3</v>
      </c>
      <c r="K75" s="5">
        <f t="shared" si="4"/>
        <v>303.00000000000421</v>
      </c>
      <c r="L75" s="14">
        <v>1800</v>
      </c>
      <c r="M75" s="4" t="s">
        <v>406</v>
      </c>
      <c r="N75" s="4" t="s">
        <v>19</v>
      </c>
      <c r="O75" s="4" t="s">
        <v>224</v>
      </c>
      <c r="P75" s="4" t="s">
        <v>138</v>
      </c>
    </row>
    <row r="76" spans="1:16">
      <c r="A76" s="36">
        <v>35</v>
      </c>
      <c r="B76" s="4" t="s">
        <v>20</v>
      </c>
      <c r="C76" s="5" t="s">
        <v>18</v>
      </c>
      <c r="D76" s="4">
        <v>17</v>
      </c>
      <c r="E76" s="50" t="s">
        <v>317</v>
      </c>
      <c r="F76" s="4">
        <v>5</v>
      </c>
      <c r="G76" s="4" t="s">
        <v>21</v>
      </c>
      <c r="H76" s="26">
        <v>0.39498842592592592</v>
      </c>
      <c r="I76" s="15">
        <f t="shared" si="7"/>
        <v>0.41582175925925924</v>
      </c>
      <c r="J76" s="15">
        <f t="shared" si="10"/>
        <v>3.4837962962963043E-3</v>
      </c>
      <c r="K76" s="5">
        <f t="shared" si="4"/>
        <v>301.00000000000068</v>
      </c>
      <c r="L76" s="14">
        <v>1800</v>
      </c>
      <c r="M76" s="4" t="s">
        <v>406</v>
      </c>
      <c r="N76" s="4" t="s">
        <v>19</v>
      </c>
      <c r="O76" s="4" t="s">
        <v>225</v>
      </c>
      <c r="P76" s="4" t="s">
        <v>138</v>
      </c>
    </row>
    <row r="77" spans="1:16">
      <c r="A77" s="36">
        <v>35</v>
      </c>
      <c r="B77" s="4" t="s">
        <v>20</v>
      </c>
      <c r="C77" s="5" t="s">
        <v>18</v>
      </c>
      <c r="D77" s="50">
        <v>18</v>
      </c>
      <c r="E77" s="50" t="s">
        <v>317</v>
      </c>
      <c r="F77" s="4">
        <v>5</v>
      </c>
      <c r="G77" s="4" t="s">
        <v>22</v>
      </c>
      <c r="H77" s="26">
        <v>0.41930555555555554</v>
      </c>
      <c r="I77" s="15">
        <f t="shared" si="7"/>
        <v>0.44013888888888886</v>
      </c>
      <c r="J77" s="15">
        <f t="shared" si="10"/>
        <v>3.4837962962963043E-3</v>
      </c>
      <c r="K77" s="5">
        <f t="shared" si="4"/>
        <v>301.00000000000068</v>
      </c>
      <c r="L77" s="14">
        <v>1800</v>
      </c>
      <c r="M77" s="4" t="s">
        <v>406</v>
      </c>
      <c r="N77" s="4" t="s">
        <v>19</v>
      </c>
      <c r="O77" s="4" t="s">
        <v>226</v>
      </c>
      <c r="P77" s="4" t="s">
        <v>138</v>
      </c>
    </row>
    <row r="78" spans="1:16">
      <c r="A78" s="36">
        <v>35</v>
      </c>
      <c r="B78" s="4" t="s">
        <v>20</v>
      </c>
      <c r="C78" s="5" t="s">
        <v>18</v>
      </c>
      <c r="D78" s="4">
        <v>19</v>
      </c>
      <c r="E78" s="50" t="s">
        <v>317</v>
      </c>
      <c r="F78" s="4">
        <v>5</v>
      </c>
      <c r="G78" s="4" t="s">
        <v>21</v>
      </c>
      <c r="H78" s="26">
        <v>0.44361111111111112</v>
      </c>
      <c r="I78" s="15">
        <f t="shared" si="7"/>
        <v>0.46444444444444444</v>
      </c>
      <c r="J78" s="15">
        <f t="shared" si="10"/>
        <v>3.4722222222222654E-3</v>
      </c>
      <c r="K78" s="5">
        <f t="shared" si="4"/>
        <v>300.00000000000375</v>
      </c>
      <c r="L78" s="14">
        <v>1800</v>
      </c>
      <c r="M78" s="4" t="s">
        <v>406</v>
      </c>
      <c r="N78" s="4" t="s">
        <v>19</v>
      </c>
      <c r="O78" s="4" t="s">
        <v>227</v>
      </c>
      <c r="P78" s="4" t="s">
        <v>138</v>
      </c>
    </row>
    <row r="79" spans="1:16">
      <c r="A79" s="36">
        <v>35</v>
      </c>
      <c r="B79" s="4" t="s">
        <v>20</v>
      </c>
      <c r="C79" s="5" t="s">
        <v>18</v>
      </c>
      <c r="D79" s="50">
        <v>20</v>
      </c>
      <c r="E79" s="50" t="s">
        <v>317</v>
      </c>
      <c r="F79" s="4">
        <v>5</v>
      </c>
      <c r="G79" s="4" t="s">
        <v>22</v>
      </c>
      <c r="H79" s="26">
        <v>0.46795138888888888</v>
      </c>
      <c r="I79" s="15">
        <f t="shared" si="7"/>
        <v>0.48878472222222219</v>
      </c>
      <c r="J79" s="15">
        <f t="shared" si="10"/>
        <v>3.5069444444444375E-3</v>
      </c>
      <c r="K79" s="5">
        <f t="shared" si="4"/>
        <v>302.99999999999943</v>
      </c>
      <c r="L79" s="14">
        <v>1800</v>
      </c>
      <c r="M79" s="4" t="s">
        <v>406</v>
      </c>
      <c r="N79" s="4" t="s">
        <v>19</v>
      </c>
      <c r="O79" s="4" t="s">
        <v>228</v>
      </c>
      <c r="P79" s="4" t="s">
        <v>138</v>
      </c>
    </row>
    <row r="80" spans="1:16">
      <c r="A80" s="36">
        <v>35</v>
      </c>
      <c r="B80" s="4" t="s">
        <v>20</v>
      </c>
      <c r="C80" s="5" t="s">
        <v>18</v>
      </c>
      <c r="D80" s="4">
        <v>21</v>
      </c>
      <c r="E80" s="50" t="s">
        <v>317</v>
      </c>
      <c r="F80" s="4">
        <v>5</v>
      </c>
      <c r="G80" s="4" t="s">
        <v>21</v>
      </c>
      <c r="H80" s="26">
        <v>0.49226851851851849</v>
      </c>
      <c r="I80" s="15">
        <f t="shared" si="7"/>
        <v>0.51310185185185186</v>
      </c>
      <c r="J80" s="15">
        <f t="shared" si="10"/>
        <v>3.4837962962963043E-3</v>
      </c>
      <c r="K80" s="5">
        <f t="shared" si="4"/>
        <v>301.00000000000068</v>
      </c>
      <c r="L80" s="14">
        <v>1800</v>
      </c>
      <c r="M80" s="4" t="s">
        <v>406</v>
      </c>
      <c r="N80" s="4" t="s">
        <v>19</v>
      </c>
      <c r="O80" s="4" t="s">
        <v>229</v>
      </c>
      <c r="P80" s="4" t="s">
        <v>138</v>
      </c>
    </row>
    <row r="81" spans="1:16">
      <c r="A81" s="36">
        <v>35</v>
      </c>
      <c r="B81" s="4" t="s">
        <v>20</v>
      </c>
      <c r="C81" s="5" t="s">
        <v>18</v>
      </c>
      <c r="D81" s="50">
        <v>22</v>
      </c>
      <c r="E81" s="50" t="s">
        <v>317</v>
      </c>
      <c r="F81" s="4">
        <v>5</v>
      </c>
      <c r="G81" s="4" t="s">
        <v>22</v>
      </c>
      <c r="H81" s="26">
        <v>0.51658564814814811</v>
      </c>
      <c r="I81" s="15">
        <f t="shared" si="7"/>
        <v>0.53741898148148148</v>
      </c>
      <c r="J81" s="15">
        <f t="shared" si="10"/>
        <v>3.4837962962962488E-3</v>
      </c>
      <c r="K81" s="5">
        <f t="shared" si="4"/>
        <v>300.99999999999591</v>
      </c>
      <c r="L81" s="14">
        <v>1800</v>
      </c>
      <c r="M81" s="4" t="s">
        <v>406</v>
      </c>
      <c r="N81" s="4" t="s">
        <v>19</v>
      </c>
      <c r="O81" s="4" t="s">
        <v>230</v>
      </c>
      <c r="P81" s="4" t="s">
        <v>138</v>
      </c>
    </row>
    <row r="82" spans="1:16">
      <c r="A82" s="36">
        <v>35</v>
      </c>
      <c r="B82" s="4" t="s">
        <v>20</v>
      </c>
      <c r="C82" s="5" t="s">
        <v>18</v>
      </c>
      <c r="D82" s="50">
        <v>23</v>
      </c>
      <c r="E82" s="50" t="s">
        <v>317</v>
      </c>
      <c r="F82" s="4">
        <v>5</v>
      </c>
      <c r="G82" s="4" t="s">
        <v>22</v>
      </c>
      <c r="H82" s="26">
        <v>0.54090277777777784</v>
      </c>
      <c r="I82" s="15">
        <f t="shared" si="7"/>
        <v>0.56173611111111121</v>
      </c>
      <c r="J82" s="15">
        <f t="shared" si="10"/>
        <v>3.4837962962963598E-3</v>
      </c>
      <c r="K82" s="5">
        <f t="shared" si="4"/>
        <v>301.00000000000546</v>
      </c>
      <c r="L82" s="14">
        <v>1800</v>
      </c>
      <c r="M82" s="4" t="s">
        <v>406</v>
      </c>
      <c r="N82" s="4" t="s">
        <v>19</v>
      </c>
      <c r="O82" s="4" t="s">
        <v>231</v>
      </c>
      <c r="P82" s="4" t="s">
        <v>138</v>
      </c>
    </row>
    <row r="83" spans="1:16">
      <c r="A83" s="36">
        <v>35</v>
      </c>
      <c r="B83" s="4" t="s">
        <v>20</v>
      </c>
      <c r="C83" s="5" t="s">
        <v>18</v>
      </c>
      <c r="D83" s="4">
        <v>24</v>
      </c>
      <c r="E83" s="50" t="s">
        <v>317</v>
      </c>
      <c r="F83" s="4">
        <v>5</v>
      </c>
      <c r="G83" s="4" t="s">
        <v>21</v>
      </c>
      <c r="H83" s="26">
        <v>0.56520833333333331</v>
      </c>
      <c r="I83" s="15">
        <f t="shared" si="7"/>
        <v>0.58604166666666668</v>
      </c>
      <c r="J83" s="15">
        <f t="shared" si="10"/>
        <v>3.4722222222220989E-3</v>
      </c>
      <c r="K83" s="5">
        <f t="shared" si="4"/>
        <v>299.99999999998931</v>
      </c>
      <c r="L83" s="14">
        <v>1800</v>
      </c>
      <c r="M83" s="4" t="s">
        <v>406</v>
      </c>
      <c r="N83" s="4" t="s">
        <v>19</v>
      </c>
      <c r="O83" s="4" t="s">
        <v>232</v>
      </c>
      <c r="P83" s="4" t="s">
        <v>138</v>
      </c>
    </row>
    <row r="84" spans="1:16">
      <c r="A84" s="37">
        <v>35</v>
      </c>
      <c r="B84" s="3" t="s">
        <v>20</v>
      </c>
      <c r="C84" s="3" t="s">
        <v>18</v>
      </c>
      <c r="D84" s="3">
        <v>1</v>
      </c>
      <c r="E84" s="6" t="s">
        <v>317</v>
      </c>
      <c r="F84" s="3">
        <v>6</v>
      </c>
      <c r="G84" s="3" t="s">
        <v>21</v>
      </c>
      <c r="H84" s="27">
        <v>6.122685185185185E-3</v>
      </c>
      <c r="I84" s="8">
        <f t="shared" si="7"/>
        <v>2.6956018518518518E-2</v>
      </c>
      <c r="J84" s="27">
        <f>H84</f>
        <v>6.122685185185185E-3</v>
      </c>
      <c r="K84" s="3">
        <f t="shared" si="4"/>
        <v>529</v>
      </c>
      <c r="L84" s="10">
        <v>1800</v>
      </c>
      <c r="M84" s="3" t="s">
        <v>407</v>
      </c>
      <c r="N84" s="3" t="s">
        <v>19</v>
      </c>
      <c r="O84" s="3" t="s">
        <v>233</v>
      </c>
      <c r="P84" s="3" t="s">
        <v>137</v>
      </c>
    </row>
    <row r="85" spans="1:16">
      <c r="A85" s="36">
        <v>35</v>
      </c>
      <c r="B85" s="4" t="s">
        <v>20</v>
      </c>
      <c r="C85" s="5" t="s">
        <v>18</v>
      </c>
      <c r="D85" s="4">
        <v>2</v>
      </c>
      <c r="E85" s="50" t="s">
        <v>317</v>
      </c>
      <c r="F85" s="4">
        <v>6</v>
      </c>
      <c r="G85" s="4" t="s">
        <v>22</v>
      </c>
      <c r="H85" s="25">
        <v>3.0416666666666665E-2</v>
      </c>
      <c r="I85" s="15">
        <f t="shared" si="7"/>
        <v>5.1249999999999997E-2</v>
      </c>
      <c r="J85" s="15">
        <f t="shared" ref="J85:J107" si="11">H85-I84</f>
        <v>3.4606481481481467E-3</v>
      </c>
      <c r="K85" s="5">
        <f t="shared" si="4"/>
        <v>298.99999999999989</v>
      </c>
      <c r="L85" s="18">
        <v>1800</v>
      </c>
      <c r="M85" s="4" t="s">
        <v>407</v>
      </c>
      <c r="N85" s="4" t="s">
        <v>19</v>
      </c>
      <c r="O85" s="4" t="s">
        <v>234</v>
      </c>
      <c r="P85" s="4" t="s">
        <v>137</v>
      </c>
    </row>
    <row r="86" spans="1:16">
      <c r="A86" s="36">
        <v>35</v>
      </c>
      <c r="B86" s="4" t="s">
        <v>20</v>
      </c>
      <c r="C86" s="5" t="s">
        <v>18</v>
      </c>
      <c r="D86" s="4">
        <v>3</v>
      </c>
      <c r="E86" s="50" t="s">
        <v>317</v>
      </c>
      <c r="F86" s="4">
        <v>6</v>
      </c>
      <c r="G86" s="4" t="s">
        <v>21</v>
      </c>
      <c r="H86" s="25">
        <v>5.4710648148148154E-2</v>
      </c>
      <c r="I86" s="15">
        <f t="shared" si="7"/>
        <v>7.554398148148149E-2</v>
      </c>
      <c r="J86" s="15">
        <f t="shared" si="11"/>
        <v>3.4606481481481571E-3</v>
      </c>
      <c r="K86" s="5">
        <f t="shared" si="4"/>
        <v>299.0000000000008</v>
      </c>
      <c r="L86" s="18">
        <v>1800</v>
      </c>
      <c r="M86" s="4" t="s">
        <v>407</v>
      </c>
      <c r="N86" s="4" t="s">
        <v>19</v>
      </c>
      <c r="O86" s="4" t="s">
        <v>235</v>
      </c>
      <c r="P86" s="4" t="s">
        <v>137</v>
      </c>
    </row>
    <row r="87" spans="1:16">
      <c r="A87" s="36">
        <v>35</v>
      </c>
      <c r="B87" s="4" t="s">
        <v>20</v>
      </c>
      <c r="C87" s="5" t="s">
        <v>18</v>
      </c>
      <c r="D87" s="4">
        <v>4</v>
      </c>
      <c r="E87" s="50" t="s">
        <v>317</v>
      </c>
      <c r="F87" s="4">
        <v>6</v>
      </c>
      <c r="G87" s="4" t="s">
        <v>22</v>
      </c>
      <c r="H87" s="25">
        <v>7.90162037037037E-2</v>
      </c>
      <c r="I87" s="15">
        <f t="shared" si="7"/>
        <v>9.9849537037037028E-2</v>
      </c>
      <c r="J87" s="15">
        <f t="shared" si="11"/>
        <v>3.4722222222222099E-3</v>
      </c>
      <c r="K87" s="5">
        <f t="shared" si="4"/>
        <v>299.99999999999892</v>
      </c>
      <c r="L87" s="18">
        <v>1800</v>
      </c>
      <c r="M87" s="4" t="s">
        <v>407</v>
      </c>
      <c r="N87" s="4" t="s">
        <v>19</v>
      </c>
      <c r="O87" s="4" t="s">
        <v>236</v>
      </c>
      <c r="P87" s="4" t="s">
        <v>137</v>
      </c>
    </row>
    <row r="88" spans="1:16">
      <c r="A88" s="36">
        <v>35</v>
      </c>
      <c r="B88" s="4" t="s">
        <v>20</v>
      </c>
      <c r="C88" s="5" t="s">
        <v>18</v>
      </c>
      <c r="D88" s="4">
        <v>5</v>
      </c>
      <c r="E88" s="50" t="s">
        <v>317</v>
      </c>
      <c r="F88" s="4">
        <v>6</v>
      </c>
      <c r="G88" s="4" t="s">
        <v>22</v>
      </c>
      <c r="H88" s="25">
        <v>0.10333333333333333</v>
      </c>
      <c r="I88" s="15">
        <f t="shared" si="7"/>
        <v>0.12416666666666666</v>
      </c>
      <c r="J88" s="15">
        <f t="shared" si="11"/>
        <v>3.4837962962963043E-3</v>
      </c>
      <c r="K88" s="5">
        <f t="shared" ref="K88:K107" si="12">(J88-INT(J88))*24*3600</f>
        <v>301.00000000000068</v>
      </c>
      <c r="L88" s="18">
        <v>1800</v>
      </c>
      <c r="M88" s="4" t="s">
        <v>407</v>
      </c>
      <c r="N88" s="4" t="s">
        <v>19</v>
      </c>
      <c r="O88" s="4" t="s">
        <v>237</v>
      </c>
      <c r="P88" s="4" t="s">
        <v>137</v>
      </c>
    </row>
    <row r="89" spans="1:16">
      <c r="A89" s="36">
        <v>35</v>
      </c>
      <c r="B89" s="4" t="s">
        <v>20</v>
      </c>
      <c r="C89" s="5" t="s">
        <v>18</v>
      </c>
      <c r="D89" s="4">
        <v>6</v>
      </c>
      <c r="E89" s="50" t="s">
        <v>317</v>
      </c>
      <c r="F89" s="4">
        <v>6</v>
      </c>
      <c r="G89" s="4" t="s">
        <v>21</v>
      </c>
      <c r="H89" s="25">
        <v>0.12762731481481482</v>
      </c>
      <c r="I89" s="15">
        <f t="shared" si="7"/>
        <v>0.14846064814814816</v>
      </c>
      <c r="J89" s="15">
        <f t="shared" si="11"/>
        <v>3.4606481481481571E-3</v>
      </c>
      <c r="K89" s="5">
        <f t="shared" si="12"/>
        <v>299.0000000000008</v>
      </c>
      <c r="L89" s="18">
        <v>1800</v>
      </c>
      <c r="M89" s="4" t="s">
        <v>407</v>
      </c>
      <c r="N89" s="4" t="s">
        <v>19</v>
      </c>
      <c r="O89" s="4" t="s">
        <v>238</v>
      </c>
      <c r="P89" s="4" t="s">
        <v>137</v>
      </c>
    </row>
    <row r="90" spans="1:16">
      <c r="A90" s="36">
        <v>35</v>
      </c>
      <c r="B90" s="4" t="s">
        <v>20</v>
      </c>
      <c r="C90" s="5" t="s">
        <v>18</v>
      </c>
      <c r="D90" s="4">
        <v>7</v>
      </c>
      <c r="E90" s="50" t="s">
        <v>317</v>
      </c>
      <c r="F90" s="4">
        <v>6</v>
      </c>
      <c r="G90" s="4" t="s">
        <v>22</v>
      </c>
      <c r="H90" s="25">
        <v>0.1519560185185185</v>
      </c>
      <c r="I90" s="15">
        <f t="shared" si="7"/>
        <v>0.17278935185185185</v>
      </c>
      <c r="J90" s="15">
        <f t="shared" si="11"/>
        <v>3.4953703703703431E-3</v>
      </c>
      <c r="K90" s="5">
        <f t="shared" si="12"/>
        <v>301.99999999999767</v>
      </c>
      <c r="L90" s="18">
        <v>1800</v>
      </c>
      <c r="M90" s="4" t="s">
        <v>407</v>
      </c>
      <c r="N90" s="4" t="s">
        <v>19</v>
      </c>
      <c r="O90" s="4" t="s">
        <v>239</v>
      </c>
      <c r="P90" s="4" t="s">
        <v>137</v>
      </c>
    </row>
    <row r="91" spans="1:16">
      <c r="A91" s="36">
        <v>35</v>
      </c>
      <c r="B91" s="4" t="s">
        <v>20</v>
      </c>
      <c r="C91" s="5" t="s">
        <v>18</v>
      </c>
      <c r="D91" s="4">
        <v>8</v>
      </c>
      <c r="E91" s="50" t="s">
        <v>317</v>
      </c>
      <c r="F91" s="4">
        <v>6</v>
      </c>
      <c r="G91" s="4" t="s">
        <v>21</v>
      </c>
      <c r="H91" s="25">
        <v>0.17626157407407406</v>
      </c>
      <c r="I91" s="15">
        <f t="shared" si="7"/>
        <v>0.1970949074074074</v>
      </c>
      <c r="J91" s="15">
        <f t="shared" si="11"/>
        <v>3.4722222222222099E-3</v>
      </c>
      <c r="K91" s="5">
        <f t="shared" si="12"/>
        <v>299.99999999999892</v>
      </c>
      <c r="L91" s="18">
        <v>1800</v>
      </c>
      <c r="M91" s="4" t="s">
        <v>407</v>
      </c>
      <c r="N91" s="4" t="s">
        <v>19</v>
      </c>
      <c r="O91" s="4" t="s">
        <v>240</v>
      </c>
      <c r="P91" s="4" t="s">
        <v>137</v>
      </c>
    </row>
    <row r="92" spans="1:16">
      <c r="A92" s="36">
        <v>35</v>
      </c>
      <c r="B92" s="4" t="s">
        <v>20</v>
      </c>
      <c r="C92" s="5" t="s">
        <v>18</v>
      </c>
      <c r="D92" s="4">
        <v>9</v>
      </c>
      <c r="E92" s="50" t="s">
        <v>317</v>
      </c>
      <c r="F92" s="4">
        <v>6</v>
      </c>
      <c r="G92" s="4" t="s">
        <v>22</v>
      </c>
      <c r="H92" s="25">
        <v>0.20055555555555557</v>
      </c>
      <c r="I92" s="15">
        <f t="shared" si="7"/>
        <v>0.22138888888888891</v>
      </c>
      <c r="J92" s="15">
        <f t="shared" si="11"/>
        <v>3.460648148148171E-3</v>
      </c>
      <c r="K92" s="5">
        <f t="shared" si="12"/>
        <v>299.00000000000199</v>
      </c>
      <c r="L92" s="18">
        <v>1800</v>
      </c>
      <c r="M92" s="4" t="s">
        <v>407</v>
      </c>
      <c r="N92" s="4" t="s">
        <v>19</v>
      </c>
      <c r="O92" s="4" t="s">
        <v>241</v>
      </c>
      <c r="P92" s="4" t="s">
        <v>137</v>
      </c>
    </row>
    <row r="93" spans="1:16">
      <c r="A93" s="36">
        <v>35</v>
      </c>
      <c r="B93" s="4" t="s">
        <v>20</v>
      </c>
      <c r="C93" s="5" t="s">
        <v>18</v>
      </c>
      <c r="D93" s="4">
        <v>10</v>
      </c>
      <c r="E93" s="50" t="s">
        <v>317</v>
      </c>
      <c r="F93" s="4">
        <v>6</v>
      </c>
      <c r="G93" s="4" t="s">
        <v>22</v>
      </c>
      <c r="H93" s="25">
        <v>0.22487268518518519</v>
      </c>
      <c r="I93" s="15">
        <f t="shared" si="7"/>
        <v>0.24570601851851853</v>
      </c>
      <c r="J93" s="15">
        <f t="shared" si="11"/>
        <v>3.4837962962962765E-3</v>
      </c>
      <c r="K93" s="5">
        <f t="shared" si="12"/>
        <v>300.99999999999829</v>
      </c>
      <c r="L93" s="18">
        <v>1800</v>
      </c>
      <c r="M93" s="4" t="s">
        <v>407</v>
      </c>
      <c r="N93" s="4" t="s">
        <v>19</v>
      </c>
      <c r="O93" s="4" t="s">
        <v>242</v>
      </c>
      <c r="P93" s="4" t="s">
        <v>137</v>
      </c>
    </row>
    <row r="94" spans="1:16">
      <c r="A94" s="36">
        <v>35</v>
      </c>
      <c r="B94" s="4" t="s">
        <v>20</v>
      </c>
      <c r="C94" s="5" t="s">
        <v>18</v>
      </c>
      <c r="D94" s="4">
        <v>11</v>
      </c>
      <c r="E94" s="50" t="s">
        <v>317</v>
      </c>
      <c r="F94" s="4">
        <v>6</v>
      </c>
      <c r="G94" s="4" t="s">
        <v>21</v>
      </c>
      <c r="H94" s="25">
        <v>0.24918981481481484</v>
      </c>
      <c r="I94" s="15">
        <f t="shared" si="7"/>
        <v>0.27002314814814815</v>
      </c>
      <c r="J94" s="15">
        <f t="shared" si="11"/>
        <v>3.4837962962963043E-3</v>
      </c>
      <c r="K94" s="5">
        <f t="shared" si="12"/>
        <v>301.00000000000068</v>
      </c>
      <c r="L94" s="18">
        <v>1800</v>
      </c>
      <c r="M94" s="4" t="s">
        <v>407</v>
      </c>
      <c r="N94" s="4" t="s">
        <v>19</v>
      </c>
      <c r="O94" s="4" t="s">
        <v>243</v>
      </c>
      <c r="P94" s="4" t="s">
        <v>137</v>
      </c>
    </row>
    <row r="95" spans="1:16">
      <c r="A95" s="36">
        <v>35</v>
      </c>
      <c r="B95" s="4" t="s">
        <v>20</v>
      </c>
      <c r="C95" s="5" t="s">
        <v>18</v>
      </c>
      <c r="D95" s="4">
        <v>12</v>
      </c>
      <c r="E95" s="50" t="s">
        <v>317</v>
      </c>
      <c r="F95" s="4">
        <v>6</v>
      </c>
      <c r="G95" s="4" t="s">
        <v>22</v>
      </c>
      <c r="H95" s="25">
        <v>0.27350694444444446</v>
      </c>
      <c r="I95" s="15">
        <f t="shared" si="7"/>
        <v>0.29434027777777777</v>
      </c>
      <c r="J95" s="15">
        <f t="shared" si="11"/>
        <v>3.4837962962963043E-3</v>
      </c>
      <c r="K95" s="5">
        <f t="shared" si="12"/>
        <v>301.00000000000068</v>
      </c>
      <c r="L95" s="18">
        <v>1800</v>
      </c>
      <c r="M95" s="4" t="s">
        <v>407</v>
      </c>
      <c r="N95" s="4" t="s">
        <v>19</v>
      </c>
      <c r="O95" s="4" t="s">
        <v>244</v>
      </c>
      <c r="P95" s="4" t="s">
        <v>137</v>
      </c>
    </row>
    <row r="96" spans="1:16">
      <c r="A96" s="36">
        <v>35</v>
      </c>
      <c r="B96" s="4" t="s">
        <v>20</v>
      </c>
      <c r="C96" s="5" t="s">
        <v>18</v>
      </c>
      <c r="D96" s="4">
        <v>13</v>
      </c>
      <c r="E96" s="50" t="s">
        <v>317</v>
      </c>
      <c r="F96" s="4">
        <v>6</v>
      </c>
      <c r="G96" s="4" t="s">
        <v>21</v>
      </c>
      <c r="H96" s="25">
        <v>0.29780092592592594</v>
      </c>
      <c r="I96" s="15">
        <f t="shared" si="7"/>
        <v>0.31863425925925926</v>
      </c>
      <c r="J96" s="15">
        <f t="shared" si="11"/>
        <v>3.460648148148171E-3</v>
      </c>
      <c r="K96" s="5">
        <f t="shared" si="12"/>
        <v>299.00000000000199</v>
      </c>
      <c r="L96" s="18">
        <v>1800</v>
      </c>
      <c r="M96" s="4" t="s">
        <v>407</v>
      </c>
      <c r="N96" s="4" t="s">
        <v>19</v>
      </c>
      <c r="O96" s="4" t="s">
        <v>245</v>
      </c>
      <c r="P96" s="4" t="s">
        <v>137</v>
      </c>
    </row>
    <row r="97" spans="1:16">
      <c r="A97" s="36">
        <v>35</v>
      </c>
      <c r="B97" s="4" t="s">
        <v>20</v>
      </c>
      <c r="C97" s="5" t="s">
        <v>18</v>
      </c>
      <c r="D97" s="4">
        <v>14</v>
      </c>
      <c r="E97" s="50" t="s">
        <v>317</v>
      </c>
      <c r="F97" s="4">
        <v>6</v>
      </c>
      <c r="G97" s="4" t="s">
        <v>22</v>
      </c>
      <c r="H97" s="25">
        <v>0.32211805555555556</v>
      </c>
      <c r="I97" s="15">
        <f t="shared" si="7"/>
        <v>0.34295138888888888</v>
      </c>
      <c r="J97" s="15">
        <f t="shared" si="11"/>
        <v>3.4837962962963043E-3</v>
      </c>
      <c r="K97" s="5">
        <f t="shared" si="12"/>
        <v>301.00000000000068</v>
      </c>
      <c r="L97" s="18">
        <v>1800</v>
      </c>
      <c r="M97" s="4" t="s">
        <v>407</v>
      </c>
      <c r="N97" s="4" t="s">
        <v>19</v>
      </c>
      <c r="O97" s="4" t="s">
        <v>246</v>
      </c>
      <c r="P97" s="4" t="s">
        <v>137</v>
      </c>
    </row>
    <row r="98" spans="1:16">
      <c r="A98" s="36">
        <v>35</v>
      </c>
      <c r="B98" s="4" t="s">
        <v>20</v>
      </c>
      <c r="C98" s="5" t="s">
        <v>18</v>
      </c>
      <c r="D98" s="5">
        <v>15</v>
      </c>
      <c r="E98" s="50" t="s">
        <v>317</v>
      </c>
      <c r="F98" s="5">
        <v>6</v>
      </c>
      <c r="G98" s="4" t="s">
        <v>21</v>
      </c>
      <c r="H98" s="25">
        <v>0.34642361111111114</v>
      </c>
      <c r="I98" s="15">
        <f t="shared" si="7"/>
        <v>0.36725694444444446</v>
      </c>
      <c r="J98" s="15">
        <f t="shared" si="11"/>
        <v>3.4722222222222654E-3</v>
      </c>
      <c r="K98" s="5">
        <f t="shared" si="12"/>
        <v>300.00000000000375</v>
      </c>
      <c r="L98" s="18">
        <v>1800</v>
      </c>
      <c r="M98" s="4" t="s">
        <v>407</v>
      </c>
      <c r="N98" s="5" t="s">
        <v>19</v>
      </c>
      <c r="O98" s="4" t="s">
        <v>247</v>
      </c>
      <c r="P98" s="4" t="s">
        <v>137</v>
      </c>
    </row>
    <row r="99" spans="1:16">
      <c r="A99" s="36">
        <v>35</v>
      </c>
      <c r="B99" s="4" t="s">
        <v>20</v>
      </c>
      <c r="C99" s="5" t="s">
        <v>18</v>
      </c>
      <c r="D99" s="4">
        <v>16</v>
      </c>
      <c r="E99" s="50" t="s">
        <v>317</v>
      </c>
      <c r="F99" s="4">
        <v>6</v>
      </c>
      <c r="G99" s="4" t="s">
        <v>22</v>
      </c>
      <c r="H99" s="25">
        <v>0.37074074074074076</v>
      </c>
      <c r="I99" s="15">
        <f t="shared" si="7"/>
        <v>0.39157407407407407</v>
      </c>
      <c r="J99" s="15">
        <f t="shared" si="11"/>
        <v>3.4837962962963043E-3</v>
      </c>
      <c r="K99" s="5">
        <f t="shared" si="12"/>
        <v>301.00000000000068</v>
      </c>
      <c r="L99" s="18">
        <v>1800</v>
      </c>
      <c r="M99" s="4" t="s">
        <v>407</v>
      </c>
      <c r="N99" s="4" t="s">
        <v>19</v>
      </c>
      <c r="O99" s="4" t="s">
        <v>248</v>
      </c>
      <c r="P99" s="4" t="s">
        <v>137</v>
      </c>
    </row>
    <row r="100" spans="1:16">
      <c r="A100" s="36">
        <v>35</v>
      </c>
      <c r="B100" s="4" t="s">
        <v>20</v>
      </c>
      <c r="C100" s="5" t="s">
        <v>18</v>
      </c>
      <c r="D100" s="4">
        <v>17</v>
      </c>
      <c r="E100" s="50" t="s">
        <v>317</v>
      </c>
      <c r="F100" s="4">
        <v>6</v>
      </c>
      <c r="G100" s="4" t="s">
        <v>21</v>
      </c>
      <c r="H100" s="25">
        <v>0.39504629629629634</v>
      </c>
      <c r="I100" s="15">
        <f t="shared" si="7"/>
        <v>0.41587962962962965</v>
      </c>
      <c r="J100" s="15">
        <f t="shared" si="11"/>
        <v>3.4722222222222654E-3</v>
      </c>
      <c r="K100" s="5">
        <f t="shared" si="12"/>
        <v>300.00000000000375</v>
      </c>
      <c r="L100" s="18">
        <v>1800</v>
      </c>
      <c r="M100" s="4" t="s">
        <v>407</v>
      </c>
      <c r="N100" s="4" t="s">
        <v>19</v>
      </c>
      <c r="O100" s="4" t="s">
        <v>249</v>
      </c>
      <c r="P100" s="4" t="s">
        <v>137</v>
      </c>
    </row>
    <row r="101" spans="1:16">
      <c r="A101" s="36">
        <v>35</v>
      </c>
      <c r="B101" s="4" t="s">
        <v>20</v>
      </c>
      <c r="C101" s="5" t="s">
        <v>18</v>
      </c>
      <c r="D101" s="4">
        <v>18</v>
      </c>
      <c r="E101" s="50" t="s">
        <v>317</v>
      </c>
      <c r="F101" s="4">
        <v>6</v>
      </c>
      <c r="G101" s="4" t="s">
        <v>22</v>
      </c>
      <c r="H101" s="25">
        <v>0.41938657407407409</v>
      </c>
      <c r="I101" s="15">
        <f t="shared" si="7"/>
        <v>0.44021990740740741</v>
      </c>
      <c r="J101" s="15">
        <f t="shared" si="11"/>
        <v>3.5069444444444375E-3</v>
      </c>
      <c r="K101" s="5">
        <f t="shared" si="12"/>
        <v>302.99999999999943</v>
      </c>
      <c r="L101" s="18">
        <v>1800</v>
      </c>
      <c r="M101" s="4" t="s">
        <v>407</v>
      </c>
      <c r="N101" s="4" t="s">
        <v>19</v>
      </c>
      <c r="O101" s="4" t="s">
        <v>250</v>
      </c>
      <c r="P101" s="4" t="s">
        <v>137</v>
      </c>
    </row>
    <row r="102" spans="1:16">
      <c r="A102" s="36">
        <v>35</v>
      </c>
      <c r="B102" s="4" t="s">
        <v>20</v>
      </c>
      <c r="C102" s="5" t="s">
        <v>18</v>
      </c>
      <c r="D102" s="4">
        <v>19</v>
      </c>
      <c r="E102" s="50" t="s">
        <v>317</v>
      </c>
      <c r="F102" s="4">
        <v>6</v>
      </c>
      <c r="G102" s="4" t="s">
        <v>21</v>
      </c>
      <c r="H102" s="25">
        <v>0.44365740740740739</v>
      </c>
      <c r="I102" s="15">
        <f t="shared" ref="I102:I107" si="13">H102+TIME(0,30,0)</f>
        <v>0.4644907407407407</v>
      </c>
      <c r="J102" s="15">
        <f t="shared" si="11"/>
        <v>3.4374999999999822E-3</v>
      </c>
      <c r="K102" s="5">
        <f t="shared" si="12"/>
        <v>296.99999999999847</v>
      </c>
      <c r="L102" s="18">
        <v>1800</v>
      </c>
      <c r="M102" s="4" t="s">
        <v>407</v>
      </c>
      <c r="N102" s="4" t="s">
        <v>19</v>
      </c>
      <c r="O102" s="4" t="s">
        <v>251</v>
      </c>
      <c r="P102" s="4" t="s">
        <v>137</v>
      </c>
    </row>
    <row r="103" spans="1:16">
      <c r="A103" s="36">
        <v>35</v>
      </c>
      <c r="B103" s="4" t="s">
        <v>20</v>
      </c>
      <c r="C103" s="5" t="s">
        <v>18</v>
      </c>
      <c r="D103" s="4">
        <v>20</v>
      </c>
      <c r="E103" s="50" t="s">
        <v>317</v>
      </c>
      <c r="F103" s="4">
        <v>6</v>
      </c>
      <c r="G103" s="4" t="s">
        <v>22</v>
      </c>
      <c r="H103" s="25">
        <v>0.46797453703703701</v>
      </c>
      <c r="I103" s="15">
        <f t="shared" si="13"/>
        <v>0.48880787037037032</v>
      </c>
      <c r="J103" s="15">
        <f t="shared" si="11"/>
        <v>3.4837962962963043E-3</v>
      </c>
      <c r="K103" s="5">
        <f t="shared" si="12"/>
        <v>301.00000000000068</v>
      </c>
      <c r="L103" s="18">
        <v>1800</v>
      </c>
      <c r="M103" s="4" t="s">
        <v>407</v>
      </c>
      <c r="N103" s="4" t="s">
        <v>19</v>
      </c>
      <c r="O103" s="4" t="s">
        <v>252</v>
      </c>
      <c r="P103" s="4" t="s">
        <v>137</v>
      </c>
    </row>
    <row r="104" spans="1:16">
      <c r="A104" s="36">
        <v>35</v>
      </c>
      <c r="B104" s="4" t="s">
        <v>20</v>
      </c>
      <c r="C104" s="5" t="s">
        <v>18</v>
      </c>
      <c r="D104" s="4">
        <v>21</v>
      </c>
      <c r="E104" s="50" t="s">
        <v>317</v>
      </c>
      <c r="F104" s="4">
        <v>6</v>
      </c>
      <c r="G104" s="4" t="s">
        <v>21</v>
      </c>
      <c r="H104" s="25">
        <v>0.49229166666666663</v>
      </c>
      <c r="I104" s="15">
        <f t="shared" si="13"/>
        <v>0.51312499999999994</v>
      </c>
      <c r="J104" s="15">
        <f t="shared" si="11"/>
        <v>3.4837962962963043E-3</v>
      </c>
      <c r="K104" s="5">
        <f t="shared" si="12"/>
        <v>301.00000000000068</v>
      </c>
      <c r="L104" s="18">
        <v>1800</v>
      </c>
      <c r="M104" s="4" t="s">
        <v>407</v>
      </c>
      <c r="N104" s="4" t="s">
        <v>19</v>
      </c>
      <c r="O104" s="4" t="s">
        <v>253</v>
      </c>
      <c r="P104" s="4" t="s">
        <v>137</v>
      </c>
    </row>
    <row r="105" spans="1:16">
      <c r="A105" s="36">
        <v>35</v>
      </c>
      <c r="B105" s="4" t="s">
        <v>20</v>
      </c>
      <c r="C105" s="5" t="s">
        <v>18</v>
      </c>
      <c r="D105" s="4">
        <v>22</v>
      </c>
      <c r="E105" s="50" t="s">
        <v>317</v>
      </c>
      <c r="F105" s="4">
        <v>6</v>
      </c>
      <c r="G105" s="4" t="s">
        <v>22</v>
      </c>
      <c r="H105" s="25">
        <v>0.51658564814814811</v>
      </c>
      <c r="I105" s="15">
        <f t="shared" si="13"/>
        <v>0.53741898148148148</v>
      </c>
      <c r="J105" s="15">
        <f t="shared" si="11"/>
        <v>3.460648148148171E-3</v>
      </c>
      <c r="K105" s="5">
        <f t="shared" si="12"/>
        <v>299.00000000000199</v>
      </c>
      <c r="L105" s="18">
        <v>1800</v>
      </c>
      <c r="M105" s="4" t="s">
        <v>407</v>
      </c>
      <c r="N105" s="4" t="s">
        <v>19</v>
      </c>
      <c r="O105" s="4" t="s">
        <v>254</v>
      </c>
      <c r="P105" s="4" t="s">
        <v>137</v>
      </c>
    </row>
    <row r="106" spans="1:16">
      <c r="A106" s="36">
        <v>35</v>
      </c>
      <c r="B106" s="4" t="s">
        <v>20</v>
      </c>
      <c r="C106" s="5" t="s">
        <v>18</v>
      </c>
      <c r="D106" s="4">
        <v>23</v>
      </c>
      <c r="E106" s="50" t="s">
        <v>317</v>
      </c>
      <c r="F106" s="4">
        <v>6</v>
      </c>
      <c r="G106" s="4" t="s">
        <v>21</v>
      </c>
      <c r="H106" s="25">
        <v>0.54089120370370369</v>
      </c>
      <c r="I106" s="15">
        <f t="shared" si="13"/>
        <v>0.56172453703703706</v>
      </c>
      <c r="J106" s="15">
        <f t="shared" si="11"/>
        <v>3.4722222222222099E-3</v>
      </c>
      <c r="K106" s="5">
        <f t="shared" si="12"/>
        <v>299.99999999999892</v>
      </c>
      <c r="L106" s="18">
        <v>1800</v>
      </c>
      <c r="M106" s="4" t="s">
        <v>407</v>
      </c>
      <c r="N106" s="4" t="s">
        <v>19</v>
      </c>
      <c r="O106" s="4" t="s">
        <v>255</v>
      </c>
      <c r="P106" s="4" t="s">
        <v>137</v>
      </c>
    </row>
    <row r="107" spans="1:16">
      <c r="A107" s="36">
        <v>35</v>
      </c>
      <c r="B107" s="4" t="s">
        <v>20</v>
      </c>
      <c r="C107" s="5" t="s">
        <v>18</v>
      </c>
      <c r="D107" s="4">
        <v>24</v>
      </c>
      <c r="E107" s="50" t="s">
        <v>317</v>
      </c>
      <c r="F107" s="4">
        <v>6</v>
      </c>
      <c r="G107" s="4" t="s">
        <v>21</v>
      </c>
      <c r="H107" s="25">
        <v>0.56518518518518512</v>
      </c>
      <c r="I107" s="15">
        <f t="shared" si="13"/>
        <v>0.58601851851851849</v>
      </c>
      <c r="J107" s="15">
        <f t="shared" si="11"/>
        <v>3.46064814814806E-3</v>
      </c>
      <c r="K107" s="5">
        <f t="shared" si="12"/>
        <v>298.99999999999238</v>
      </c>
      <c r="L107" s="18">
        <v>1800</v>
      </c>
      <c r="M107" s="4" t="s">
        <v>407</v>
      </c>
      <c r="N107" s="4" t="s">
        <v>19</v>
      </c>
      <c r="O107" s="4" t="s">
        <v>256</v>
      </c>
      <c r="P107" s="4" t="s">
        <v>137</v>
      </c>
    </row>
  </sheetData>
  <mergeCells count="1">
    <mergeCell ref="A1:P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zoomScale="70" zoomScaleNormal="70" workbookViewId="0">
      <selection activeCell="G41" sqref="G41"/>
    </sheetView>
  </sheetViews>
  <sheetFormatPr defaultColWidth="9.140625" defaultRowHeight="15"/>
  <cols>
    <col min="1" max="2" width="9.140625" style="4"/>
    <col min="3" max="16" width="17.14062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34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36</v>
      </c>
      <c r="B3" s="3" t="s">
        <v>20</v>
      </c>
      <c r="C3" s="3" t="s">
        <v>18</v>
      </c>
      <c r="D3" s="37">
        <v>1</v>
      </c>
      <c r="E3" s="37" t="s">
        <v>316</v>
      </c>
      <c r="F3" s="37">
        <v>1</v>
      </c>
      <c r="G3" s="3" t="s">
        <v>22</v>
      </c>
      <c r="H3" s="7">
        <v>4.2361111111111106E-3</v>
      </c>
      <c r="I3" s="8">
        <f>H3+TIME(2,0,0)</f>
        <v>8.7569444444444436E-2</v>
      </c>
      <c r="J3" s="7">
        <f>H3</f>
        <v>4.2361111111111106E-3</v>
      </c>
      <c r="K3" s="9">
        <f>(J3-INT(J3))*24*3600</f>
        <v>365.99999999999994</v>
      </c>
      <c r="L3" s="10">
        <v>7200</v>
      </c>
      <c r="M3" s="37" t="s">
        <v>402</v>
      </c>
      <c r="N3" s="3" t="s">
        <v>19</v>
      </c>
      <c r="O3" s="38" t="s">
        <v>278</v>
      </c>
      <c r="P3" s="3" t="s">
        <v>279</v>
      </c>
    </row>
    <row r="4" spans="1:16">
      <c r="A4" s="36">
        <v>36</v>
      </c>
      <c r="B4" s="4" t="s">
        <v>20</v>
      </c>
      <c r="C4" s="4" t="s">
        <v>18</v>
      </c>
      <c r="D4" s="36">
        <v>2</v>
      </c>
      <c r="E4" s="36" t="s">
        <v>316</v>
      </c>
      <c r="F4" s="36">
        <v>1</v>
      </c>
      <c r="G4" s="4" t="s">
        <v>21</v>
      </c>
      <c r="H4" s="17">
        <v>8.7569444444444436E-2</v>
      </c>
      <c r="I4" s="12">
        <f>H4+TIME(2,0,0)</f>
        <v>0.17090277777777776</v>
      </c>
      <c r="J4" s="12" t="s">
        <v>315</v>
      </c>
      <c r="K4" s="12" t="s">
        <v>315</v>
      </c>
      <c r="L4" s="18">
        <v>7200</v>
      </c>
      <c r="M4" s="36" t="s">
        <v>402</v>
      </c>
      <c r="N4" s="4" t="s">
        <v>19</v>
      </c>
      <c r="O4" s="39" t="s">
        <v>280</v>
      </c>
      <c r="P4" s="4" t="s">
        <v>279</v>
      </c>
    </row>
    <row r="5" spans="1:16">
      <c r="A5" s="36">
        <v>36</v>
      </c>
      <c r="B5" s="4" t="s">
        <v>20</v>
      </c>
      <c r="C5" s="4" t="s">
        <v>18</v>
      </c>
      <c r="D5" s="36">
        <v>3</v>
      </c>
      <c r="E5" s="36" t="s">
        <v>316</v>
      </c>
      <c r="F5" s="36">
        <v>1</v>
      </c>
      <c r="G5" s="4" t="s">
        <v>21</v>
      </c>
      <c r="H5" s="17">
        <v>0.17090277777777776</v>
      </c>
      <c r="I5" s="12">
        <f t="shared" ref="I5:I9" si="0">H5+TIME(2,0,0)</f>
        <v>0.25423611111111111</v>
      </c>
      <c r="J5" s="12" t="s">
        <v>315</v>
      </c>
      <c r="K5" s="12" t="s">
        <v>315</v>
      </c>
      <c r="L5" s="18">
        <v>7200</v>
      </c>
      <c r="M5" s="36" t="s">
        <v>402</v>
      </c>
      <c r="N5" s="4" t="s">
        <v>19</v>
      </c>
      <c r="O5" s="39" t="s">
        <v>281</v>
      </c>
      <c r="P5" s="4" t="s">
        <v>279</v>
      </c>
    </row>
    <row r="6" spans="1:16">
      <c r="A6" s="36">
        <v>36</v>
      </c>
      <c r="B6" s="4" t="s">
        <v>20</v>
      </c>
      <c r="C6" s="4" t="s">
        <v>18</v>
      </c>
      <c r="D6" s="36">
        <v>4</v>
      </c>
      <c r="E6" s="36" t="s">
        <v>316</v>
      </c>
      <c r="F6" s="36">
        <v>1</v>
      </c>
      <c r="G6" s="4" t="s">
        <v>22</v>
      </c>
      <c r="H6" s="17">
        <v>0.25423611111111111</v>
      </c>
      <c r="I6" s="12">
        <f t="shared" si="0"/>
        <v>0.33756944444444442</v>
      </c>
      <c r="J6" s="12" t="s">
        <v>315</v>
      </c>
      <c r="K6" s="12" t="s">
        <v>315</v>
      </c>
      <c r="L6" s="18">
        <v>7200</v>
      </c>
      <c r="M6" s="36" t="s">
        <v>402</v>
      </c>
      <c r="N6" s="4" t="s">
        <v>19</v>
      </c>
      <c r="O6" s="39" t="s">
        <v>282</v>
      </c>
      <c r="P6" s="4" t="s">
        <v>279</v>
      </c>
    </row>
    <row r="7" spans="1:16">
      <c r="A7" s="36">
        <v>36</v>
      </c>
      <c r="B7" s="4" t="s">
        <v>20</v>
      </c>
      <c r="C7" s="4" t="s">
        <v>18</v>
      </c>
      <c r="D7" s="36">
        <v>5</v>
      </c>
      <c r="E7" s="36" t="s">
        <v>316</v>
      </c>
      <c r="F7" s="36">
        <v>1</v>
      </c>
      <c r="G7" s="4" t="s">
        <v>21</v>
      </c>
      <c r="H7" s="17">
        <v>0.33756944444444442</v>
      </c>
      <c r="I7" s="12">
        <f t="shared" si="0"/>
        <v>0.42090277777777774</v>
      </c>
      <c r="J7" s="12" t="s">
        <v>315</v>
      </c>
      <c r="K7" s="12" t="s">
        <v>315</v>
      </c>
      <c r="L7" s="18">
        <v>7200</v>
      </c>
      <c r="M7" s="36" t="s">
        <v>402</v>
      </c>
      <c r="N7" s="4" t="s">
        <v>19</v>
      </c>
      <c r="O7" s="39" t="s">
        <v>283</v>
      </c>
      <c r="P7" s="4" t="s">
        <v>279</v>
      </c>
    </row>
    <row r="8" spans="1:16">
      <c r="A8" s="36">
        <v>36</v>
      </c>
      <c r="B8" s="4" t="s">
        <v>20</v>
      </c>
      <c r="C8" s="4" t="s">
        <v>18</v>
      </c>
      <c r="D8" s="36">
        <v>6</v>
      </c>
      <c r="E8" s="36" t="s">
        <v>316</v>
      </c>
      <c r="F8" s="36">
        <v>1</v>
      </c>
      <c r="G8" s="4" t="s">
        <v>22</v>
      </c>
      <c r="H8" s="17">
        <v>0.42090277777777779</v>
      </c>
      <c r="I8" s="12">
        <f t="shared" si="0"/>
        <v>0.50423611111111111</v>
      </c>
      <c r="J8" s="12" t="s">
        <v>315</v>
      </c>
      <c r="K8" s="12" t="s">
        <v>315</v>
      </c>
      <c r="L8" s="18">
        <v>7200</v>
      </c>
      <c r="M8" s="36" t="s">
        <v>402</v>
      </c>
      <c r="N8" s="4" t="s">
        <v>19</v>
      </c>
      <c r="O8" s="39" t="s">
        <v>284</v>
      </c>
      <c r="P8" s="4" t="s">
        <v>279</v>
      </c>
    </row>
    <row r="9" spans="1:16">
      <c r="A9" s="36">
        <v>36</v>
      </c>
      <c r="B9" s="4" t="s">
        <v>20</v>
      </c>
      <c r="C9" s="4" t="s">
        <v>18</v>
      </c>
      <c r="D9" s="36">
        <v>7</v>
      </c>
      <c r="E9" s="36" t="s">
        <v>316</v>
      </c>
      <c r="F9" s="36">
        <v>1</v>
      </c>
      <c r="G9" s="4" t="s">
        <v>22</v>
      </c>
      <c r="H9" s="17">
        <v>0.50423611111111111</v>
      </c>
      <c r="I9" s="12">
        <f t="shared" si="0"/>
        <v>0.58756944444444448</v>
      </c>
      <c r="J9" s="12" t="s">
        <v>315</v>
      </c>
      <c r="K9" s="12" t="s">
        <v>315</v>
      </c>
      <c r="L9" s="18">
        <v>7200</v>
      </c>
      <c r="M9" s="36" t="s">
        <v>402</v>
      </c>
      <c r="N9" s="4" t="s">
        <v>19</v>
      </c>
      <c r="O9" s="39" t="s">
        <v>285</v>
      </c>
      <c r="P9" s="4" t="s">
        <v>279</v>
      </c>
    </row>
    <row r="10" spans="1:16">
      <c r="A10" s="37">
        <v>36</v>
      </c>
      <c r="B10" s="3" t="s">
        <v>20</v>
      </c>
      <c r="C10" s="3" t="s">
        <v>18</v>
      </c>
      <c r="D10" s="37">
        <v>1</v>
      </c>
      <c r="E10" s="37" t="s">
        <v>316</v>
      </c>
      <c r="F10" s="37">
        <v>2</v>
      </c>
      <c r="G10" s="42" t="s">
        <v>22</v>
      </c>
      <c r="H10" s="45">
        <v>5.2199074074074066E-3</v>
      </c>
      <c r="I10" s="8">
        <f>H10+TIME(1,0,0)</f>
        <v>4.6886574074074074E-2</v>
      </c>
      <c r="J10" s="45">
        <f>H10</f>
        <v>5.2199074074074066E-3</v>
      </c>
      <c r="K10" s="9">
        <f>(J10-INT(J10))*24*3600</f>
        <v>450.99999999999994</v>
      </c>
      <c r="L10" s="10">
        <v>3600</v>
      </c>
      <c r="M10" s="37" t="s">
        <v>403</v>
      </c>
      <c r="N10" s="3" t="s">
        <v>19</v>
      </c>
      <c r="O10" s="37" t="s">
        <v>286</v>
      </c>
      <c r="P10" s="37" t="s">
        <v>140</v>
      </c>
    </row>
    <row r="11" spans="1:16">
      <c r="A11" s="36">
        <v>36</v>
      </c>
      <c r="B11" s="4" t="s">
        <v>20</v>
      </c>
      <c r="C11" s="4" t="s">
        <v>18</v>
      </c>
      <c r="D11" s="36">
        <v>2</v>
      </c>
      <c r="E11" s="36" t="s">
        <v>316</v>
      </c>
      <c r="F11" s="36">
        <v>2</v>
      </c>
      <c r="G11" s="40" t="s">
        <v>21</v>
      </c>
      <c r="H11" s="44">
        <v>5.0381944444444444E-2</v>
      </c>
      <c r="I11" s="12">
        <f>H11+TIME(1,0,0)</f>
        <v>9.2048611111111109E-2</v>
      </c>
      <c r="J11" s="12">
        <f>H11-I10</f>
        <v>3.4953703703703709E-3</v>
      </c>
      <c r="K11" s="13">
        <f t="shared" ref="K11:K22" si="1">(J11-INT(J11))*24*3600</f>
        <v>302.00000000000006</v>
      </c>
      <c r="L11" s="18">
        <v>3600</v>
      </c>
      <c r="M11" s="36" t="s">
        <v>403</v>
      </c>
      <c r="N11" s="4" t="s">
        <v>19</v>
      </c>
      <c r="O11" s="36" t="s">
        <v>288</v>
      </c>
      <c r="P11" s="36" t="s">
        <v>140</v>
      </c>
    </row>
    <row r="12" spans="1:16">
      <c r="A12" s="36">
        <v>36</v>
      </c>
      <c r="B12" s="4" t="s">
        <v>20</v>
      </c>
      <c r="C12" s="4" t="s">
        <v>18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9.5532407407407413E-2</v>
      </c>
      <c r="I12" s="12">
        <f t="shared" ref="I12:I22" si="2">H12+TIME(1,0,0)</f>
        <v>0.13719907407407408</v>
      </c>
      <c r="J12" s="12">
        <f t="shared" ref="J12:J22" si="3">H12-I11</f>
        <v>3.4837962962963043E-3</v>
      </c>
      <c r="K12" s="13">
        <f t="shared" si="1"/>
        <v>301.00000000000068</v>
      </c>
      <c r="L12" s="18">
        <v>3600</v>
      </c>
      <c r="M12" s="36" t="s">
        <v>403</v>
      </c>
      <c r="N12" s="4" t="s">
        <v>19</v>
      </c>
      <c r="O12" s="36" t="s">
        <v>289</v>
      </c>
      <c r="P12" s="36" t="s">
        <v>140</v>
      </c>
    </row>
    <row r="13" spans="1:16">
      <c r="A13" s="36">
        <v>36</v>
      </c>
      <c r="B13" s="4" t="s">
        <v>20</v>
      </c>
      <c r="C13" s="4" t="s">
        <v>18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0.14069444444444446</v>
      </c>
      <c r="I13" s="12">
        <f t="shared" si="2"/>
        <v>0.18236111111111111</v>
      </c>
      <c r="J13" s="12">
        <f t="shared" si="3"/>
        <v>3.4953703703703709E-3</v>
      </c>
      <c r="K13" s="13">
        <f t="shared" si="1"/>
        <v>302.00000000000006</v>
      </c>
      <c r="L13" s="18">
        <v>3600</v>
      </c>
      <c r="M13" s="36" t="s">
        <v>403</v>
      </c>
      <c r="N13" s="4" t="s">
        <v>19</v>
      </c>
      <c r="O13" s="36" t="s">
        <v>290</v>
      </c>
      <c r="P13" s="36" t="s">
        <v>140</v>
      </c>
    </row>
    <row r="14" spans="1:16">
      <c r="A14" s="36">
        <v>36</v>
      </c>
      <c r="B14" s="4" t="s">
        <v>20</v>
      </c>
      <c r="C14" s="4" t="s">
        <v>18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0.18585648148148148</v>
      </c>
      <c r="I14" s="12">
        <f t="shared" si="2"/>
        <v>0.22752314814814814</v>
      </c>
      <c r="J14" s="12">
        <f t="shared" si="3"/>
        <v>3.4953703703703709E-3</v>
      </c>
      <c r="K14" s="13">
        <f t="shared" si="1"/>
        <v>302.00000000000006</v>
      </c>
      <c r="L14" s="18">
        <v>3600</v>
      </c>
      <c r="M14" s="36" t="s">
        <v>403</v>
      </c>
      <c r="N14" s="4" t="s">
        <v>19</v>
      </c>
      <c r="O14" s="36" t="s">
        <v>291</v>
      </c>
      <c r="P14" s="36" t="s">
        <v>140</v>
      </c>
    </row>
    <row r="15" spans="1:16">
      <c r="A15" s="36">
        <v>36</v>
      </c>
      <c r="B15" s="4" t="s">
        <v>20</v>
      </c>
      <c r="C15" s="4" t="s">
        <v>18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0.23101851851851851</v>
      </c>
      <c r="I15" s="12">
        <f t="shared" si="2"/>
        <v>0.2726851851851852</v>
      </c>
      <c r="J15" s="12">
        <f t="shared" si="3"/>
        <v>3.4953703703703709E-3</v>
      </c>
      <c r="K15" s="13">
        <f t="shared" si="1"/>
        <v>302.00000000000006</v>
      </c>
      <c r="L15" s="18">
        <v>3600</v>
      </c>
      <c r="M15" s="36" t="s">
        <v>403</v>
      </c>
      <c r="N15" s="4" t="s">
        <v>19</v>
      </c>
      <c r="O15" s="36" t="s">
        <v>292</v>
      </c>
      <c r="P15" s="36" t="s">
        <v>140</v>
      </c>
    </row>
    <row r="16" spans="1:16">
      <c r="A16" s="36">
        <v>36</v>
      </c>
      <c r="B16" s="4" t="s">
        <v>20</v>
      </c>
      <c r="C16" s="4" t="s">
        <v>18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0.2761805555555556</v>
      </c>
      <c r="I16" s="12">
        <f t="shared" si="2"/>
        <v>0.31784722222222228</v>
      </c>
      <c r="J16" s="12">
        <f t="shared" si="3"/>
        <v>3.4953703703703987E-3</v>
      </c>
      <c r="K16" s="13">
        <f t="shared" si="1"/>
        <v>302.00000000000244</v>
      </c>
      <c r="L16" s="18">
        <v>3600</v>
      </c>
      <c r="M16" s="36" t="s">
        <v>403</v>
      </c>
      <c r="N16" s="4" t="s">
        <v>19</v>
      </c>
      <c r="O16" s="36" t="s">
        <v>293</v>
      </c>
      <c r="P16" s="36" t="s">
        <v>140</v>
      </c>
    </row>
    <row r="17" spans="1:16">
      <c r="A17" s="36">
        <v>36</v>
      </c>
      <c r="B17" s="4" t="s">
        <v>20</v>
      </c>
      <c r="C17" s="4" t="s">
        <v>18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0.32134259259259262</v>
      </c>
      <c r="I17" s="12">
        <f t="shared" si="2"/>
        <v>0.36300925925925931</v>
      </c>
      <c r="J17" s="12">
        <f t="shared" si="3"/>
        <v>3.4953703703703431E-3</v>
      </c>
      <c r="K17" s="13">
        <f t="shared" si="1"/>
        <v>301.99999999999767</v>
      </c>
      <c r="L17" s="18">
        <v>3600</v>
      </c>
      <c r="M17" s="36" t="s">
        <v>403</v>
      </c>
      <c r="N17" s="4" t="s">
        <v>19</v>
      </c>
      <c r="O17" s="36" t="s">
        <v>294</v>
      </c>
      <c r="P17" s="36" t="s">
        <v>140</v>
      </c>
    </row>
    <row r="18" spans="1:16">
      <c r="A18" s="36">
        <v>36</v>
      </c>
      <c r="B18" s="4" t="s">
        <v>20</v>
      </c>
      <c r="C18" s="4" t="s">
        <v>18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0.36650462962962965</v>
      </c>
      <c r="I18" s="12">
        <f t="shared" si="2"/>
        <v>0.40817129629629634</v>
      </c>
      <c r="J18" s="12">
        <f t="shared" si="3"/>
        <v>3.4953703703703431E-3</v>
      </c>
      <c r="K18" s="13">
        <f t="shared" si="1"/>
        <v>301.99999999999767</v>
      </c>
      <c r="L18" s="18">
        <v>3600</v>
      </c>
      <c r="M18" s="36" t="s">
        <v>403</v>
      </c>
      <c r="N18" s="4" t="s">
        <v>19</v>
      </c>
      <c r="O18" s="36" t="s">
        <v>295</v>
      </c>
      <c r="P18" s="36" t="s">
        <v>140</v>
      </c>
    </row>
    <row r="19" spans="1:16">
      <c r="A19" s="36">
        <v>36</v>
      </c>
      <c r="B19" s="4" t="s">
        <v>20</v>
      </c>
      <c r="C19" s="4" t="s">
        <v>18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0.41166666666666668</v>
      </c>
      <c r="I19" s="12">
        <f t="shared" si="2"/>
        <v>0.45333333333333337</v>
      </c>
      <c r="J19" s="12">
        <f t="shared" si="3"/>
        <v>3.4953703703703431E-3</v>
      </c>
      <c r="K19" s="13">
        <f t="shared" si="1"/>
        <v>301.99999999999767</v>
      </c>
      <c r="L19" s="18">
        <v>3600</v>
      </c>
      <c r="M19" s="36" t="s">
        <v>403</v>
      </c>
      <c r="N19" s="4" t="s">
        <v>19</v>
      </c>
      <c r="O19" s="36" t="s">
        <v>296</v>
      </c>
      <c r="P19" s="36" t="s">
        <v>140</v>
      </c>
    </row>
    <row r="20" spans="1:16">
      <c r="A20" s="36">
        <v>36</v>
      </c>
      <c r="B20" s="4" t="s">
        <v>20</v>
      </c>
      <c r="C20" s="4" t="s">
        <v>18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0.45682870370370371</v>
      </c>
      <c r="I20" s="12">
        <f t="shared" si="2"/>
        <v>0.49849537037037039</v>
      </c>
      <c r="J20" s="12">
        <f t="shared" si="3"/>
        <v>3.4953703703703431E-3</v>
      </c>
      <c r="K20" s="13">
        <f t="shared" si="1"/>
        <v>301.99999999999767</v>
      </c>
      <c r="L20" s="18">
        <v>3600</v>
      </c>
      <c r="M20" s="36" t="s">
        <v>403</v>
      </c>
      <c r="N20" s="4" t="s">
        <v>19</v>
      </c>
      <c r="O20" s="36" t="s">
        <v>297</v>
      </c>
      <c r="P20" s="36" t="s">
        <v>140</v>
      </c>
    </row>
    <row r="21" spans="1:16">
      <c r="A21" s="36">
        <v>36</v>
      </c>
      <c r="B21" s="4" t="s">
        <v>20</v>
      </c>
      <c r="C21" s="4" t="s">
        <v>18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0.50197916666666664</v>
      </c>
      <c r="I21" s="12">
        <f t="shared" si="2"/>
        <v>0.54364583333333327</v>
      </c>
      <c r="J21" s="12">
        <f t="shared" si="3"/>
        <v>3.4837962962962488E-3</v>
      </c>
      <c r="K21" s="13">
        <f t="shared" si="1"/>
        <v>300.99999999999591</v>
      </c>
      <c r="L21" s="18">
        <v>3600</v>
      </c>
      <c r="M21" s="36" t="s">
        <v>403</v>
      </c>
      <c r="N21" s="4" t="s">
        <v>19</v>
      </c>
      <c r="O21" s="36" t="s">
        <v>298</v>
      </c>
      <c r="P21" s="36" t="s">
        <v>140</v>
      </c>
    </row>
    <row r="22" spans="1:16">
      <c r="A22" s="36">
        <v>36</v>
      </c>
      <c r="B22" s="4" t="s">
        <v>20</v>
      </c>
      <c r="C22" s="4" t="s">
        <v>18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0.54714120370370367</v>
      </c>
      <c r="I22" s="12">
        <f t="shared" si="2"/>
        <v>0.5888078703703703</v>
      </c>
      <c r="J22" s="12">
        <f t="shared" si="3"/>
        <v>3.4953703703703987E-3</v>
      </c>
      <c r="K22" s="13">
        <f t="shared" si="1"/>
        <v>302.00000000000244</v>
      </c>
      <c r="L22" s="18">
        <v>3600</v>
      </c>
      <c r="M22" s="36" t="s">
        <v>403</v>
      </c>
      <c r="N22" s="4" t="s">
        <v>19</v>
      </c>
      <c r="O22" s="36" t="s">
        <v>299</v>
      </c>
      <c r="P22" s="36" t="s">
        <v>140</v>
      </c>
    </row>
    <row r="23" spans="1:16">
      <c r="A23" s="37">
        <v>36</v>
      </c>
      <c r="B23" s="3" t="s">
        <v>20</v>
      </c>
      <c r="C23" s="3" t="s">
        <v>18</v>
      </c>
      <c r="D23" s="37">
        <v>1</v>
      </c>
      <c r="E23" s="37" t="s">
        <v>316</v>
      </c>
      <c r="F23" s="37">
        <v>3</v>
      </c>
      <c r="G23" s="42" t="s">
        <v>21</v>
      </c>
      <c r="H23" s="45">
        <v>6.2615740740740748E-3</v>
      </c>
      <c r="I23" s="8">
        <f>H23+TIME(1,0,0)</f>
        <v>4.7928240740740737E-2</v>
      </c>
      <c r="J23" s="45">
        <f>H23</f>
        <v>6.2615740740740748E-3</v>
      </c>
      <c r="K23" s="9">
        <f>(J23-INT(J23))*24*3600</f>
        <v>541</v>
      </c>
      <c r="L23" s="10">
        <v>3600</v>
      </c>
      <c r="M23" s="37" t="s">
        <v>404</v>
      </c>
      <c r="N23" s="3" t="s">
        <v>19</v>
      </c>
      <c r="O23" s="37" t="s">
        <v>287</v>
      </c>
      <c r="P23" s="37" t="s">
        <v>139</v>
      </c>
    </row>
    <row r="24" spans="1:16">
      <c r="A24" s="36">
        <v>36</v>
      </c>
      <c r="B24" s="4" t="s">
        <v>20</v>
      </c>
      <c r="C24" s="4" t="s">
        <v>18</v>
      </c>
      <c r="D24" s="36">
        <v>2</v>
      </c>
      <c r="E24" s="36" t="s">
        <v>316</v>
      </c>
      <c r="F24" s="36">
        <v>3</v>
      </c>
      <c r="G24" s="40" t="s">
        <v>22</v>
      </c>
      <c r="H24" s="44">
        <v>5.1412037037037034E-2</v>
      </c>
      <c r="I24" s="12">
        <f>H24+TIME(1,0,0)</f>
        <v>9.3078703703703691E-2</v>
      </c>
      <c r="J24" s="12">
        <f>H24-I23</f>
        <v>3.4837962962962973E-3</v>
      </c>
      <c r="K24" s="13">
        <f t="shared" ref="K24:K87" si="4">(J24-INT(J24))*24*3600</f>
        <v>301.00000000000011</v>
      </c>
      <c r="L24" s="18">
        <v>3600</v>
      </c>
      <c r="M24" s="36" t="s">
        <v>404</v>
      </c>
      <c r="N24" s="4" t="s">
        <v>19</v>
      </c>
      <c r="O24" s="36" t="s">
        <v>300</v>
      </c>
      <c r="P24" s="36" t="s">
        <v>139</v>
      </c>
    </row>
    <row r="25" spans="1:16">
      <c r="A25" s="36">
        <v>36</v>
      </c>
      <c r="B25" s="4" t="s">
        <v>20</v>
      </c>
      <c r="C25" s="4" t="s">
        <v>18</v>
      </c>
      <c r="D25" s="36">
        <v>3</v>
      </c>
      <c r="E25" s="36" t="s">
        <v>316</v>
      </c>
      <c r="F25" s="36">
        <v>3</v>
      </c>
      <c r="G25" s="40" t="s">
        <v>21</v>
      </c>
      <c r="H25" s="44">
        <v>9.6574074074074076E-2</v>
      </c>
      <c r="I25" s="12">
        <f t="shared" ref="I25:I35" si="5">H25+TIME(1,0,0)</f>
        <v>0.13824074074074075</v>
      </c>
      <c r="J25" s="12">
        <f t="shared" ref="J25:J35" si="6">H25-I24</f>
        <v>3.4953703703703848E-3</v>
      </c>
      <c r="K25" s="13">
        <f t="shared" si="4"/>
        <v>302.00000000000125</v>
      </c>
      <c r="L25" s="18">
        <v>3600</v>
      </c>
      <c r="M25" s="36" t="s">
        <v>404</v>
      </c>
      <c r="N25" s="4" t="s">
        <v>19</v>
      </c>
      <c r="O25" s="36" t="s">
        <v>301</v>
      </c>
      <c r="P25" s="36" t="s">
        <v>139</v>
      </c>
    </row>
    <row r="26" spans="1:16">
      <c r="A26" s="36">
        <v>36</v>
      </c>
      <c r="B26" s="4" t="s">
        <v>20</v>
      </c>
      <c r="C26" s="4" t="s">
        <v>18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0.14173611111111112</v>
      </c>
      <c r="I26" s="12">
        <f t="shared" si="5"/>
        <v>0.18340277777777778</v>
      </c>
      <c r="J26" s="12">
        <f t="shared" si="6"/>
        <v>3.4953703703703709E-3</v>
      </c>
      <c r="K26" s="13">
        <f t="shared" si="4"/>
        <v>302.00000000000006</v>
      </c>
      <c r="L26" s="18">
        <v>3600</v>
      </c>
      <c r="M26" s="36" t="s">
        <v>404</v>
      </c>
      <c r="N26" s="4" t="s">
        <v>19</v>
      </c>
      <c r="O26" s="36" t="s">
        <v>302</v>
      </c>
      <c r="P26" s="36" t="s">
        <v>139</v>
      </c>
    </row>
    <row r="27" spans="1:16">
      <c r="A27" s="36">
        <v>36</v>
      </c>
      <c r="B27" s="4" t="s">
        <v>20</v>
      </c>
      <c r="C27" s="4" t="s">
        <v>18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0.18689814814814817</v>
      </c>
      <c r="I27" s="12">
        <f t="shared" si="5"/>
        <v>0.22856481481481483</v>
      </c>
      <c r="J27" s="12">
        <f t="shared" si="6"/>
        <v>3.4953703703703987E-3</v>
      </c>
      <c r="K27" s="13">
        <f t="shared" si="4"/>
        <v>302.00000000000244</v>
      </c>
      <c r="L27" s="18">
        <v>3600</v>
      </c>
      <c r="M27" s="36" t="s">
        <v>404</v>
      </c>
      <c r="N27" s="4" t="s">
        <v>19</v>
      </c>
      <c r="O27" s="36" t="s">
        <v>303</v>
      </c>
      <c r="P27" s="36" t="s">
        <v>139</v>
      </c>
    </row>
    <row r="28" spans="1:16">
      <c r="A28" s="36">
        <v>36</v>
      </c>
      <c r="B28" s="4" t="s">
        <v>20</v>
      </c>
      <c r="C28" s="4" t="s">
        <v>18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0.2320601851851852</v>
      </c>
      <c r="I28" s="12">
        <f t="shared" si="5"/>
        <v>0.27372685185185186</v>
      </c>
      <c r="J28" s="12">
        <f t="shared" si="6"/>
        <v>3.4953703703703709E-3</v>
      </c>
      <c r="K28" s="13">
        <f t="shared" si="4"/>
        <v>302.00000000000006</v>
      </c>
      <c r="L28" s="18">
        <v>3600</v>
      </c>
      <c r="M28" s="36" t="s">
        <v>404</v>
      </c>
      <c r="N28" s="4" t="s">
        <v>19</v>
      </c>
      <c r="O28" s="36" t="s">
        <v>304</v>
      </c>
      <c r="P28" s="36" t="s">
        <v>139</v>
      </c>
    </row>
    <row r="29" spans="1:16">
      <c r="A29" s="36">
        <v>36</v>
      </c>
      <c r="B29" s="4" t="s">
        <v>20</v>
      </c>
      <c r="C29" s="4" t="s">
        <v>18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0.2772222222222222</v>
      </c>
      <c r="I29" s="12">
        <f t="shared" si="5"/>
        <v>0.31888888888888889</v>
      </c>
      <c r="J29" s="12">
        <f t="shared" si="6"/>
        <v>3.4953703703703431E-3</v>
      </c>
      <c r="K29" s="13">
        <f t="shared" si="4"/>
        <v>301.99999999999767</v>
      </c>
      <c r="L29" s="18">
        <v>3600</v>
      </c>
      <c r="M29" s="36" t="s">
        <v>404</v>
      </c>
      <c r="N29" s="4" t="s">
        <v>19</v>
      </c>
      <c r="O29" s="36" t="s">
        <v>305</v>
      </c>
      <c r="P29" s="36" t="s">
        <v>139</v>
      </c>
    </row>
    <row r="30" spans="1:16">
      <c r="A30" s="36">
        <v>36</v>
      </c>
      <c r="B30" s="4" t="s">
        <v>20</v>
      </c>
      <c r="C30" s="4" t="s">
        <v>18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0.32238425925925923</v>
      </c>
      <c r="I30" s="12">
        <f t="shared" si="5"/>
        <v>0.36405092592592592</v>
      </c>
      <c r="J30" s="12">
        <f t="shared" si="6"/>
        <v>3.4953703703703431E-3</v>
      </c>
      <c r="K30" s="13">
        <f t="shared" si="4"/>
        <v>301.99999999999767</v>
      </c>
      <c r="L30" s="18">
        <v>3600</v>
      </c>
      <c r="M30" s="36" t="s">
        <v>404</v>
      </c>
      <c r="N30" s="4" t="s">
        <v>19</v>
      </c>
      <c r="O30" s="36" t="s">
        <v>306</v>
      </c>
      <c r="P30" s="36" t="s">
        <v>139</v>
      </c>
    </row>
    <row r="31" spans="1:16">
      <c r="A31" s="36">
        <v>36</v>
      </c>
      <c r="B31" s="4" t="s">
        <v>20</v>
      </c>
      <c r="C31" s="4" t="s">
        <v>18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0.36753472222222222</v>
      </c>
      <c r="I31" s="12">
        <f t="shared" si="5"/>
        <v>0.40920138888888891</v>
      </c>
      <c r="J31" s="12">
        <f t="shared" si="6"/>
        <v>3.4837962962963043E-3</v>
      </c>
      <c r="K31" s="13">
        <f t="shared" si="4"/>
        <v>301.00000000000068</v>
      </c>
      <c r="L31" s="18">
        <v>3600</v>
      </c>
      <c r="M31" s="36" t="s">
        <v>404</v>
      </c>
      <c r="N31" s="4" t="s">
        <v>19</v>
      </c>
      <c r="O31" s="36" t="s">
        <v>307</v>
      </c>
      <c r="P31" s="36" t="s">
        <v>139</v>
      </c>
    </row>
    <row r="32" spans="1:16">
      <c r="A32" s="36">
        <v>36</v>
      </c>
      <c r="B32" s="4" t="s">
        <v>20</v>
      </c>
      <c r="C32" s="4" t="s">
        <v>18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0.41270833333333329</v>
      </c>
      <c r="I32" s="12">
        <f t="shared" si="5"/>
        <v>0.45437499999999997</v>
      </c>
      <c r="J32" s="12">
        <f t="shared" si="6"/>
        <v>3.506944444444382E-3</v>
      </c>
      <c r="K32" s="13">
        <f t="shared" si="4"/>
        <v>302.9999999999946</v>
      </c>
      <c r="L32" s="18">
        <v>3600</v>
      </c>
      <c r="M32" s="36" t="s">
        <v>404</v>
      </c>
      <c r="N32" s="4" t="s">
        <v>19</v>
      </c>
      <c r="O32" s="36" t="s">
        <v>308</v>
      </c>
      <c r="P32" s="36" t="s">
        <v>139</v>
      </c>
    </row>
    <row r="33" spans="1:16">
      <c r="A33" s="36">
        <v>36</v>
      </c>
      <c r="B33" s="4" t="s">
        <v>20</v>
      </c>
      <c r="C33" s="4" t="s">
        <v>18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0.45785879629629633</v>
      </c>
      <c r="I33" s="12">
        <f t="shared" si="5"/>
        <v>0.49952546296296302</v>
      </c>
      <c r="J33" s="12">
        <f t="shared" si="6"/>
        <v>3.4837962962963598E-3</v>
      </c>
      <c r="K33" s="13">
        <f t="shared" si="4"/>
        <v>301.00000000000546</v>
      </c>
      <c r="L33" s="18">
        <v>3600</v>
      </c>
      <c r="M33" s="36" t="s">
        <v>404</v>
      </c>
      <c r="N33" s="4" t="s">
        <v>19</v>
      </c>
      <c r="O33" s="36" t="s">
        <v>309</v>
      </c>
      <c r="P33" s="36" t="s">
        <v>139</v>
      </c>
    </row>
    <row r="34" spans="1:16">
      <c r="A34" s="36">
        <v>36</v>
      </c>
      <c r="B34" s="4" t="s">
        <v>20</v>
      </c>
      <c r="C34" s="4" t="s">
        <v>18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0.50302083333333336</v>
      </c>
      <c r="I34" s="12">
        <f t="shared" si="5"/>
        <v>0.54468749999999999</v>
      </c>
      <c r="J34" s="12">
        <f t="shared" si="6"/>
        <v>3.4953703703703431E-3</v>
      </c>
      <c r="K34" s="13">
        <f t="shared" si="4"/>
        <v>301.99999999999767</v>
      </c>
      <c r="L34" s="18">
        <v>3600</v>
      </c>
      <c r="M34" s="36" t="s">
        <v>404</v>
      </c>
      <c r="N34" s="4" t="s">
        <v>19</v>
      </c>
      <c r="O34" s="36" t="s">
        <v>310</v>
      </c>
      <c r="P34" s="36" t="s">
        <v>139</v>
      </c>
    </row>
    <row r="35" spans="1:16">
      <c r="A35" s="36">
        <v>36</v>
      </c>
      <c r="B35" s="4" t="s">
        <v>20</v>
      </c>
      <c r="C35" s="4" t="s">
        <v>18</v>
      </c>
      <c r="D35" s="36">
        <v>13</v>
      </c>
      <c r="E35" s="36" t="s">
        <v>316</v>
      </c>
      <c r="F35" s="36">
        <v>3</v>
      </c>
      <c r="G35" s="40" t="s">
        <v>21</v>
      </c>
      <c r="H35" s="44">
        <v>0.54818287037037039</v>
      </c>
      <c r="I35" s="12">
        <f t="shared" si="5"/>
        <v>0.58984953703703702</v>
      </c>
      <c r="J35" s="12">
        <f t="shared" si="6"/>
        <v>3.4953703703703987E-3</v>
      </c>
      <c r="K35" s="13">
        <f t="shared" si="4"/>
        <v>302.00000000000244</v>
      </c>
      <c r="L35" s="18">
        <v>3600</v>
      </c>
      <c r="M35" s="36" t="s">
        <v>404</v>
      </c>
      <c r="N35" s="4" t="s">
        <v>19</v>
      </c>
      <c r="O35" s="36" t="s">
        <v>311</v>
      </c>
      <c r="P35" s="36" t="s">
        <v>139</v>
      </c>
    </row>
    <row r="36" spans="1:16">
      <c r="A36" s="37">
        <v>36</v>
      </c>
      <c r="B36" s="3" t="s">
        <v>20</v>
      </c>
      <c r="C36" s="3" t="s">
        <v>18</v>
      </c>
      <c r="D36" s="31">
        <v>1</v>
      </c>
      <c r="E36" s="6" t="s">
        <v>317</v>
      </c>
      <c r="F36" s="31">
        <v>4</v>
      </c>
      <c r="G36" s="3" t="s">
        <v>21</v>
      </c>
      <c r="H36" s="33">
        <v>7.2569444444444443E-3</v>
      </c>
      <c r="I36" s="8">
        <f>H36+TIME(0,30,0)</f>
        <v>2.8090277777777777E-2</v>
      </c>
      <c r="J36" s="33">
        <f>H36</f>
        <v>7.2569444444444443E-3</v>
      </c>
      <c r="K36" s="3">
        <f t="shared" si="4"/>
        <v>627</v>
      </c>
      <c r="L36" s="31">
        <v>1800</v>
      </c>
      <c r="M36" s="38" t="s">
        <v>405</v>
      </c>
      <c r="N36" s="3" t="s">
        <v>19</v>
      </c>
      <c r="O36" s="31" t="s">
        <v>185</v>
      </c>
      <c r="P36" s="3" t="s">
        <v>136</v>
      </c>
    </row>
    <row r="37" spans="1:16">
      <c r="A37" s="36">
        <v>36</v>
      </c>
      <c r="B37" s="4" t="s">
        <v>20</v>
      </c>
      <c r="C37" s="5" t="s">
        <v>18</v>
      </c>
      <c r="D37" s="29">
        <v>2</v>
      </c>
      <c r="E37" s="50" t="s">
        <v>317</v>
      </c>
      <c r="F37" s="29">
        <v>4</v>
      </c>
      <c r="G37" s="4" t="s">
        <v>22</v>
      </c>
      <c r="H37" s="32">
        <v>3.1574074074074074E-2</v>
      </c>
      <c r="I37" s="15">
        <f>H37+TIME(0,30,0)</f>
        <v>5.2407407407407403E-2</v>
      </c>
      <c r="J37" s="32">
        <f>H37-I36</f>
        <v>3.4837962962962973E-3</v>
      </c>
      <c r="K37" s="5">
        <f t="shared" si="4"/>
        <v>301.00000000000011</v>
      </c>
      <c r="L37" s="29">
        <v>1800</v>
      </c>
      <c r="M37" s="39" t="s">
        <v>405</v>
      </c>
      <c r="N37" s="5" t="s">
        <v>19</v>
      </c>
      <c r="O37" s="29" t="s">
        <v>186</v>
      </c>
      <c r="P37" s="4" t="s">
        <v>136</v>
      </c>
    </row>
    <row r="38" spans="1:16">
      <c r="A38" s="36">
        <v>36</v>
      </c>
      <c r="B38" s="4" t="s">
        <v>20</v>
      </c>
      <c r="C38" s="5" t="s">
        <v>18</v>
      </c>
      <c r="D38" s="29">
        <v>3</v>
      </c>
      <c r="E38" s="50" t="s">
        <v>317</v>
      </c>
      <c r="F38" s="29">
        <v>4</v>
      </c>
      <c r="G38" s="4" t="s">
        <v>21</v>
      </c>
      <c r="H38" s="32">
        <v>5.590277777777778E-2</v>
      </c>
      <c r="I38" s="15">
        <f t="shared" ref="I38:I101" si="7">H38+TIME(0,30,0)</f>
        <v>7.6736111111111116E-2</v>
      </c>
      <c r="J38" s="32">
        <f t="shared" ref="J38:J39" si="8">H38-I37</f>
        <v>3.4953703703703778E-3</v>
      </c>
      <c r="K38" s="5">
        <f t="shared" si="4"/>
        <v>302.00000000000063</v>
      </c>
      <c r="L38" s="29">
        <v>1800</v>
      </c>
      <c r="M38" s="39" t="s">
        <v>405</v>
      </c>
      <c r="N38" s="5" t="s">
        <v>19</v>
      </c>
      <c r="O38" s="29" t="s">
        <v>187</v>
      </c>
      <c r="P38" s="4" t="s">
        <v>136</v>
      </c>
    </row>
    <row r="39" spans="1:16">
      <c r="A39" s="36">
        <v>36</v>
      </c>
      <c r="B39" s="4" t="s">
        <v>20</v>
      </c>
      <c r="C39" s="5" t="s">
        <v>18</v>
      </c>
      <c r="D39" s="5">
        <v>4</v>
      </c>
      <c r="E39" s="50" t="s">
        <v>317</v>
      </c>
      <c r="F39" s="5">
        <v>4</v>
      </c>
      <c r="G39" s="5" t="s">
        <v>22</v>
      </c>
      <c r="H39" s="30">
        <v>8.0219907407407406E-2</v>
      </c>
      <c r="I39" s="15">
        <f t="shared" si="7"/>
        <v>0.10105324074074074</v>
      </c>
      <c r="J39" s="32">
        <f t="shared" si="8"/>
        <v>3.4837962962962904E-3</v>
      </c>
      <c r="K39" s="5">
        <f t="shared" si="4"/>
        <v>300.99999999999949</v>
      </c>
      <c r="L39" s="18">
        <v>1800</v>
      </c>
      <c r="M39" s="39" t="s">
        <v>405</v>
      </c>
      <c r="N39" s="5" t="s">
        <v>19</v>
      </c>
      <c r="O39" s="29" t="s">
        <v>188</v>
      </c>
      <c r="P39" s="5" t="s">
        <v>136</v>
      </c>
    </row>
    <row r="40" spans="1:16">
      <c r="A40" s="36">
        <v>36</v>
      </c>
      <c r="B40" s="4" t="s">
        <v>20</v>
      </c>
      <c r="C40" s="5" t="s">
        <v>18</v>
      </c>
      <c r="D40" s="4">
        <v>5</v>
      </c>
      <c r="E40" s="50" t="s">
        <v>317</v>
      </c>
      <c r="F40" s="4">
        <v>4</v>
      </c>
      <c r="G40" s="4" t="s">
        <v>22</v>
      </c>
      <c r="H40" s="26">
        <v>0.10453703703703704</v>
      </c>
      <c r="I40" s="15">
        <f t="shared" si="7"/>
        <v>0.12537037037037038</v>
      </c>
      <c r="J40" s="15">
        <f>H40-I39</f>
        <v>3.4837962962963043E-3</v>
      </c>
      <c r="K40" s="5">
        <f t="shared" si="4"/>
        <v>301.00000000000068</v>
      </c>
      <c r="L40" s="14">
        <v>1800</v>
      </c>
      <c r="M40" s="39" t="s">
        <v>405</v>
      </c>
      <c r="N40" s="4" t="s">
        <v>19</v>
      </c>
      <c r="O40" s="29" t="s">
        <v>189</v>
      </c>
      <c r="P40" s="4" t="s">
        <v>136</v>
      </c>
    </row>
    <row r="41" spans="1:16">
      <c r="A41" s="36">
        <v>36</v>
      </c>
      <c r="B41" s="4" t="s">
        <v>20</v>
      </c>
      <c r="C41" s="5" t="s">
        <v>18</v>
      </c>
      <c r="D41" s="4">
        <v>6</v>
      </c>
      <c r="E41" s="50" t="s">
        <v>317</v>
      </c>
      <c r="F41" s="4">
        <v>4</v>
      </c>
      <c r="G41" s="4" t="s">
        <v>21</v>
      </c>
      <c r="H41" s="26">
        <v>0.12885416666666666</v>
      </c>
      <c r="I41" s="15">
        <f t="shared" si="7"/>
        <v>0.1496875</v>
      </c>
      <c r="J41" s="15">
        <f t="shared" ref="J41:J59" si="9">H41-I40</f>
        <v>3.4837962962962765E-3</v>
      </c>
      <c r="K41" s="5">
        <f t="shared" si="4"/>
        <v>300.99999999999829</v>
      </c>
      <c r="L41" s="14">
        <v>1800</v>
      </c>
      <c r="M41" s="39" t="s">
        <v>405</v>
      </c>
      <c r="N41" s="4" t="s">
        <v>19</v>
      </c>
      <c r="O41" s="29" t="s">
        <v>190</v>
      </c>
      <c r="P41" s="4" t="s">
        <v>136</v>
      </c>
    </row>
    <row r="42" spans="1:16">
      <c r="A42" s="36">
        <v>36</v>
      </c>
      <c r="B42" s="4" t="s">
        <v>20</v>
      </c>
      <c r="C42" s="5" t="s">
        <v>18</v>
      </c>
      <c r="D42" s="4">
        <v>7</v>
      </c>
      <c r="E42" s="50" t="s">
        <v>317</v>
      </c>
      <c r="F42" s="4">
        <v>4</v>
      </c>
      <c r="G42" s="4" t="s">
        <v>22</v>
      </c>
      <c r="H42" s="26">
        <v>0.15315972222222221</v>
      </c>
      <c r="I42" s="15">
        <f t="shared" si="7"/>
        <v>0.17399305555555555</v>
      </c>
      <c r="J42" s="15">
        <f t="shared" si="9"/>
        <v>3.4722222222222099E-3</v>
      </c>
      <c r="K42" s="5">
        <f t="shared" si="4"/>
        <v>299.99999999999892</v>
      </c>
      <c r="L42" s="14">
        <v>1800</v>
      </c>
      <c r="M42" s="39" t="s">
        <v>405</v>
      </c>
      <c r="N42" s="4" t="s">
        <v>19</v>
      </c>
      <c r="O42" s="29" t="s">
        <v>191</v>
      </c>
      <c r="P42" s="4" t="s">
        <v>136</v>
      </c>
    </row>
    <row r="43" spans="1:16">
      <c r="A43" s="36">
        <v>36</v>
      </c>
      <c r="B43" s="4" t="s">
        <v>20</v>
      </c>
      <c r="C43" s="5" t="s">
        <v>18</v>
      </c>
      <c r="D43" s="4">
        <v>8</v>
      </c>
      <c r="E43" s="50" t="s">
        <v>317</v>
      </c>
      <c r="F43" s="4">
        <v>4</v>
      </c>
      <c r="G43" s="4" t="s">
        <v>21</v>
      </c>
      <c r="H43" s="26">
        <v>0.17748842592592592</v>
      </c>
      <c r="I43" s="15">
        <f t="shared" si="7"/>
        <v>0.19832175925925927</v>
      </c>
      <c r="J43" s="15">
        <f t="shared" si="9"/>
        <v>3.4953703703703709E-3</v>
      </c>
      <c r="K43" s="5">
        <f t="shared" si="4"/>
        <v>302.00000000000006</v>
      </c>
      <c r="L43" s="14">
        <v>1800</v>
      </c>
      <c r="M43" s="39" t="s">
        <v>405</v>
      </c>
      <c r="N43" s="4" t="s">
        <v>19</v>
      </c>
      <c r="O43" s="29" t="s">
        <v>192</v>
      </c>
      <c r="P43" s="4" t="s">
        <v>136</v>
      </c>
    </row>
    <row r="44" spans="1:16">
      <c r="A44" s="36">
        <v>36</v>
      </c>
      <c r="B44" s="4" t="s">
        <v>20</v>
      </c>
      <c r="C44" s="5" t="s">
        <v>18</v>
      </c>
      <c r="D44" s="4">
        <v>9</v>
      </c>
      <c r="E44" s="50" t="s">
        <v>317</v>
      </c>
      <c r="F44" s="4">
        <v>4</v>
      </c>
      <c r="G44" s="4" t="s">
        <v>22</v>
      </c>
      <c r="H44" s="26">
        <v>0.20180555555555557</v>
      </c>
      <c r="I44" s="15">
        <f t="shared" si="7"/>
        <v>0.22263888888888891</v>
      </c>
      <c r="J44" s="15">
        <f t="shared" si="9"/>
        <v>3.4837962962963043E-3</v>
      </c>
      <c r="K44" s="5">
        <f t="shared" si="4"/>
        <v>301.00000000000068</v>
      </c>
      <c r="L44" s="14">
        <v>1800</v>
      </c>
      <c r="M44" s="39" t="s">
        <v>405</v>
      </c>
      <c r="N44" s="4" t="s">
        <v>19</v>
      </c>
      <c r="O44" s="29" t="s">
        <v>193</v>
      </c>
      <c r="P44" s="4" t="s">
        <v>136</v>
      </c>
    </row>
    <row r="45" spans="1:16">
      <c r="A45" s="36">
        <v>36</v>
      </c>
      <c r="B45" s="4" t="s">
        <v>20</v>
      </c>
      <c r="C45" s="5" t="s">
        <v>18</v>
      </c>
      <c r="D45" s="4">
        <v>10</v>
      </c>
      <c r="E45" s="50" t="s">
        <v>317</v>
      </c>
      <c r="F45" s="4">
        <v>4</v>
      </c>
      <c r="G45" s="4" t="s">
        <v>21</v>
      </c>
      <c r="H45" s="26">
        <v>0.22612268518518519</v>
      </c>
      <c r="I45" s="15">
        <f t="shared" si="7"/>
        <v>0.24695601851851853</v>
      </c>
      <c r="J45" s="15">
        <f t="shared" si="9"/>
        <v>3.4837962962962765E-3</v>
      </c>
      <c r="K45" s="5">
        <f t="shared" si="4"/>
        <v>300.99999999999829</v>
      </c>
      <c r="L45" s="14">
        <v>1800</v>
      </c>
      <c r="M45" s="39" t="s">
        <v>405</v>
      </c>
      <c r="N45" s="4" t="s">
        <v>19</v>
      </c>
      <c r="O45" s="29" t="s">
        <v>194</v>
      </c>
      <c r="P45" s="4" t="s">
        <v>136</v>
      </c>
    </row>
    <row r="46" spans="1:16">
      <c r="A46" s="36">
        <v>36</v>
      </c>
      <c r="B46" s="4" t="s">
        <v>20</v>
      </c>
      <c r="C46" s="5" t="s">
        <v>18</v>
      </c>
      <c r="D46" s="4">
        <v>11</v>
      </c>
      <c r="E46" s="50" t="s">
        <v>317</v>
      </c>
      <c r="F46" s="4">
        <v>4</v>
      </c>
      <c r="G46" s="4" t="s">
        <v>21</v>
      </c>
      <c r="H46" s="26">
        <v>0.2504513888888889</v>
      </c>
      <c r="I46" s="15">
        <f t="shared" si="7"/>
        <v>0.27128472222222222</v>
      </c>
      <c r="J46" s="15">
        <f t="shared" si="9"/>
        <v>3.4953703703703709E-3</v>
      </c>
      <c r="K46" s="5">
        <f t="shared" si="4"/>
        <v>302.00000000000006</v>
      </c>
      <c r="L46" s="14">
        <v>1800</v>
      </c>
      <c r="M46" s="39" t="s">
        <v>405</v>
      </c>
      <c r="N46" s="4" t="s">
        <v>19</v>
      </c>
      <c r="O46" s="29" t="s">
        <v>195</v>
      </c>
      <c r="P46" s="4" t="s">
        <v>136</v>
      </c>
    </row>
    <row r="47" spans="1:16">
      <c r="A47" s="36">
        <v>36</v>
      </c>
      <c r="B47" s="4" t="s">
        <v>20</v>
      </c>
      <c r="C47" s="5" t="s">
        <v>18</v>
      </c>
      <c r="D47" s="4">
        <v>12</v>
      </c>
      <c r="E47" s="50" t="s">
        <v>317</v>
      </c>
      <c r="F47" s="4">
        <v>4</v>
      </c>
      <c r="G47" s="4" t="s">
        <v>22</v>
      </c>
      <c r="H47" s="26">
        <v>0.27476851851851852</v>
      </c>
      <c r="I47" s="15">
        <f t="shared" si="7"/>
        <v>0.29560185185185184</v>
      </c>
      <c r="J47" s="15">
        <f t="shared" si="9"/>
        <v>3.4837962962963043E-3</v>
      </c>
      <c r="K47" s="5">
        <f t="shared" si="4"/>
        <v>301.00000000000068</v>
      </c>
      <c r="L47" s="18">
        <v>1800</v>
      </c>
      <c r="M47" s="39" t="s">
        <v>405</v>
      </c>
      <c r="N47" s="4" t="s">
        <v>19</v>
      </c>
      <c r="O47" s="29" t="s">
        <v>196</v>
      </c>
      <c r="P47" s="4" t="s">
        <v>136</v>
      </c>
    </row>
    <row r="48" spans="1:16">
      <c r="A48" s="36">
        <v>36</v>
      </c>
      <c r="B48" s="4" t="s">
        <v>20</v>
      </c>
      <c r="C48" s="5" t="s">
        <v>18</v>
      </c>
      <c r="D48" s="4">
        <v>13</v>
      </c>
      <c r="E48" s="50" t="s">
        <v>317</v>
      </c>
      <c r="F48" s="4">
        <v>4</v>
      </c>
      <c r="G48" s="4" t="s">
        <v>21</v>
      </c>
      <c r="H48" s="26">
        <v>0.29908564814814814</v>
      </c>
      <c r="I48" s="15">
        <f t="shared" si="7"/>
        <v>0.31991898148148146</v>
      </c>
      <c r="J48" s="15">
        <f t="shared" si="9"/>
        <v>3.4837962962963043E-3</v>
      </c>
      <c r="K48" s="5">
        <f t="shared" si="4"/>
        <v>301.00000000000068</v>
      </c>
      <c r="L48" s="18">
        <v>1800</v>
      </c>
      <c r="M48" s="39" t="s">
        <v>405</v>
      </c>
      <c r="N48" s="4" t="s">
        <v>19</v>
      </c>
      <c r="O48" s="29" t="s">
        <v>197</v>
      </c>
      <c r="P48" s="4" t="s">
        <v>136</v>
      </c>
    </row>
    <row r="49" spans="1:16">
      <c r="A49" s="36">
        <v>36</v>
      </c>
      <c r="B49" s="4" t="s">
        <v>20</v>
      </c>
      <c r="C49" s="5" t="s">
        <v>18</v>
      </c>
      <c r="D49" s="4">
        <v>14</v>
      </c>
      <c r="E49" s="50" t="s">
        <v>317</v>
      </c>
      <c r="F49" s="4">
        <v>4</v>
      </c>
      <c r="G49" s="4" t="s">
        <v>22</v>
      </c>
      <c r="H49" s="26">
        <v>0.32340277777777776</v>
      </c>
      <c r="I49" s="15">
        <f t="shared" si="7"/>
        <v>0.34423611111111108</v>
      </c>
      <c r="J49" s="15">
        <f t="shared" si="9"/>
        <v>3.4837962962963043E-3</v>
      </c>
      <c r="K49" s="5">
        <f t="shared" si="4"/>
        <v>301.00000000000068</v>
      </c>
      <c r="L49" s="18">
        <v>1800</v>
      </c>
      <c r="M49" s="39" t="s">
        <v>405</v>
      </c>
      <c r="N49" s="4" t="s">
        <v>19</v>
      </c>
      <c r="O49" s="29" t="s">
        <v>198</v>
      </c>
      <c r="P49" s="4" t="s">
        <v>136</v>
      </c>
    </row>
    <row r="50" spans="1:16">
      <c r="A50" s="36">
        <v>36</v>
      </c>
      <c r="B50" s="4" t="s">
        <v>20</v>
      </c>
      <c r="C50" s="5" t="s">
        <v>18</v>
      </c>
      <c r="D50" s="5">
        <v>15</v>
      </c>
      <c r="E50" s="50" t="s">
        <v>317</v>
      </c>
      <c r="F50" s="5">
        <v>4</v>
      </c>
      <c r="G50" s="4" t="s">
        <v>21</v>
      </c>
      <c r="H50" s="26">
        <v>0.34771990740740738</v>
      </c>
      <c r="I50" s="15">
        <f t="shared" si="7"/>
        <v>0.3685532407407407</v>
      </c>
      <c r="J50" s="15">
        <f t="shared" si="9"/>
        <v>3.4837962962963043E-3</v>
      </c>
      <c r="K50" s="5">
        <f t="shared" si="4"/>
        <v>301.00000000000068</v>
      </c>
      <c r="L50" s="18">
        <v>1800</v>
      </c>
      <c r="M50" s="39" t="s">
        <v>405</v>
      </c>
      <c r="N50" s="5" t="s">
        <v>19</v>
      </c>
      <c r="O50" s="29" t="s">
        <v>199</v>
      </c>
      <c r="P50" s="4" t="s">
        <v>136</v>
      </c>
    </row>
    <row r="51" spans="1:16">
      <c r="A51" s="36">
        <v>36</v>
      </c>
      <c r="B51" s="4" t="s">
        <v>20</v>
      </c>
      <c r="C51" s="5" t="s">
        <v>18</v>
      </c>
      <c r="D51" s="4">
        <v>16</v>
      </c>
      <c r="E51" s="50" t="s">
        <v>317</v>
      </c>
      <c r="F51" s="4">
        <v>4</v>
      </c>
      <c r="G51" s="4" t="s">
        <v>21</v>
      </c>
      <c r="H51" s="25">
        <v>0.372037037037037</v>
      </c>
      <c r="I51" s="15">
        <f t="shared" si="7"/>
        <v>0.39287037037037031</v>
      </c>
      <c r="J51" s="15">
        <f t="shared" si="9"/>
        <v>3.4837962962963043E-3</v>
      </c>
      <c r="K51" s="5">
        <f t="shared" si="4"/>
        <v>301.00000000000068</v>
      </c>
      <c r="L51" s="18">
        <v>1800</v>
      </c>
      <c r="M51" s="39" t="s">
        <v>405</v>
      </c>
      <c r="N51" s="4" t="s">
        <v>19</v>
      </c>
      <c r="O51" s="29" t="s">
        <v>200</v>
      </c>
      <c r="P51" s="4" t="s">
        <v>136</v>
      </c>
    </row>
    <row r="52" spans="1:16">
      <c r="A52" s="36">
        <v>36</v>
      </c>
      <c r="B52" s="4" t="s">
        <v>20</v>
      </c>
      <c r="C52" s="5" t="s">
        <v>18</v>
      </c>
      <c r="D52" s="4">
        <v>17</v>
      </c>
      <c r="E52" s="50" t="s">
        <v>317</v>
      </c>
      <c r="F52" s="4">
        <v>4</v>
      </c>
      <c r="G52" s="4" t="s">
        <v>22</v>
      </c>
      <c r="H52" s="25">
        <v>0.39635416666666662</v>
      </c>
      <c r="I52" s="15">
        <f t="shared" si="7"/>
        <v>0.41718749999999993</v>
      </c>
      <c r="J52" s="15">
        <f t="shared" si="9"/>
        <v>3.4837962962963043E-3</v>
      </c>
      <c r="K52" s="5">
        <f t="shared" si="4"/>
        <v>301.00000000000068</v>
      </c>
      <c r="L52" s="18">
        <v>1800</v>
      </c>
      <c r="M52" s="39" t="s">
        <v>405</v>
      </c>
      <c r="N52" s="4" t="s">
        <v>19</v>
      </c>
      <c r="O52" s="29" t="s">
        <v>201</v>
      </c>
      <c r="P52" s="4" t="s">
        <v>136</v>
      </c>
    </row>
    <row r="53" spans="1:16">
      <c r="A53" s="36">
        <v>36</v>
      </c>
      <c r="B53" s="4" t="s">
        <v>20</v>
      </c>
      <c r="C53" s="5" t="s">
        <v>18</v>
      </c>
      <c r="D53" s="4">
        <v>18</v>
      </c>
      <c r="E53" s="50" t="s">
        <v>317</v>
      </c>
      <c r="F53" s="4">
        <v>4</v>
      </c>
      <c r="G53" s="4" t="s">
        <v>21</v>
      </c>
      <c r="H53" s="25">
        <v>0.42068287037037039</v>
      </c>
      <c r="I53" s="15">
        <f t="shared" si="7"/>
        <v>0.4415162037037037</v>
      </c>
      <c r="J53" s="15">
        <f t="shared" si="9"/>
        <v>3.4953703703704542E-3</v>
      </c>
      <c r="K53" s="5">
        <f t="shared" si="4"/>
        <v>302.00000000000722</v>
      </c>
      <c r="L53" s="18">
        <v>1800</v>
      </c>
      <c r="M53" s="39" t="s">
        <v>405</v>
      </c>
      <c r="N53" s="4" t="s">
        <v>19</v>
      </c>
      <c r="O53" s="29" t="s">
        <v>202</v>
      </c>
      <c r="P53" s="4" t="s">
        <v>136</v>
      </c>
    </row>
    <row r="54" spans="1:16">
      <c r="A54" s="36">
        <v>36</v>
      </c>
      <c r="B54" s="4" t="s">
        <v>20</v>
      </c>
      <c r="C54" s="5" t="s">
        <v>18</v>
      </c>
      <c r="D54" s="4">
        <v>19</v>
      </c>
      <c r="E54" s="50" t="s">
        <v>317</v>
      </c>
      <c r="F54" s="4">
        <v>4</v>
      </c>
      <c r="G54" s="4" t="s">
        <v>22</v>
      </c>
      <c r="H54" s="25">
        <v>0.44500000000000001</v>
      </c>
      <c r="I54" s="15">
        <f t="shared" si="7"/>
        <v>0.46583333333333332</v>
      </c>
      <c r="J54" s="15">
        <f t="shared" si="9"/>
        <v>3.4837962962963043E-3</v>
      </c>
      <c r="K54" s="5">
        <f t="shared" si="4"/>
        <v>301.00000000000068</v>
      </c>
      <c r="L54" s="18">
        <v>1800</v>
      </c>
      <c r="M54" s="39" t="s">
        <v>405</v>
      </c>
      <c r="N54" s="4" t="s">
        <v>19</v>
      </c>
      <c r="O54" s="29" t="s">
        <v>203</v>
      </c>
      <c r="P54" s="4" t="s">
        <v>136</v>
      </c>
    </row>
    <row r="55" spans="1:16">
      <c r="A55" s="36">
        <v>36</v>
      </c>
      <c r="B55" s="4" t="s">
        <v>20</v>
      </c>
      <c r="C55" s="5" t="s">
        <v>18</v>
      </c>
      <c r="D55" s="4">
        <v>20</v>
      </c>
      <c r="E55" s="50" t="s">
        <v>317</v>
      </c>
      <c r="F55" s="4">
        <v>4</v>
      </c>
      <c r="G55" s="4" t="s">
        <v>21</v>
      </c>
      <c r="H55" s="25">
        <v>0.46931712962962963</v>
      </c>
      <c r="I55" s="15">
        <f t="shared" si="7"/>
        <v>0.49015046296296294</v>
      </c>
      <c r="J55" s="15">
        <f t="shared" si="9"/>
        <v>3.4837962962963043E-3</v>
      </c>
      <c r="K55" s="5">
        <f t="shared" si="4"/>
        <v>301.00000000000068</v>
      </c>
      <c r="L55" s="18">
        <v>1800</v>
      </c>
      <c r="M55" s="39" t="s">
        <v>405</v>
      </c>
      <c r="N55" s="4" t="s">
        <v>19</v>
      </c>
      <c r="O55" s="29" t="s">
        <v>204</v>
      </c>
      <c r="P55" s="4" t="s">
        <v>136</v>
      </c>
    </row>
    <row r="56" spans="1:16">
      <c r="A56" s="36">
        <v>36</v>
      </c>
      <c r="B56" s="4" t="s">
        <v>20</v>
      </c>
      <c r="C56" s="5" t="s">
        <v>18</v>
      </c>
      <c r="D56" s="4">
        <v>21</v>
      </c>
      <c r="E56" s="50" t="s">
        <v>317</v>
      </c>
      <c r="F56" s="4">
        <v>4</v>
      </c>
      <c r="G56" s="4" t="s">
        <v>22</v>
      </c>
      <c r="H56" s="25">
        <v>0.49363425925925924</v>
      </c>
      <c r="I56" s="15">
        <f t="shared" si="7"/>
        <v>0.51446759259259256</v>
      </c>
      <c r="J56" s="15">
        <f t="shared" si="9"/>
        <v>3.4837962962963043E-3</v>
      </c>
      <c r="K56" s="5">
        <f t="shared" si="4"/>
        <v>301.00000000000068</v>
      </c>
      <c r="L56" s="18">
        <v>1800</v>
      </c>
      <c r="M56" s="39" t="s">
        <v>405</v>
      </c>
      <c r="N56" s="4" t="s">
        <v>19</v>
      </c>
      <c r="O56" s="29" t="s">
        <v>205</v>
      </c>
      <c r="P56" s="4" t="s">
        <v>136</v>
      </c>
    </row>
    <row r="57" spans="1:16">
      <c r="A57" s="36">
        <v>36</v>
      </c>
      <c r="B57" s="4" t="s">
        <v>20</v>
      </c>
      <c r="C57" s="5" t="s">
        <v>18</v>
      </c>
      <c r="D57" s="4">
        <v>22</v>
      </c>
      <c r="E57" s="50" t="s">
        <v>317</v>
      </c>
      <c r="F57" s="4">
        <v>4</v>
      </c>
      <c r="G57" s="4" t="s">
        <v>21</v>
      </c>
      <c r="H57" s="25">
        <v>0.51795138888888892</v>
      </c>
      <c r="I57" s="15">
        <f t="shared" si="7"/>
        <v>0.53878472222222229</v>
      </c>
      <c r="J57" s="15">
        <f t="shared" si="9"/>
        <v>3.4837962962963598E-3</v>
      </c>
      <c r="K57" s="5">
        <f t="shared" si="4"/>
        <v>301.00000000000546</v>
      </c>
      <c r="L57" s="18">
        <v>1800</v>
      </c>
      <c r="M57" s="39" t="s">
        <v>405</v>
      </c>
      <c r="N57" s="4" t="s">
        <v>19</v>
      </c>
      <c r="O57" s="29" t="s">
        <v>206</v>
      </c>
      <c r="P57" s="4" t="s">
        <v>136</v>
      </c>
    </row>
    <row r="58" spans="1:16">
      <c r="A58" s="36">
        <v>36</v>
      </c>
      <c r="B58" s="4" t="s">
        <v>20</v>
      </c>
      <c r="C58" s="5" t="s">
        <v>18</v>
      </c>
      <c r="D58" s="4">
        <v>23</v>
      </c>
      <c r="E58" s="50" t="s">
        <v>317</v>
      </c>
      <c r="F58" s="4">
        <v>4</v>
      </c>
      <c r="G58" s="4" t="s">
        <v>21</v>
      </c>
      <c r="H58" s="25">
        <v>0.54226851851851854</v>
      </c>
      <c r="I58" s="15">
        <f t="shared" si="7"/>
        <v>0.56310185185185191</v>
      </c>
      <c r="J58" s="15">
        <f t="shared" si="9"/>
        <v>3.4837962962962488E-3</v>
      </c>
      <c r="K58" s="5">
        <f t="shared" si="4"/>
        <v>300.99999999999591</v>
      </c>
      <c r="L58" s="18">
        <v>1800</v>
      </c>
      <c r="M58" s="39" t="s">
        <v>405</v>
      </c>
      <c r="N58" s="4" t="s">
        <v>19</v>
      </c>
      <c r="O58" s="29" t="s">
        <v>207</v>
      </c>
      <c r="P58" s="4" t="s">
        <v>136</v>
      </c>
    </row>
    <row r="59" spans="1:16">
      <c r="A59" s="36">
        <v>36</v>
      </c>
      <c r="B59" s="4" t="s">
        <v>20</v>
      </c>
      <c r="C59" s="5" t="s">
        <v>18</v>
      </c>
      <c r="D59" s="4">
        <v>24</v>
      </c>
      <c r="E59" s="50" t="s">
        <v>317</v>
      </c>
      <c r="F59" s="4">
        <v>4</v>
      </c>
      <c r="G59" s="4" t="s">
        <v>22</v>
      </c>
      <c r="H59" s="25">
        <v>0.56657407407407401</v>
      </c>
      <c r="I59" s="15">
        <f t="shared" si="7"/>
        <v>0.58740740740740738</v>
      </c>
      <c r="J59" s="15">
        <f t="shared" si="9"/>
        <v>3.4722222222220989E-3</v>
      </c>
      <c r="K59" s="5">
        <f t="shared" si="4"/>
        <v>299.99999999998931</v>
      </c>
      <c r="L59" s="18">
        <v>1800</v>
      </c>
      <c r="M59" s="39" t="s">
        <v>405</v>
      </c>
      <c r="N59" s="4" t="s">
        <v>19</v>
      </c>
      <c r="O59" s="29" t="s">
        <v>208</v>
      </c>
      <c r="P59" s="4" t="s">
        <v>136</v>
      </c>
    </row>
    <row r="60" spans="1:16">
      <c r="A60" s="37">
        <v>36</v>
      </c>
      <c r="B60" s="3" t="s">
        <v>20</v>
      </c>
      <c r="C60" s="3" t="s">
        <v>18</v>
      </c>
      <c r="D60" s="6">
        <v>1</v>
      </c>
      <c r="E60" s="6" t="s">
        <v>317</v>
      </c>
      <c r="F60" s="3">
        <v>5</v>
      </c>
      <c r="G60" s="3" t="s">
        <v>21</v>
      </c>
      <c r="H60" s="28">
        <v>8.3564814814814804E-3</v>
      </c>
      <c r="I60" s="8">
        <f t="shared" si="7"/>
        <v>2.9189814814814814E-2</v>
      </c>
      <c r="J60" s="28">
        <f>H60</f>
        <v>8.3564814814814804E-3</v>
      </c>
      <c r="K60" s="3">
        <f t="shared" si="4"/>
        <v>722</v>
      </c>
      <c r="L60" s="10">
        <v>1800</v>
      </c>
      <c r="M60" s="3" t="s">
        <v>406</v>
      </c>
      <c r="N60" s="3" t="s">
        <v>19</v>
      </c>
      <c r="O60" s="3" t="s">
        <v>209</v>
      </c>
      <c r="P60" s="3" t="s">
        <v>138</v>
      </c>
    </row>
    <row r="61" spans="1:16">
      <c r="A61" s="36">
        <v>36</v>
      </c>
      <c r="B61" s="4" t="s">
        <v>20</v>
      </c>
      <c r="C61" s="5" t="s">
        <v>18</v>
      </c>
      <c r="D61" s="4">
        <v>2</v>
      </c>
      <c r="E61" s="50" t="s">
        <v>317</v>
      </c>
      <c r="F61" s="4">
        <v>5</v>
      </c>
      <c r="G61" s="4" t="s">
        <v>22</v>
      </c>
      <c r="H61" s="26">
        <v>3.2673611111111105E-2</v>
      </c>
      <c r="I61" s="15">
        <f t="shared" si="7"/>
        <v>5.350694444444444E-2</v>
      </c>
      <c r="J61" s="15">
        <f t="shared" ref="J61:J83" si="10">H61-I60</f>
        <v>3.4837962962962904E-3</v>
      </c>
      <c r="K61" s="5">
        <f t="shared" si="4"/>
        <v>300.99999999999949</v>
      </c>
      <c r="L61" s="14">
        <v>1800</v>
      </c>
      <c r="M61" s="4" t="s">
        <v>406</v>
      </c>
      <c r="N61" s="4" t="s">
        <v>19</v>
      </c>
      <c r="O61" s="4" t="s">
        <v>210</v>
      </c>
      <c r="P61" s="4" t="s">
        <v>138</v>
      </c>
    </row>
    <row r="62" spans="1:16">
      <c r="A62" s="36">
        <v>36</v>
      </c>
      <c r="B62" s="4" t="s">
        <v>20</v>
      </c>
      <c r="C62" s="5" t="s">
        <v>18</v>
      </c>
      <c r="D62" s="50">
        <v>3</v>
      </c>
      <c r="E62" s="50" t="s">
        <v>317</v>
      </c>
      <c r="F62" s="4">
        <v>5</v>
      </c>
      <c r="G62" s="4" t="s">
        <v>21</v>
      </c>
      <c r="H62" s="26">
        <v>5.6990740740740738E-2</v>
      </c>
      <c r="I62" s="15">
        <f t="shared" si="7"/>
        <v>7.7824074074074073E-2</v>
      </c>
      <c r="J62" s="15">
        <f t="shared" si="10"/>
        <v>3.4837962962962973E-3</v>
      </c>
      <c r="K62" s="5">
        <f t="shared" si="4"/>
        <v>301.00000000000011</v>
      </c>
      <c r="L62" s="14">
        <v>1800</v>
      </c>
      <c r="M62" s="4" t="s">
        <v>406</v>
      </c>
      <c r="N62" s="4" t="s">
        <v>19</v>
      </c>
      <c r="O62" s="4" t="s">
        <v>211</v>
      </c>
      <c r="P62" s="4" t="s">
        <v>138</v>
      </c>
    </row>
    <row r="63" spans="1:16">
      <c r="A63" s="36">
        <v>36</v>
      </c>
      <c r="B63" s="4" t="s">
        <v>20</v>
      </c>
      <c r="C63" s="5" t="s">
        <v>18</v>
      </c>
      <c r="D63" s="50">
        <v>4</v>
      </c>
      <c r="E63" s="50" t="s">
        <v>317</v>
      </c>
      <c r="F63" s="4">
        <v>5</v>
      </c>
      <c r="G63" s="4" t="s">
        <v>22</v>
      </c>
      <c r="H63" s="26">
        <v>8.1307870370370364E-2</v>
      </c>
      <c r="I63" s="15">
        <f t="shared" si="7"/>
        <v>0.10214120370370369</v>
      </c>
      <c r="J63" s="15">
        <f t="shared" si="10"/>
        <v>3.4837962962962904E-3</v>
      </c>
      <c r="K63" s="5">
        <f t="shared" si="4"/>
        <v>300.99999999999949</v>
      </c>
      <c r="L63" s="14">
        <v>1800</v>
      </c>
      <c r="M63" s="4" t="s">
        <v>406</v>
      </c>
      <c r="N63" s="4" t="s">
        <v>19</v>
      </c>
      <c r="O63" s="4" t="s">
        <v>212</v>
      </c>
      <c r="P63" s="4" t="s">
        <v>138</v>
      </c>
    </row>
    <row r="64" spans="1:16">
      <c r="A64" s="36">
        <v>36</v>
      </c>
      <c r="B64" s="4" t="s">
        <v>20</v>
      </c>
      <c r="C64" s="5" t="s">
        <v>18</v>
      </c>
      <c r="D64" s="4">
        <v>5</v>
      </c>
      <c r="E64" s="50" t="s">
        <v>317</v>
      </c>
      <c r="F64" s="4">
        <v>5</v>
      </c>
      <c r="G64" s="4" t="s">
        <v>21</v>
      </c>
      <c r="H64" s="26">
        <v>0.10562500000000001</v>
      </c>
      <c r="I64" s="15">
        <f t="shared" si="7"/>
        <v>0.12645833333333334</v>
      </c>
      <c r="J64" s="15">
        <f t="shared" si="10"/>
        <v>3.4837962962963182E-3</v>
      </c>
      <c r="K64" s="5">
        <f t="shared" si="4"/>
        <v>301.00000000000188</v>
      </c>
      <c r="L64" s="14">
        <v>1800</v>
      </c>
      <c r="M64" s="4" t="s">
        <v>406</v>
      </c>
      <c r="N64" s="4" t="s">
        <v>19</v>
      </c>
      <c r="O64" s="4" t="s">
        <v>213</v>
      </c>
      <c r="P64" s="4" t="s">
        <v>138</v>
      </c>
    </row>
    <row r="65" spans="1:16">
      <c r="A65" s="36">
        <v>36</v>
      </c>
      <c r="B65" s="4" t="s">
        <v>20</v>
      </c>
      <c r="C65" s="5" t="s">
        <v>18</v>
      </c>
      <c r="D65" s="50">
        <v>6</v>
      </c>
      <c r="E65" s="50" t="s">
        <v>317</v>
      </c>
      <c r="F65" s="4">
        <v>5</v>
      </c>
      <c r="G65" s="4" t="s">
        <v>21</v>
      </c>
      <c r="H65" s="26">
        <v>0.12994212962962962</v>
      </c>
      <c r="I65" s="15">
        <f t="shared" si="7"/>
        <v>0.15077546296296296</v>
      </c>
      <c r="J65" s="15">
        <f t="shared" si="10"/>
        <v>3.4837962962962765E-3</v>
      </c>
      <c r="K65" s="5">
        <f t="shared" si="4"/>
        <v>300.99999999999829</v>
      </c>
      <c r="L65" s="14">
        <v>1800</v>
      </c>
      <c r="M65" s="4" t="s">
        <v>406</v>
      </c>
      <c r="N65" s="4" t="s">
        <v>19</v>
      </c>
      <c r="O65" s="4" t="s">
        <v>214</v>
      </c>
      <c r="P65" s="4" t="s">
        <v>138</v>
      </c>
    </row>
    <row r="66" spans="1:16">
      <c r="A66" s="36">
        <v>36</v>
      </c>
      <c r="B66" s="4" t="s">
        <v>20</v>
      </c>
      <c r="C66" s="5" t="s">
        <v>18</v>
      </c>
      <c r="D66" s="50">
        <v>7</v>
      </c>
      <c r="E66" s="50" t="s">
        <v>317</v>
      </c>
      <c r="F66" s="4">
        <v>5</v>
      </c>
      <c r="G66" s="4" t="s">
        <v>22</v>
      </c>
      <c r="H66" s="26">
        <v>0.15425925925925926</v>
      </c>
      <c r="I66" s="15">
        <f t="shared" si="7"/>
        <v>0.17509259259259261</v>
      </c>
      <c r="J66" s="15">
        <f t="shared" si="10"/>
        <v>3.4837962962963043E-3</v>
      </c>
      <c r="K66" s="5">
        <f t="shared" si="4"/>
        <v>301.00000000000068</v>
      </c>
      <c r="L66" s="14">
        <v>1800</v>
      </c>
      <c r="M66" s="4" t="s">
        <v>406</v>
      </c>
      <c r="N66" s="4" t="s">
        <v>19</v>
      </c>
      <c r="O66" s="4" t="s">
        <v>215</v>
      </c>
      <c r="P66" s="4" t="s">
        <v>138</v>
      </c>
    </row>
    <row r="67" spans="1:16">
      <c r="A67" s="36">
        <v>36</v>
      </c>
      <c r="B67" s="4" t="s">
        <v>20</v>
      </c>
      <c r="C67" s="5" t="s">
        <v>18</v>
      </c>
      <c r="D67" s="4">
        <v>8</v>
      </c>
      <c r="E67" s="50" t="s">
        <v>317</v>
      </c>
      <c r="F67" s="4">
        <v>5</v>
      </c>
      <c r="G67" s="4" t="s">
        <v>21</v>
      </c>
      <c r="H67" s="26">
        <v>0.17857638888888891</v>
      </c>
      <c r="I67" s="15">
        <f t="shared" si="7"/>
        <v>0.19940972222222225</v>
      </c>
      <c r="J67" s="15">
        <f t="shared" si="10"/>
        <v>3.4837962962963043E-3</v>
      </c>
      <c r="K67" s="5">
        <f t="shared" si="4"/>
        <v>301.00000000000068</v>
      </c>
      <c r="L67" s="14">
        <v>1800</v>
      </c>
      <c r="M67" s="4" t="s">
        <v>406</v>
      </c>
      <c r="N67" s="4" t="s">
        <v>19</v>
      </c>
      <c r="O67" s="4" t="s">
        <v>216</v>
      </c>
      <c r="P67" s="4" t="s">
        <v>138</v>
      </c>
    </row>
    <row r="68" spans="1:16">
      <c r="A68" s="36">
        <v>36</v>
      </c>
      <c r="B68" s="4" t="s">
        <v>20</v>
      </c>
      <c r="C68" s="5" t="s">
        <v>18</v>
      </c>
      <c r="D68" s="50">
        <v>9</v>
      </c>
      <c r="E68" s="50" t="s">
        <v>317</v>
      </c>
      <c r="F68" s="4">
        <v>5</v>
      </c>
      <c r="G68" s="4" t="s">
        <v>22</v>
      </c>
      <c r="H68" s="26">
        <v>0.2029050925925926</v>
      </c>
      <c r="I68" s="15">
        <f t="shared" si="7"/>
        <v>0.22373842592592594</v>
      </c>
      <c r="J68" s="15">
        <f t="shared" si="10"/>
        <v>3.4953703703703431E-3</v>
      </c>
      <c r="K68" s="5">
        <f t="shared" si="4"/>
        <v>301.99999999999767</v>
      </c>
      <c r="L68" s="14">
        <v>1800</v>
      </c>
      <c r="M68" s="4" t="s">
        <v>406</v>
      </c>
      <c r="N68" s="4" t="s">
        <v>19</v>
      </c>
      <c r="O68" s="4" t="s">
        <v>217</v>
      </c>
      <c r="P68" s="4" t="s">
        <v>138</v>
      </c>
    </row>
    <row r="69" spans="1:16">
      <c r="A69" s="36">
        <v>36</v>
      </c>
      <c r="B69" s="4" t="s">
        <v>20</v>
      </c>
      <c r="C69" s="5" t="s">
        <v>18</v>
      </c>
      <c r="D69" s="50">
        <v>10</v>
      </c>
      <c r="E69" s="50" t="s">
        <v>317</v>
      </c>
      <c r="F69" s="4">
        <v>5</v>
      </c>
      <c r="G69" s="4" t="s">
        <v>21</v>
      </c>
      <c r="H69" s="26">
        <v>0.22722222222222221</v>
      </c>
      <c r="I69" s="15">
        <f t="shared" si="7"/>
        <v>0.24805555555555556</v>
      </c>
      <c r="J69" s="15">
        <f t="shared" si="10"/>
        <v>3.4837962962962765E-3</v>
      </c>
      <c r="K69" s="5">
        <f t="shared" si="4"/>
        <v>300.99999999999829</v>
      </c>
      <c r="L69" s="14">
        <v>1800</v>
      </c>
      <c r="M69" s="4" t="s">
        <v>406</v>
      </c>
      <c r="N69" s="4" t="s">
        <v>19</v>
      </c>
      <c r="O69" s="4" t="s">
        <v>218</v>
      </c>
      <c r="P69" s="4" t="s">
        <v>138</v>
      </c>
    </row>
    <row r="70" spans="1:16">
      <c r="A70" s="36">
        <v>36</v>
      </c>
      <c r="B70" s="4" t="s">
        <v>20</v>
      </c>
      <c r="C70" s="5" t="s">
        <v>18</v>
      </c>
      <c r="D70" s="4">
        <v>11</v>
      </c>
      <c r="E70" s="50" t="s">
        <v>317</v>
      </c>
      <c r="F70" s="4">
        <v>5</v>
      </c>
      <c r="G70" s="4" t="s">
        <v>22</v>
      </c>
      <c r="H70" s="26">
        <v>0.25153935185185183</v>
      </c>
      <c r="I70" s="15">
        <f t="shared" si="7"/>
        <v>0.27237268518518515</v>
      </c>
      <c r="J70" s="15">
        <f t="shared" si="10"/>
        <v>3.4837962962962765E-3</v>
      </c>
      <c r="K70" s="5">
        <f t="shared" si="4"/>
        <v>300.99999999999829</v>
      </c>
      <c r="L70" s="14">
        <v>1800</v>
      </c>
      <c r="M70" s="4" t="s">
        <v>406</v>
      </c>
      <c r="N70" s="4" t="s">
        <v>19</v>
      </c>
      <c r="O70" s="4" t="s">
        <v>219</v>
      </c>
      <c r="P70" s="4" t="s">
        <v>138</v>
      </c>
    </row>
    <row r="71" spans="1:16">
      <c r="A71" s="36">
        <v>36</v>
      </c>
      <c r="B71" s="4" t="s">
        <v>20</v>
      </c>
      <c r="C71" s="5" t="s">
        <v>18</v>
      </c>
      <c r="D71" s="50">
        <v>12</v>
      </c>
      <c r="E71" s="50" t="s">
        <v>317</v>
      </c>
      <c r="F71" s="4">
        <v>5</v>
      </c>
      <c r="G71" s="4" t="s">
        <v>21</v>
      </c>
      <c r="H71" s="26">
        <v>0.27585648148148151</v>
      </c>
      <c r="I71" s="15">
        <f t="shared" si="7"/>
        <v>0.29668981481481482</v>
      </c>
      <c r="J71" s="15">
        <f t="shared" si="10"/>
        <v>3.4837962962963598E-3</v>
      </c>
      <c r="K71" s="5">
        <f t="shared" si="4"/>
        <v>301.00000000000546</v>
      </c>
      <c r="L71" s="14">
        <v>1800</v>
      </c>
      <c r="M71" s="4" t="s">
        <v>406</v>
      </c>
      <c r="N71" s="4" t="s">
        <v>19</v>
      </c>
      <c r="O71" s="4" t="s">
        <v>220</v>
      </c>
      <c r="P71" s="4" t="s">
        <v>138</v>
      </c>
    </row>
    <row r="72" spans="1:16">
      <c r="A72" s="36">
        <v>36</v>
      </c>
      <c r="B72" s="4" t="s">
        <v>20</v>
      </c>
      <c r="C72" s="5" t="s">
        <v>18</v>
      </c>
      <c r="D72" s="50">
        <v>13</v>
      </c>
      <c r="E72" s="50" t="s">
        <v>317</v>
      </c>
      <c r="F72" s="4">
        <v>5</v>
      </c>
      <c r="G72" s="4" t="s">
        <v>22</v>
      </c>
      <c r="H72" s="26">
        <v>0.30017361111111113</v>
      </c>
      <c r="I72" s="15">
        <f t="shared" si="7"/>
        <v>0.32100694444444444</v>
      </c>
      <c r="J72" s="15">
        <f t="shared" si="10"/>
        <v>3.4837962962963043E-3</v>
      </c>
      <c r="K72" s="5">
        <f t="shared" si="4"/>
        <v>301.00000000000068</v>
      </c>
      <c r="L72" s="14">
        <v>1800</v>
      </c>
      <c r="M72" s="4" t="s">
        <v>406</v>
      </c>
      <c r="N72" s="4" t="s">
        <v>19</v>
      </c>
      <c r="O72" s="4" t="s">
        <v>221</v>
      </c>
      <c r="P72" s="4" t="s">
        <v>138</v>
      </c>
    </row>
    <row r="73" spans="1:16">
      <c r="A73" s="36">
        <v>36</v>
      </c>
      <c r="B73" s="4" t="s">
        <v>20</v>
      </c>
      <c r="C73" s="5" t="s">
        <v>18</v>
      </c>
      <c r="D73" s="4">
        <v>14</v>
      </c>
      <c r="E73" s="50" t="s">
        <v>317</v>
      </c>
      <c r="F73" s="4">
        <v>5</v>
      </c>
      <c r="G73" s="4" t="s">
        <v>21</v>
      </c>
      <c r="H73" s="26">
        <v>0.32449074074074075</v>
      </c>
      <c r="I73" s="15">
        <f t="shared" si="7"/>
        <v>0.34532407407407406</v>
      </c>
      <c r="J73" s="15">
        <f t="shared" si="10"/>
        <v>3.4837962962963043E-3</v>
      </c>
      <c r="K73" s="5">
        <f t="shared" si="4"/>
        <v>301.00000000000068</v>
      </c>
      <c r="L73" s="14">
        <v>1800</v>
      </c>
      <c r="M73" s="4" t="s">
        <v>406</v>
      </c>
      <c r="N73" s="4" t="s">
        <v>19</v>
      </c>
      <c r="O73" s="4" t="s">
        <v>222</v>
      </c>
      <c r="P73" s="4" t="s">
        <v>138</v>
      </c>
    </row>
    <row r="74" spans="1:16">
      <c r="A74" s="36">
        <v>36</v>
      </c>
      <c r="B74" s="4" t="s">
        <v>20</v>
      </c>
      <c r="C74" s="5" t="s">
        <v>18</v>
      </c>
      <c r="D74" s="5">
        <v>15</v>
      </c>
      <c r="E74" s="50" t="s">
        <v>317</v>
      </c>
      <c r="F74" s="5">
        <v>5</v>
      </c>
      <c r="G74" s="4" t="s">
        <v>21</v>
      </c>
      <c r="H74" s="26">
        <v>0.34880787037037037</v>
      </c>
      <c r="I74" s="15">
        <f t="shared" si="7"/>
        <v>0.36964120370370368</v>
      </c>
      <c r="J74" s="15">
        <f t="shared" si="10"/>
        <v>3.4837962962963043E-3</v>
      </c>
      <c r="K74" s="5">
        <f t="shared" si="4"/>
        <v>301.00000000000068</v>
      </c>
      <c r="L74" s="14">
        <v>1800</v>
      </c>
      <c r="M74" s="4" t="s">
        <v>406</v>
      </c>
      <c r="N74" s="5" t="s">
        <v>19</v>
      </c>
      <c r="O74" s="4" t="s">
        <v>223</v>
      </c>
      <c r="P74" s="4" t="s">
        <v>138</v>
      </c>
    </row>
    <row r="75" spans="1:16">
      <c r="A75" s="36">
        <v>36</v>
      </c>
      <c r="B75" s="4" t="s">
        <v>20</v>
      </c>
      <c r="C75" s="5" t="s">
        <v>18</v>
      </c>
      <c r="D75" s="50">
        <v>16</v>
      </c>
      <c r="E75" s="50" t="s">
        <v>317</v>
      </c>
      <c r="F75" s="4">
        <v>5</v>
      </c>
      <c r="G75" s="4" t="s">
        <v>22</v>
      </c>
      <c r="H75" s="26">
        <v>0.37312499999999998</v>
      </c>
      <c r="I75" s="15">
        <f t="shared" si="7"/>
        <v>0.3939583333333333</v>
      </c>
      <c r="J75" s="15">
        <f t="shared" si="10"/>
        <v>3.4837962962963043E-3</v>
      </c>
      <c r="K75" s="5">
        <f t="shared" si="4"/>
        <v>301.00000000000068</v>
      </c>
      <c r="L75" s="14">
        <v>1800</v>
      </c>
      <c r="M75" s="4" t="s">
        <v>406</v>
      </c>
      <c r="N75" s="4" t="s">
        <v>19</v>
      </c>
      <c r="O75" s="4" t="s">
        <v>224</v>
      </c>
      <c r="P75" s="4" t="s">
        <v>138</v>
      </c>
    </row>
    <row r="76" spans="1:16">
      <c r="A76" s="36">
        <v>36</v>
      </c>
      <c r="B76" s="4" t="s">
        <v>20</v>
      </c>
      <c r="C76" s="5" t="s">
        <v>18</v>
      </c>
      <c r="D76" s="4">
        <v>17</v>
      </c>
      <c r="E76" s="50" t="s">
        <v>317</v>
      </c>
      <c r="F76" s="4">
        <v>5</v>
      </c>
      <c r="G76" s="4" t="s">
        <v>21</v>
      </c>
      <c r="H76" s="26">
        <v>0.39745370370370375</v>
      </c>
      <c r="I76" s="15">
        <f t="shared" si="7"/>
        <v>0.41828703703703707</v>
      </c>
      <c r="J76" s="15">
        <f t="shared" si="10"/>
        <v>3.4953703703704542E-3</v>
      </c>
      <c r="K76" s="5">
        <f t="shared" si="4"/>
        <v>302.00000000000722</v>
      </c>
      <c r="L76" s="14">
        <v>1800</v>
      </c>
      <c r="M76" s="4" t="s">
        <v>406</v>
      </c>
      <c r="N76" s="4" t="s">
        <v>19</v>
      </c>
      <c r="O76" s="4" t="s">
        <v>225</v>
      </c>
      <c r="P76" s="4" t="s">
        <v>138</v>
      </c>
    </row>
    <row r="77" spans="1:16">
      <c r="A77" s="36">
        <v>36</v>
      </c>
      <c r="B77" s="4" t="s">
        <v>20</v>
      </c>
      <c r="C77" s="5" t="s">
        <v>18</v>
      </c>
      <c r="D77" s="50">
        <v>18</v>
      </c>
      <c r="E77" s="50" t="s">
        <v>317</v>
      </c>
      <c r="F77" s="4">
        <v>5</v>
      </c>
      <c r="G77" s="4" t="s">
        <v>22</v>
      </c>
      <c r="H77" s="26">
        <v>0.42177083333333337</v>
      </c>
      <c r="I77" s="15">
        <f t="shared" si="7"/>
        <v>0.44260416666666669</v>
      </c>
      <c r="J77" s="15">
        <f t="shared" si="10"/>
        <v>3.4837962962963043E-3</v>
      </c>
      <c r="K77" s="5">
        <f t="shared" si="4"/>
        <v>301.00000000000068</v>
      </c>
      <c r="L77" s="14">
        <v>1800</v>
      </c>
      <c r="M77" s="4" t="s">
        <v>406</v>
      </c>
      <c r="N77" s="4" t="s">
        <v>19</v>
      </c>
      <c r="O77" s="4" t="s">
        <v>226</v>
      </c>
      <c r="P77" s="4" t="s">
        <v>138</v>
      </c>
    </row>
    <row r="78" spans="1:16">
      <c r="A78" s="36">
        <v>36</v>
      </c>
      <c r="B78" s="4" t="s">
        <v>20</v>
      </c>
      <c r="C78" s="5" t="s">
        <v>18</v>
      </c>
      <c r="D78" s="4">
        <v>19</v>
      </c>
      <c r="E78" s="50" t="s">
        <v>317</v>
      </c>
      <c r="F78" s="4">
        <v>5</v>
      </c>
      <c r="G78" s="4" t="s">
        <v>21</v>
      </c>
      <c r="H78" s="26">
        <v>0.44608796296296299</v>
      </c>
      <c r="I78" s="15">
        <f t="shared" si="7"/>
        <v>0.46692129629629631</v>
      </c>
      <c r="J78" s="15">
        <f t="shared" si="10"/>
        <v>3.4837962962963043E-3</v>
      </c>
      <c r="K78" s="5">
        <f t="shared" si="4"/>
        <v>301.00000000000068</v>
      </c>
      <c r="L78" s="14">
        <v>1800</v>
      </c>
      <c r="M78" s="4" t="s">
        <v>406</v>
      </c>
      <c r="N78" s="4" t="s">
        <v>19</v>
      </c>
      <c r="O78" s="4" t="s">
        <v>227</v>
      </c>
      <c r="P78" s="4" t="s">
        <v>138</v>
      </c>
    </row>
    <row r="79" spans="1:16">
      <c r="A79" s="36">
        <v>36</v>
      </c>
      <c r="B79" s="4" t="s">
        <v>20</v>
      </c>
      <c r="C79" s="5" t="s">
        <v>18</v>
      </c>
      <c r="D79" s="50">
        <v>20</v>
      </c>
      <c r="E79" s="50" t="s">
        <v>317</v>
      </c>
      <c r="F79" s="4">
        <v>5</v>
      </c>
      <c r="G79" s="4" t="s">
        <v>22</v>
      </c>
      <c r="H79" s="26">
        <v>0.47040509259259261</v>
      </c>
      <c r="I79" s="15">
        <f t="shared" si="7"/>
        <v>0.49123842592592593</v>
      </c>
      <c r="J79" s="15">
        <f t="shared" si="10"/>
        <v>3.4837962962963043E-3</v>
      </c>
      <c r="K79" s="5">
        <f t="shared" si="4"/>
        <v>301.00000000000068</v>
      </c>
      <c r="L79" s="14">
        <v>1800</v>
      </c>
      <c r="M79" s="4" t="s">
        <v>406</v>
      </c>
      <c r="N79" s="4" t="s">
        <v>19</v>
      </c>
      <c r="O79" s="4" t="s">
        <v>228</v>
      </c>
      <c r="P79" s="4" t="s">
        <v>138</v>
      </c>
    </row>
    <row r="80" spans="1:16">
      <c r="A80" s="36">
        <v>36</v>
      </c>
      <c r="B80" s="4" t="s">
        <v>20</v>
      </c>
      <c r="C80" s="5" t="s">
        <v>18</v>
      </c>
      <c r="D80" s="4">
        <v>21</v>
      </c>
      <c r="E80" s="50" t="s">
        <v>317</v>
      </c>
      <c r="F80" s="4">
        <v>5</v>
      </c>
      <c r="G80" s="4" t="s">
        <v>21</v>
      </c>
      <c r="H80" s="26">
        <v>0.49471064814814819</v>
      </c>
      <c r="I80" s="15">
        <f t="shared" si="7"/>
        <v>0.51554398148148151</v>
      </c>
      <c r="J80" s="15">
        <f t="shared" si="10"/>
        <v>3.4722222222222654E-3</v>
      </c>
      <c r="K80" s="5">
        <f t="shared" si="4"/>
        <v>300.00000000000375</v>
      </c>
      <c r="L80" s="14">
        <v>1800</v>
      </c>
      <c r="M80" s="4" t="s">
        <v>406</v>
      </c>
      <c r="N80" s="4" t="s">
        <v>19</v>
      </c>
      <c r="O80" s="4" t="s">
        <v>229</v>
      </c>
      <c r="P80" s="4" t="s">
        <v>138</v>
      </c>
    </row>
    <row r="81" spans="1:16">
      <c r="A81" s="36">
        <v>36</v>
      </c>
      <c r="B81" s="4" t="s">
        <v>20</v>
      </c>
      <c r="C81" s="5" t="s">
        <v>18</v>
      </c>
      <c r="D81" s="50">
        <v>22</v>
      </c>
      <c r="E81" s="50" t="s">
        <v>317</v>
      </c>
      <c r="F81" s="4">
        <v>5</v>
      </c>
      <c r="G81" s="4" t="s">
        <v>22</v>
      </c>
      <c r="H81" s="26">
        <v>0.51903935185185179</v>
      </c>
      <c r="I81" s="15">
        <f t="shared" si="7"/>
        <v>0.53987268518518516</v>
      </c>
      <c r="J81" s="15">
        <f t="shared" si="10"/>
        <v>3.4953703703702876E-3</v>
      </c>
      <c r="K81" s="5">
        <f t="shared" si="4"/>
        <v>301.99999999999284</v>
      </c>
      <c r="L81" s="14">
        <v>1800</v>
      </c>
      <c r="M81" s="4" t="s">
        <v>406</v>
      </c>
      <c r="N81" s="4" t="s">
        <v>19</v>
      </c>
      <c r="O81" s="4" t="s">
        <v>230</v>
      </c>
      <c r="P81" s="4" t="s">
        <v>138</v>
      </c>
    </row>
    <row r="82" spans="1:16">
      <c r="A82" s="36">
        <v>36</v>
      </c>
      <c r="B82" s="4" t="s">
        <v>20</v>
      </c>
      <c r="C82" s="5" t="s">
        <v>18</v>
      </c>
      <c r="D82" s="50">
        <v>23</v>
      </c>
      <c r="E82" s="50" t="s">
        <v>317</v>
      </c>
      <c r="F82" s="4">
        <v>5</v>
      </c>
      <c r="G82" s="4" t="s">
        <v>22</v>
      </c>
      <c r="H82" s="26">
        <v>0.54336805555555556</v>
      </c>
      <c r="I82" s="15">
        <f t="shared" si="7"/>
        <v>0.56420138888888893</v>
      </c>
      <c r="J82" s="15">
        <f t="shared" si="10"/>
        <v>3.4953703703703987E-3</v>
      </c>
      <c r="K82" s="5">
        <f t="shared" si="4"/>
        <v>302.00000000000244</v>
      </c>
      <c r="L82" s="14">
        <v>1800</v>
      </c>
      <c r="M82" s="4" t="s">
        <v>406</v>
      </c>
      <c r="N82" s="4" t="s">
        <v>19</v>
      </c>
      <c r="O82" s="4" t="s">
        <v>231</v>
      </c>
      <c r="P82" s="4" t="s">
        <v>138</v>
      </c>
    </row>
    <row r="83" spans="1:16">
      <c r="A83" s="36">
        <v>36</v>
      </c>
      <c r="B83" s="4" t="s">
        <v>20</v>
      </c>
      <c r="C83" s="5" t="s">
        <v>18</v>
      </c>
      <c r="D83" s="4">
        <v>24</v>
      </c>
      <c r="E83" s="50" t="s">
        <v>317</v>
      </c>
      <c r="F83" s="4">
        <v>5</v>
      </c>
      <c r="G83" s="4" t="s">
        <v>21</v>
      </c>
      <c r="H83" s="26">
        <v>0.56767361111111114</v>
      </c>
      <c r="I83" s="15">
        <f t="shared" si="7"/>
        <v>0.58850694444444451</v>
      </c>
      <c r="J83" s="15">
        <f t="shared" si="10"/>
        <v>3.4722222222222099E-3</v>
      </c>
      <c r="K83" s="5">
        <f t="shared" si="4"/>
        <v>299.99999999999892</v>
      </c>
      <c r="L83" s="14">
        <v>1800</v>
      </c>
      <c r="M83" s="4" t="s">
        <v>406</v>
      </c>
      <c r="N83" s="4" t="s">
        <v>19</v>
      </c>
      <c r="O83" s="4" t="s">
        <v>232</v>
      </c>
      <c r="P83" s="4" t="s">
        <v>138</v>
      </c>
    </row>
    <row r="84" spans="1:16">
      <c r="A84" s="37">
        <v>36</v>
      </c>
      <c r="B84" s="3" t="s">
        <v>20</v>
      </c>
      <c r="C84" s="3" t="s">
        <v>18</v>
      </c>
      <c r="D84" s="3">
        <v>1</v>
      </c>
      <c r="E84" s="6" t="s">
        <v>317</v>
      </c>
      <c r="F84" s="3">
        <v>6</v>
      </c>
      <c r="G84" s="3" t="s">
        <v>21</v>
      </c>
      <c r="H84" s="27">
        <v>9.4444444444444445E-3</v>
      </c>
      <c r="I84" s="8">
        <f t="shared" si="7"/>
        <v>3.0277777777777778E-2</v>
      </c>
      <c r="J84" s="27">
        <f>H84</f>
        <v>9.4444444444444445E-3</v>
      </c>
      <c r="K84" s="3">
        <f t="shared" si="4"/>
        <v>816.00000000000011</v>
      </c>
      <c r="L84" s="10">
        <v>1800</v>
      </c>
      <c r="M84" s="3" t="s">
        <v>407</v>
      </c>
      <c r="N84" s="3" t="s">
        <v>19</v>
      </c>
      <c r="O84" s="3" t="s">
        <v>233</v>
      </c>
      <c r="P84" s="3" t="s">
        <v>137</v>
      </c>
    </row>
    <row r="85" spans="1:16">
      <c r="A85" s="36">
        <v>36</v>
      </c>
      <c r="B85" s="4" t="s">
        <v>20</v>
      </c>
      <c r="C85" s="5" t="s">
        <v>18</v>
      </c>
      <c r="D85" s="4">
        <v>2</v>
      </c>
      <c r="E85" s="50" t="s">
        <v>317</v>
      </c>
      <c r="F85" s="4">
        <v>6</v>
      </c>
      <c r="G85" s="4" t="s">
        <v>22</v>
      </c>
      <c r="H85" s="25">
        <v>3.3761574074074076E-2</v>
      </c>
      <c r="I85" s="15">
        <f t="shared" si="7"/>
        <v>5.4594907407407411E-2</v>
      </c>
      <c r="J85" s="15">
        <f t="shared" ref="J85:J107" si="11">H85-I84</f>
        <v>3.4837962962962973E-3</v>
      </c>
      <c r="K85" s="5">
        <f t="shared" si="4"/>
        <v>301.00000000000011</v>
      </c>
      <c r="L85" s="18">
        <v>1800</v>
      </c>
      <c r="M85" s="4" t="s">
        <v>407</v>
      </c>
      <c r="N85" s="4" t="s">
        <v>19</v>
      </c>
      <c r="O85" s="4" t="s">
        <v>234</v>
      </c>
      <c r="P85" s="4" t="s">
        <v>137</v>
      </c>
    </row>
    <row r="86" spans="1:16">
      <c r="A86" s="36">
        <v>36</v>
      </c>
      <c r="B86" s="4" t="s">
        <v>20</v>
      </c>
      <c r="C86" s="5" t="s">
        <v>18</v>
      </c>
      <c r="D86" s="4">
        <v>3</v>
      </c>
      <c r="E86" s="50" t="s">
        <v>317</v>
      </c>
      <c r="F86" s="4">
        <v>6</v>
      </c>
      <c r="G86" s="4" t="s">
        <v>21</v>
      </c>
      <c r="H86" s="25">
        <v>5.8067129629629628E-2</v>
      </c>
      <c r="I86" s="15">
        <f t="shared" si="7"/>
        <v>7.8900462962962964E-2</v>
      </c>
      <c r="J86" s="15">
        <f t="shared" si="11"/>
        <v>3.4722222222222168E-3</v>
      </c>
      <c r="K86" s="5">
        <f t="shared" si="4"/>
        <v>299.99999999999955</v>
      </c>
      <c r="L86" s="18">
        <v>1800</v>
      </c>
      <c r="M86" s="4" t="s">
        <v>407</v>
      </c>
      <c r="N86" s="4" t="s">
        <v>19</v>
      </c>
      <c r="O86" s="4" t="s">
        <v>235</v>
      </c>
      <c r="P86" s="4" t="s">
        <v>137</v>
      </c>
    </row>
    <row r="87" spans="1:16">
      <c r="A87" s="36">
        <v>36</v>
      </c>
      <c r="B87" s="4" t="s">
        <v>20</v>
      </c>
      <c r="C87" s="5" t="s">
        <v>18</v>
      </c>
      <c r="D87" s="4">
        <v>4</v>
      </c>
      <c r="E87" s="50" t="s">
        <v>317</v>
      </c>
      <c r="F87" s="4">
        <v>6</v>
      </c>
      <c r="G87" s="4" t="s">
        <v>22</v>
      </c>
      <c r="H87" s="26">
        <v>8.2395833333333335E-2</v>
      </c>
      <c r="I87" s="15">
        <f t="shared" si="7"/>
        <v>0.10322916666666666</v>
      </c>
      <c r="J87" s="15">
        <f t="shared" si="11"/>
        <v>3.4953703703703709E-3</v>
      </c>
      <c r="K87" s="5">
        <f t="shared" si="4"/>
        <v>302.00000000000006</v>
      </c>
      <c r="L87" s="18">
        <v>1800</v>
      </c>
      <c r="M87" s="4" t="s">
        <v>407</v>
      </c>
      <c r="N87" s="4" t="s">
        <v>19</v>
      </c>
      <c r="O87" s="4" t="s">
        <v>236</v>
      </c>
      <c r="P87" s="4" t="s">
        <v>137</v>
      </c>
    </row>
    <row r="88" spans="1:16">
      <c r="A88" s="36">
        <v>36</v>
      </c>
      <c r="B88" s="4" t="s">
        <v>20</v>
      </c>
      <c r="C88" s="5" t="s">
        <v>18</v>
      </c>
      <c r="D88" s="4">
        <v>5</v>
      </c>
      <c r="E88" s="50" t="s">
        <v>317</v>
      </c>
      <c r="F88" s="4">
        <v>6</v>
      </c>
      <c r="G88" s="4" t="s">
        <v>22</v>
      </c>
      <c r="H88" s="26">
        <v>0.10671296296296295</v>
      </c>
      <c r="I88" s="15">
        <f t="shared" si="7"/>
        <v>0.1275462962962963</v>
      </c>
      <c r="J88" s="15">
        <f t="shared" si="11"/>
        <v>3.4837962962962904E-3</v>
      </c>
      <c r="K88" s="5">
        <f t="shared" ref="K88:K107" si="12">(J88-INT(J88))*24*3600</f>
        <v>300.99999999999949</v>
      </c>
      <c r="L88" s="18">
        <v>1800</v>
      </c>
      <c r="M88" s="4" t="s">
        <v>407</v>
      </c>
      <c r="N88" s="4" t="s">
        <v>19</v>
      </c>
      <c r="O88" s="4" t="s">
        <v>237</v>
      </c>
      <c r="P88" s="4" t="s">
        <v>137</v>
      </c>
    </row>
    <row r="89" spans="1:16">
      <c r="A89" s="36">
        <v>36</v>
      </c>
      <c r="B89" s="4" t="s">
        <v>20</v>
      </c>
      <c r="C89" s="5" t="s">
        <v>18</v>
      </c>
      <c r="D89" s="4">
        <v>6</v>
      </c>
      <c r="E89" s="50" t="s">
        <v>317</v>
      </c>
      <c r="F89" s="4">
        <v>6</v>
      </c>
      <c r="G89" s="4" t="s">
        <v>21</v>
      </c>
      <c r="H89" s="26">
        <v>0.13104166666666667</v>
      </c>
      <c r="I89" s="15">
        <f t="shared" si="7"/>
        <v>0.15187500000000001</v>
      </c>
      <c r="J89" s="15">
        <f t="shared" si="11"/>
        <v>3.4953703703703709E-3</v>
      </c>
      <c r="K89" s="5">
        <f t="shared" si="12"/>
        <v>302.00000000000006</v>
      </c>
      <c r="L89" s="18">
        <v>1800</v>
      </c>
      <c r="M89" s="4" t="s">
        <v>407</v>
      </c>
      <c r="N89" s="4" t="s">
        <v>19</v>
      </c>
      <c r="O89" s="4" t="s">
        <v>238</v>
      </c>
      <c r="P89" s="4" t="s">
        <v>137</v>
      </c>
    </row>
    <row r="90" spans="1:16">
      <c r="A90" s="36">
        <v>36</v>
      </c>
      <c r="B90" s="4" t="s">
        <v>20</v>
      </c>
      <c r="C90" s="5" t="s">
        <v>18</v>
      </c>
      <c r="D90" s="4">
        <v>7</v>
      </c>
      <c r="E90" s="50" t="s">
        <v>317</v>
      </c>
      <c r="F90" s="4">
        <v>6</v>
      </c>
      <c r="G90" s="4" t="s">
        <v>22</v>
      </c>
      <c r="H90" s="26">
        <v>0.15535879629629631</v>
      </c>
      <c r="I90" s="15">
        <f t="shared" si="7"/>
        <v>0.17619212962962966</v>
      </c>
      <c r="J90" s="15">
        <f t="shared" si="11"/>
        <v>3.4837962962963043E-3</v>
      </c>
      <c r="K90" s="5">
        <f t="shared" si="12"/>
        <v>301.00000000000068</v>
      </c>
      <c r="L90" s="18">
        <v>1800</v>
      </c>
      <c r="M90" s="4" t="s">
        <v>407</v>
      </c>
      <c r="N90" s="4" t="s">
        <v>19</v>
      </c>
      <c r="O90" s="4" t="s">
        <v>239</v>
      </c>
      <c r="P90" s="4" t="s">
        <v>137</v>
      </c>
    </row>
    <row r="91" spans="1:16">
      <c r="A91" s="36">
        <v>36</v>
      </c>
      <c r="B91" s="4" t="s">
        <v>20</v>
      </c>
      <c r="C91" s="5" t="s">
        <v>18</v>
      </c>
      <c r="D91" s="4">
        <v>8</v>
      </c>
      <c r="E91" s="50" t="s">
        <v>317</v>
      </c>
      <c r="F91" s="4">
        <v>6</v>
      </c>
      <c r="G91" s="4" t="s">
        <v>21</v>
      </c>
      <c r="H91" s="26">
        <v>0.17967592592592593</v>
      </c>
      <c r="I91" s="15">
        <f t="shared" si="7"/>
        <v>0.20050925925925928</v>
      </c>
      <c r="J91" s="15">
        <f t="shared" si="11"/>
        <v>3.4837962962962765E-3</v>
      </c>
      <c r="K91" s="5">
        <f t="shared" si="12"/>
        <v>300.99999999999829</v>
      </c>
      <c r="L91" s="18">
        <v>1800</v>
      </c>
      <c r="M91" s="4" t="s">
        <v>407</v>
      </c>
      <c r="N91" s="4" t="s">
        <v>19</v>
      </c>
      <c r="O91" s="4" t="s">
        <v>240</v>
      </c>
      <c r="P91" s="4" t="s">
        <v>137</v>
      </c>
    </row>
    <row r="92" spans="1:16">
      <c r="A92" s="36">
        <v>36</v>
      </c>
      <c r="B92" s="4" t="s">
        <v>20</v>
      </c>
      <c r="C92" s="5" t="s">
        <v>18</v>
      </c>
      <c r="D92" s="4">
        <v>9</v>
      </c>
      <c r="E92" s="50" t="s">
        <v>317</v>
      </c>
      <c r="F92" s="4">
        <v>6</v>
      </c>
      <c r="G92" s="4" t="s">
        <v>22</v>
      </c>
      <c r="H92" s="26">
        <v>0.20399305555555555</v>
      </c>
      <c r="I92" s="15">
        <f t="shared" si="7"/>
        <v>0.2248263888888889</v>
      </c>
      <c r="J92" s="15">
        <f t="shared" si="11"/>
        <v>3.4837962962962765E-3</v>
      </c>
      <c r="K92" s="5">
        <f t="shared" si="12"/>
        <v>300.99999999999829</v>
      </c>
      <c r="L92" s="18">
        <v>1800</v>
      </c>
      <c r="M92" s="4" t="s">
        <v>407</v>
      </c>
      <c r="N92" s="4" t="s">
        <v>19</v>
      </c>
      <c r="O92" s="4" t="s">
        <v>241</v>
      </c>
      <c r="P92" s="4" t="s">
        <v>137</v>
      </c>
    </row>
    <row r="93" spans="1:16">
      <c r="A93" s="36">
        <v>36</v>
      </c>
      <c r="B93" s="4" t="s">
        <v>20</v>
      </c>
      <c r="C93" s="5" t="s">
        <v>18</v>
      </c>
      <c r="D93" s="4">
        <v>10</v>
      </c>
      <c r="E93" s="50" t="s">
        <v>317</v>
      </c>
      <c r="F93" s="4">
        <v>6</v>
      </c>
      <c r="G93" s="4" t="s">
        <v>22</v>
      </c>
      <c r="H93" s="26">
        <v>0.22829861111111113</v>
      </c>
      <c r="I93" s="15">
        <f t="shared" si="7"/>
        <v>0.24913194444444448</v>
      </c>
      <c r="J93" s="15">
        <f t="shared" si="11"/>
        <v>3.4722222222222376E-3</v>
      </c>
      <c r="K93" s="5">
        <f t="shared" si="12"/>
        <v>300.00000000000131</v>
      </c>
      <c r="L93" s="18">
        <v>1800</v>
      </c>
      <c r="M93" s="4" t="s">
        <v>407</v>
      </c>
      <c r="N93" s="4" t="s">
        <v>19</v>
      </c>
      <c r="O93" s="4" t="s">
        <v>242</v>
      </c>
      <c r="P93" s="4" t="s">
        <v>137</v>
      </c>
    </row>
    <row r="94" spans="1:16">
      <c r="A94" s="36">
        <v>36</v>
      </c>
      <c r="B94" s="4" t="s">
        <v>20</v>
      </c>
      <c r="C94" s="5" t="s">
        <v>18</v>
      </c>
      <c r="D94" s="4">
        <v>11</v>
      </c>
      <c r="E94" s="50" t="s">
        <v>317</v>
      </c>
      <c r="F94" s="4">
        <v>6</v>
      </c>
      <c r="G94" s="4" t="s">
        <v>21</v>
      </c>
      <c r="H94" s="26">
        <v>0.25262731481481482</v>
      </c>
      <c r="I94" s="15">
        <f t="shared" si="7"/>
        <v>0.27346064814814813</v>
      </c>
      <c r="J94" s="15">
        <f t="shared" si="11"/>
        <v>3.4953703703703431E-3</v>
      </c>
      <c r="K94" s="5">
        <f t="shared" si="12"/>
        <v>301.99999999999767</v>
      </c>
      <c r="L94" s="18">
        <v>1800</v>
      </c>
      <c r="M94" s="4" t="s">
        <v>407</v>
      </c>
      <c r="N94" s="4" t="s">
        <v>19</v>
      </c>
      <c r="O94" s="4" t="s">
        <v>243</v>
      </c>
      <c r="P94" s="4" t="s">
        <v>137</v>
      </c>
    </row>
    <row r="95" spans="1:16">
      <c r="A95" s="36">
        <v>36</v>
      </c>
      <c r="B95" s="4" t="s">
        <v>20</v>
      </c>
      <c r="C95" s="5" t="s">
        <v>18</v>
      </c>
      <c r="D95" s="4">
        <v>12</v>
      </c>
      <c r="E95" s="50" t="s">
        <v>317</v>
      </c>
      <c r="F95" s="4">
        <v>6</v>
      </c>
      <c r="G95" s="4" t="s">
        <v>22</v>
      </c>
      <c r="H95" s="26">
        <v>0.27694444444444444</v>
      </c>
      <c r="I95" s="15">
        <f t="shared" si="7"/>
        <v>0.29777777777777775</v>
      </c>
      <c r="J95" s="15">
        <f t="shared" si="11"/>
        <v>3.4837962962963043E-3</v>
      </c>
      <c r="K95" s="5">
        <f t="shared" si="12"/>
        <v>301.00000000000068</v>
      </c>
      <c r="L95" s="18">
        <v>1800</v>
      </c>
      <c r="M95" s="4" t="s">
        <v>407</v>
      </c>
      <c r="N95" s="4" t="s">
        <v>19</v>
      </c>
      <c r="O95" s="4" t="s">
        <v>244</v>
      </c>
      <c r="P95" s="4" t="s">
        <v>137</v>
      </c>
    </row>
    <row r="96" spans="1:16">
      <c r="A96" s="36">
        <v>36</v>
      </c>
      <c r="B96" s="4" t="s">
        <v>20</v>
      </c>
      <c r="C96" s="5" t="s">
        <v>18</v>
      </c>
      <c r="D96" s="4">
        <v>13</v>
      </c>
      <c r="E96" s="50" t="s">
        <v>317</v>
      </c>
      <c r="F96" s="4">
        <v>6</v>
      </c>
      <c r="G96" s="4" t="s">
        <v>21</v>
      </c>
      <c r="H96" s="26">
        <v>0.30126157407407406</v>
      </c>
      <c r="I96" s="15">
        <f t="shared" si="7"/>
        <v>0.32209490740740737</v>
      </c>
      <c r="J96" s="15">
        <f t="shared" si="11"/>
        <v>3.4837962962963043E-3</v>
      </c>
      <c r="K96" s="5">
        <f t="shared" si="12"/>
        <v>301.00000000000068</v>
      </c>
      <c r="L96" s="18">
        <v>1800</v>
      </c>
      <c r="M96" s="4" t="s">
        <v>407</v>
      </c>
      <c r="N96" s="4" t="s">
        <v>19</v>
      </c>
      <c r="O96" s="4" t="s">
        <v>245</v>
      </c>
      <c r="P96" s="4" t="s">
        <v>137</v>
      </c>
    </row>
    <row r="97" spans="1:16">
      <c r="A97" s="36">
        <v>36</v>
      </c>
      <c r="B97" s="4" t="s">
        <v>20</v>
      </c>
      <c r="C97" s="5" t="s">
        <v>18</v>
      </c>
      <c r="D97" s="4">
        <v>14</v>
      </c>
      <c r="E97" s="50" t="s">
        <v>317</v>
      </c>
      <c r="F97" s="4">
        <v>6</v>
      </c>
      <c r="G97" s="4" t="s">
        <v>22</v>
      </c>
      <c r="H97" s="26">
        <v>0.32559027777777777</v>
      </c>
      <c r="I97" s="15">
        <f t="shared" si="7"/>
        <v>0.34642361111111108</v>
      </c>
      <c r="J97" s="15">
        <f t="shared" si="11"/>
        <v>3.4953703703703987E-3</v>
      </c>
      <c r="K97" s="5">
        <f t="shared" si="12"/>
        <v>302.00000000000244</v>
      </c>
      <c r="L97" s="18">
        <v>1800</v>
      </c>
      <c r="M97" s="4" t="s">
        <v>407</v>
      </c>
      <c r="N97" s="4" t="s">
        <v>19</v>
      </c>
      <c r="O97" s="4" t="s">
        <v>246</v>
      </c>
      <c r="P97" s="4" t="s">
        <v>137</v>
      </c>
    </row>
    <row r="98" spans="1:16">
      <c r="A98" s="36">
        <v>36</v>
      </c>
      <c r="B98" s="4" t="s">
        <v>20</v>
      </c>
      <c r="C98" s="5" t="s">
        <v>18</v>
      </c>
      <c r="D98" s="5">
        <v>15</v>
      </c>
      <c r="E98" s="50" t="s">
        <v>317</v>
      </c>
      <c r="F98" s="5">
        <v>6</v>
      </c>
      <c r="G98" s="4" t="s">
        <v>21</v>
      </c>
      <c r="H98" s="26">
        <v>0.34990740740740739</v>
      </c>
      <c r="I98" s="15">
        <f t="shared" si="7"/>
        <v>0.3707407407407407</v>
      </c>
      <c r="J98" s="15">
        <f t="shared" si="11"/>
        <v>3.4837962962963043E-3</v>
      </c>
      <c r="K98" s="5">
        <f t="shared" si="12"/>
        <v>301.00000000000068</v>
      </c>
      <c r="L98" s="18">
        <v>1800</v>
      </c>
      <c r="M98" s="4" t="s">
        <v>407</v>
      </c>
      <c r="N98" s="5" t="s">
        <v>19</v>
      </c>
      <c r="O98" s="4" t="s">
        <v>247</v>
      </c>
      <c r="P98" s="4" t="s">
        <v>137</v>
      </c>
    </row>
    <row r="99" spans="1:16">
      <c r="A99" s="36">
        <v>36</v>
      </c>
      <c r="B99" s="4" t="s">
        <v>20</v>
      </c>
      <c r="C99" s="5" t="s">
        <v>18</v>
      </c>
      <c r="D99" s="4">
        <v>16</v>
      </c>
      <c r="E99" s="50" t="s">
        <v>317</v>
      </c>
      <c r="F99" s="4">
        <v>6</v>
      </c>
      <c r="G99" s="4" t="s">
        <v>22</v>
      </c>
      <c r="H99" s="25">
        <v>0.37421296296296297</v>
      </c>
      <c r="I99" s="15">
        <f t="shared" si="7"/>
        <v>0.39504629629629628</v>
      </c>
      <c r="J99" s="15">
        <f t="shared" si="11"/>
        <v>3.4722222222222654E-3</v>
      </c>
      <c r="K99" s="5">
        <f t="shared" si="12"/>
        <v>300.00000000000375</v>
      </c>
      <c r="L99" s="18">
        <v>1800</v>
      </c>
      <c r="M99" s="4" t="s">
        <v>407</v>
      </c>
      <c r="N99" s="4" t="s">
        <v>19</v>
      </c>
      <c r="O99" s="4" t="s">
        <v>248</v>
      </c>
      <c r="P99" s="4" t="s">
        <v>137</v>
      </c>
    </row>
    <row r="100" spans="1:16">
      <c r="A100" s="36">
        <v>36</v>
      </c>
      <c r="B100" s="4" t="s">
        <v>20</v>
      </c>
      <c r="C100" s="5" t="s">
        <v>18</v>
      </c>
      <c r="D100" s="4">
        <v>17</v>
      </c>
      <c r="E100" s="50" t="s">
        <v>317</v>
      </c>
      <c r="F100" s="4">
        <v>6</v>
      </c>
      <c r="G100" s="4" t="s">
        <v>21</v>
      </c>
      <c r="H100" s="25">
        <v>0.39854166666666663</v>
      </c>
      <c r="I100" s="15">
        <f t="shared" si="7"/>
        <v>0.41937499999999994</v>
      </c>
      <c r="J100" s="15">
        <f t="shared" si="11"/>
        <v>3.4953703703703431E-3</v>
      </c>
      <c r="K100" s="5">
        <f t="shared" si="12"/>
        <v>301.99999999999767</v>
      </c>
      <c r="L100" s="18">
        <v>1800</v>
      </c>
      <c r="M100" s="4" t="s">
        <v>407</v>
      </c>
      <c r="N100" s="4" t="s">
        <v>19</v>
      </c>
      <c r="O100" s="4" t="s">
        <v>249</v>
      </c>
      <c r="P100" s="4" t="s">
        <v>137</v>
      </c>
    </row>
    <row r="101" spans="1:16">
      <c r="A101" s="36">
        <v>36</v>
      </c>
      <c r="B101" s="4" t="s">
        <v>20</v>
      </c>
      <c r="C101" s="5" t="s">
        <v>18</v>
      </c>
      <c r="D101" s="4">
        <v>18</v>
      </c>
      <c r="E101" s="50" t="s">
        <v>317</v>
      </c>
      <c r="F101" s="4">
        <v>6</v>
      </c>
      <c r="G101" s="4" t="s">
        <v>22</v>
      </c>
      <c r="H101" s="25">
        <v>0.42285879629629625</v>
      </c>
      <c r="I101" s="15">
        <f t="shared" si="7"/>
        <v>0.44369212962962956</v>
      </c>
      <c r="J101" s="15">
        <f t="shared" si="11"/>
        <v>3.4837962962963043E-3</v>
      </c>
      <c r="K101" s="5">
        <f t="shared" si="12"/>
        <v>301.00000000000068</v>
      </c>
      <c r="L101" s="18">
        <v>1800</v>
      </c>
      <c r="M101" s="4" t="s">
        <v>407</v>
      </c>
      <c r="N101" s="4" t="s">
        <v>19</v>
      </c>
      <c r="O101" s="4" t="s">
        <v>250</v>
      </c>
      <c r="P101" s="4" t="s">
        <v>137</v>
      </c>
    </row>
    <row r="102" spans="1:16">
      <c r="A102" s="36">
        <v>36</v>
      </c>
      <c r="B102" s="4" t="s">
        <v>20</v>
      </c>
      <c r="C102" s="5" t="s">
        <v>18</v>
      </c>
      <c r="D102" s="4">
        <v>19</v>
      </c>
      <c r="E102" s="50" t="s">
        <v>317</v>
      </c>
      <c r="F102" s="4">
        <v>6</v>
      </c>
      <c r="G102" s="4" t="s">
        <v>21</v>
      </c>
      <c r="H102" s="25">
        <v>0.44717592592592598</v>
      </c>
      <c r="I102" s="15">
        <f t="shared" ref="I102:I107" si="13">H102+TIME(0,30,0)</f>
        <v>0.46800925925925929</v>
      </c>
      <c r="J102" s="15">
        <f t="shared" si="11"/>
        <v>3.4837962962964153E-3</v>
      </c>
      <c r="K102" s="5">
        <f t="shared" si="12"/>
        <v>301.00000000001029</v>
      </c>
      <c r="L102" s="18">
        <v>1800</v>
      </c>
      <c r="M102" s="4" t="s">
        <v>407</v>
      </c>
      <c r="N102" s="4" t="s">
        <v>19</v>
      </c>
      <c r="O102" s="4" t="s">
        <v>251</v>
      </c>
      <c r="P102" s="4" t="s">
        <v>137</v>
      </c>
    </row>
    <row r="103" spans="1:16">
      <c r="A103" s="36">
        <v>36</v>
      </c>
      <c r="B103" s="4" t="s">
        <v>20</v>
      </c>
      <c r="C103" s="5" t="s">
        <v>18</v>
      </c>
      <c r="D103" s="4">
        <v>20</v>
      </c>
      <c r="E103" s="50" t="s">
        <v>317</v>
      </c>
      <c r="F103" s="4">
        <v>6</v>
      </c>
      <c r="G103" s="4" t="s">
        <v>22</v>
      </c>
      <c r="H103" s="25">
        <v>0.4714930555555556</v>
      </c>
      <c r="I103" s="15">
        <f t="shared" si="13"/>
        <v>0.49232638888888891</v>
      </c>
      <c r="J103" s="15">
        <f t="shared" si="11"/>
        <v>3.4837962962963043E-3</v>
      </c>
      <c r="K103" s="5">
        <f t="shared" si="12"/>
        <v>301.00000000000068</v>
      </c>
      <c r="L103" s="18">
        <v>1800</v>
      </c>
      <c r="M103" s="4" t="s">
        <v>407</v>
      </c>
      <c r="N103" s="4" t="s">
        <v>19</v>
      </c>
      <c r="O103" s="4" t="s">
        <v>252</v>
      </c>
      <c r="P103" s="4" t="s">
        <v>137</v>
      </c>
    </row>
    <row r="104" spans="1:16">
      <c r="A104" s="36">
        <v>36</v>
      </c>
      <c r="B104" s="4" t="s">
        <v>20</v>
      </c>
      <c r="C104" s="5" t="s">
        <v>18</v>
      </c>
      <c r="D104" s="4">
        <v>21</v>
      </c>
      <c r="E104" s="50" t="s">
        <v>317</v>
      </c>
      <c r="F104" s="4">
        <v>6</v>
      </c>
      <c r="G104" s="4" t="s">
        <v>21</v>
      </c>
      <c r="H104" s="25">
        <v>0.49581018518518521</v>
      </c>
      <c r="I104" s="15">
        <f t="shared" si="13"/>
        <v>0.51664351851851853</v>
      </c>
      <c r="J104" s="15">
        <f t="shared" si="11"/>
        <v>3.4837962962963043E-3</v>
      </c>
      <c r="K104" s="5">
        <f t="shared" si="12"/>
        <v>301.00000000000068</v>
      </c>
      <c r="L104" s="18">
        <v>1800</v>
      </c>
      <c r="M104" s="4" t="s">
        <v>407</v>
      </c>
      <c r="N104" s="4" t="s">
        <v>19</v>
      </c>
      <c r="O104" s="4" t="s">
        <v>253</v>
      </c>
      <c r="P104" s="4" t="s">
        <v>137</v>
      </c>
    </row>
    <row r="105" spans="1:16">
      <c r="A105" s="36">
        <v>36</v>
      </c>
      <c r="B105" s="4" t="s">
        <v>20</v>
      </c>
      <c r="C105" s="5" t="s">
        <v>18</v>
      </c>
      <c r="D105" s="4">
        <v>22</v>
      </c>
      <c r="E105" s="50" t="s">
        <v>317</v>
      </c>
      <c r="F105" s="4">
        <v>6</v>
      </c>
      <c r="G105" s="4" t="s">
        <v>22</v>
      </c>
      <c r="H105" s="25">
        <v>0.52013888888888882</v>
      </c>
      <c r="I105" s="15">
        <f t="shared" si="13"/>
        <v>0.54097222222222219</v>
      </c>
      <c r="J105" s="15">
        <f t="shared" si="11"/>
        <v>3.4953703703702876E-3</v>
      </c>
      <c r="K105" s="5">
        <f t="shared" si="12"/>
        <v>301.99999999999284</v>
      </c>
      <c r="L105" s="18">
        <v>1800</v>
      </c>
      <c r="M105" s="4" t="s">
        <v>407</v>
      </c>
      <c r="N105" s="4" t="s">
        <v>19</v>
      </c>
      <c r="O105" s="4" t="s">
        <v>254</v>
      </c>
      <c r="P105" s="4" t="s">
        <v>137</v>
      </c>
    </row>
    <row r="106" spans="1:16">
      <c r="A106" s="36">
        <v>36</v>
      </c>
      <c r="B106" s="4" t="s">
        <v>20</v>
      </c>
      <c r="C106" s="5" t="s">
        <v>18</v>
      </c>
      <c r="D106" s="4">
        <v>23</v>
      </c>
      <c r="E106" s="50" t="s">
        <v>317</v>
      </c>
      <c r="F106" s="4">
        <v>6</v>
      </c>
      <c r="G106" s="4" t="s">
        <v>21</v>
      </c>
      <c r="H106" s="25">
        <v>0.54445601851851855</v>
      </c>
      <c r="I106" s="15">
        <f t="shared" si="13"/>
        <v>0.56528935185185192</v>
      </c>
      <c r="J106" s="15">
        <f t="shared" si="11"/>
        <v>3.4837962962963598E-3</v>
      </c>
      <c r="K106" s="5">
        <f t="shared" si="12"/>
        <v>301.00000000000546</v>
      </c>
      <c r="L106" s="18">
        <v>1800</v>
      </c>
      <c r="M106" s="4" t="s">
        <v>407</v>
      </c>
      <c r="N106" s="4" t="s">
        <v>19</v>
      </c>
      <c r="O106" s="4" t="s">
        <v>255</v>
      </c>
      <c r="P106" s="4" t="s">
        <v>137</v>
      </c>
    </row>
    <row r="107" spans="1:16">
      <c r="A107" s="36">
        <v>36</v>
      </c>
      <c r="B107" s="4" t="s">
        <v>20</v>
      </c>
      <c r="C107" s="5" t="s">
        <v>18</v>
      </c>
      <c r="D107" s="4">
        <v>24</v>
      </c>
      <c r="E107" s="50" t="s">
        <v>317</v>
      </c>
      <c r="F107" s="4">
        <v>6</v>
      </c>
      <c r="G107" s="4" t="s">
        <v>21</v>
      </c>
      <c r="H107" s="25">
        <v>0.56877314814814817</v>
      </c>
      <c r="I107" s="15">
        <f t="shared" si="13"/>
        <v>0.58960648148148154</v>
      </c>
      <c r="J107" s="15">
        <f t="shared" si="11"/>
        <v>3.4837962962962488E-3</v>
      </c>
      <c r="K107" s="5">
        <f t="shared" si="12"/>
        <v>300.99999999999591</v>
      </c>
      <c r="L107" s="18">
        <v>1800</v>
      </c>
      <c r="M107" s="4" t="s">
        <v>407</v>
      </c>
      <c r="N107" s="4" t="s">
        <v>19</v>
      </c>
      <c r="O107" s="4" t="s">
        <v>256</v>
      </c>
      <c r="P107" s="4" t="s">
        <v>137</v>
      </c>
    </row>
  </sheetData>
  <mergeCells count="1">
    <mergeCell ref="A1:P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opLeftCell="A118" zoomScale="70" zoomScaleNormal="70" workbookViewId="0">
      <selection activeCell="F170" sqref="F170"/>
    </sheetView>
  </sheetViews>
  <sheetFormatPr defaultColWidth="9.140625" defaultRowHeight="15"/>
  <cols>
    <col min="1" max="2" width="9.140625" style="4"/>
    <col min="3" max="16" width="17.14062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34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42</v>
      </c>
      <c r="B3" s="3" t="s">
        <v>20</v>
      </c>
      <c r="C3" s="3" t="s">
        <v>18</v>
      </c>
      <c r="D3" s="37">
        <v>1</v>
      </c>
      <c r="E3" s="37" t="s">
        <v>316</v>
      </c>
      <c r="F3" s="37">
        <v>1</v>
      </c>
      <c r="G3" s="3" t="s">
        <v>22</v>
      </c>
      <c r="H3" s="7">
        <v>1.7245370370370372E-3</v>
      </c>
      <c r="I3" s="8">
        <f>H3+TIME(2,0,0)</f>
        <v>8.5057870370370367E-2</v>
      </c>
      <c r="J3" s="7">
        <f>H3</f>
        <v>1.7245370370370372E-3</v>
      </c>
      <c r="K3" s="9">
        <f>(J3-INT(J3))*24*3600</f>
        <v>149</v>
      </c>
      <c r="L3" s="10">
        <v>7200</v>
      </c>
      <c r="M3" s="37"/>
      <c r="N3" s="3" t="s">
        <v>19</v>
      </c>
      <c r="O3" s="38" t="s">
        <v>278</v>
      </c>
      <c r="P3" s="3" t="s">
        <v>279</v>
      </c>
    </row>
    <row r="4" spans="1:16">
      <c r="A4" s="36">
        <v>42</v>
      </c>
      <c r="B4" s="4" t="s">
        <v>20</v>
      </c>
      <c r="C4" s="4" t="s">
        <v>18</v>
      </c>
      <c r="D4" s="36">
        <v>2</v>
      </c>
      <c r="E4" s="36" t="s">
        <v>316</v>
      </c>
      <c r="F4" s="36">
        <v>1</v>
      </c>
      <c r="G4" s="4" t="s">
        <v>21</v>
      </c>
      <c r="H4" s="17">
        <f>H3+TIME(2,0,0)</f>
        <v>8.5057870370370367E-2</v>
      </c>
      <c r="I4" s="12">
        <f>H4+TIME(2,0,0)</f>
        <v>0.1683912037037037</v>
      </c>
      <c r="J4" s="12" t="s">
        <v>315</v>
      </c>
      <c r="K4" s="12" t="s">
        <v>315</v>
      </c>
      <c r="L4" s="18">
        <v>7200</v>
      </c>
      <c r="M4" s="36"/>
      <c r="N4" s="4" t="s">
        <v>19</v>
      </c>
      <c r="O4" s="39" t="s">
        <v>280</v>
      </c>
      <c r="P4" s="4" t="s">
        <v>279</v>
      </c>
    </row>
    <row r="5" spans="1:16">
      <c r="A5" s="36">
        <v>42</v>
      </c>
      <c r="B5" s="4" t="s">
        <v>20</v>
      </c>
      <c r="C5" s="4" t="s">
        <v>18</v>
      </c>
      <c r="D5" s="36">
        <v>3</v>
      </c>
      <c r="E5" s="36" t="s">
        <v>316</v>
      </c>
      <c r="F5" s="36">
        <v>1</v>
      </c>
      <c r="G5" s="4" t="s">
        <v>21</v>
      </c>
      <c r="H5" s="17">
        <f t="shared" ref="H5:H9" si="0">H4+TIME(2,0,0)</f>
        <v>0.1683912037037037</v>
      </c>
      <c r="I5" s="12">
        <f t="shared" ref="I5:I9" si="1">H5+TIME(2,0,0)</f>
        <v>0.25172453703703701</v>
      </c>
      <c r="J5" s="12" t="s">
        <v>315</v>
      </c>
      <c r="K5" s="12" t="s">
        <v>315</v>
      </c>
      <c r="L5" s="18">
        <v>7200</v>
      </c>
      <c r="M5" s="36"/>
      <c r="N5" s="4" t="s">
        <v>19</v>
      </c>
      <c r="O5" s="39" t="s">
        <v>281</v>
      </c>
      <c r="P5" s="4" t="s">
        <v>279</v>
      </c>
    </row>
    <row r="6" spans="1:16">
      <c r="A6" s="36">
        <v>42</v>
      </c>
      <c r="B6" s="4" t="s">
        <v>20</v>
      </c>
      <c r="C6" s="4" t="s">
        <v>18</v>
      </c>
      <c r="D6" s="36">
        <v>4</v>
      </c>
      <c r="E6" s="36" t="s">
        <v>316</v>
      </c>
      <c r="F6" s="36">
        <v>1</v>
      </c>
      <c r="G6" s="4" t="s">
        <v>22</v>
      </c>
      <c r="H6" s="17">
        <f t="shared" si="0"/>
        <v>0.25172453703703701</v>
      </c>
      <c r="I6" s="12">
        <f t="shared" si="1"/>
        <v>0.33505787037037033</v>
      </c>
      <c r="J6" s="12" t="s">
        <v>315</v>
      </c>
      <c r="K6" s="12" t="s">
        <v>315</v>
      </c>
      <c r="L6" s="18">
        <v>7200</v>
      </c>
      <c r="M6" s="36"/>
      <c r="N6" s="4" t="s">
        <v>19</v>
      </c>
      <c r="O6" s="39" t="s">
        <v>282</v>
      </c>
      <c r="P6" s="4" t="s">
        <v>279</v>
      </c>
    </row>
    <row r="7" spans="1:16">
      <c r="A7" s="36">
        <v>42</v>
      </c>
      <c r="B7" s="4" t="s">
        <v>20</v>
      </c>
      <c r="C7" s="4" t="s">
        <v>18</v>
      </c>
      <c r="D7" s="36">
        <v>5</v>
      </c>
      <c r="E7" s="36" t="s">
        <v>316</v>
      </c>
      <c r="F7" s="36">
        <v>1</v>
      </c>
      <c r="G7" s="4" t="s">
        <v>21</v>
      </c>
      <c r="H7" s="17">
        <f t="shared" si="0"/>
        <v>0.33505787037037033</v>
      </c>
      <c r="I7" s="12">
        <f t="shared" si="1"/>
        <v>0.41839120370370364</v>
      </c>
      <c r="J7" s="12" t="s">
        <v>315</v>
      </c>
      <c r="K7" s="12" t="s">
        <v>315</v>
      </c>
      <c r="L7" s="18">
        <v>7200</v>
      </c>
      <c r="M7" s="36"/>
      <c r="N7" s="4" t="s">
        <v>19</v>
      </c>
      <c r="O7" s="39" t="s">
        <v>283</v>
      </c>
      <c r="P7" s="4" t="s">
        <v>279</v>
      </c>
    </row>
    <row r="8" spans="1:16">
      <c r="A8" s="36">
        <v>42</v>
      </c>
      <c r="B8" s="4" t="s">
        <v>20</v>
      </c>
      <c r="C8" s="4" t="s">
        <v>18</v>
      </c>
      <c r="D8" s="36">
        <v>6</v>
      </c>
      <c r="E8" s="36" t="s">
        <v>316</v>
      </c>
      <c r="F8" s="36">
        <v>1</v>
      </c>
      <c r="G8" s="4" t="s">
        <v>22</v>
      </c>
      <c r="H8" s="17">
        <f t="shared" si="0"/>
        <v>0.41839120370370364</v>
      </c>
      <c r="I8" s="12">
        <f t="shared" si="1"/>
        <v>0.50172453703703701</v>
      </c>
      <c r="J8" s="12" t="s">
        <v>315</v>
      </c>
      <c r="K8" s="12" t="s">
        <v>315</v>
      </c>
      <c r="L8" s="18">
        <v>7200</v>
      </c>
      <c r="M8" s="36"/>
      <c r="N8" s="4" t="s">
        <v>19</v>
      </c>
      <c r="O8" s="39" t="s">
        <v>284</v>
      </c>
      <c r="P8" s="4" t="s">
        <v>279</v>
      </c>
    </row>
    <row r="9" spans="1:16">
      <c r="A9" s="36">
        <v>42</v>
      </c>
      <c r="B9" s="4" t="s">
        <v>20</v>
      </c>
      <c r="C9" s="4" t="s">
        <v>18</v>
      </c>
      <c r="D9" s="36">
        <v>7</v>
      </c>
      <c r="E9" s="36" t="s">
        <v>316</v>
      </c>
      <c r="F9" s="36">
        <v>1</v>
      </c>
      <c r="G9" s="4" t="s">
        <v>22</v>
      </c>
      <c r="H9" s="17">
        <f t="shared" si="0"/>
        <v>0.50172453703703701</v>
      </c>
      <c r="I9" s="12">
        <f t="shared" si="1"/>
        <v>0.58505787037037038</v>
      </c>
      <c r="J9" s="12" t="s">
        <v>315</v>
      </c>
      <c r="K9" s="12" t="s">
        <v>315</v>
      </c>
      <c r="L9" s="18">
        <v>7200</v>
      </c>
      <c r="M9" s="36"/>
      <c r="N9" s="4" t="s">
        <v>19</v>
      </c>
      <c r="O9" s="39" t="s">
        <v>285</v>
      </c>
      <c r="P9" s="4" t="s">
        <v>279</v>
      </c>
    </row>
    <row r="10" spans="1:16">
      <c r="A10" s="37">
        <v>42</v>
      </c>
      <c r="B10" s="3" t="s">
        <v>20</v>
      </c>
      <c r="C10" s="3" t="s">
        <v>18</v>
      </c>
      <c r="D10" s="37">
        <v>1</v>
      </c>
      <c r="E10" s="37" t="s">
        <v>316</v>
      </c>
      <c r="F10" s="37">
        <v>2</v>
      </c>
      <c r="G10" s="42" t="s">
        <v>22</v>
      </c>
      <c r="H10" s="45">
        <v>2.6620370370370374E-3</v>
      </c>
      <c r="I10" s="8">
        <f>H10+TIME(1,0,0)</f>
        <v>4.4328703703703703E-2</v>
      </c>
      <c r="J10" s="45">
        <f>H10</f>
        <v>2.6620370370370374E-3</v>
      </c>
      <c r="K10" s="9">
        <f>(J10-INT(J10))*24*3600</f>
        <v>230.00000000000003</v>
      </c>
      <c r="L10" s="10">
        <v>3600</v>
      </c>
      <c r="M10" s="37"/>
      <c r="N10" s="3" t="s">
        <v>19</v>
      </c>
      <c r="O10" s="37" t="s">
        <v>286</v>
      </c>
      <c r="P10" s="37" t="s">
        <v>140</v>
      </c>
    </row>
    <row r="11" spans="1:16">
      <c r="A11" s="36">
        <v>42</v>
      </c>
      <c r="B11" s="4" t="s">
        <v>20</v>
      </c>
      <c r="C11" s="4" t="s">
        <v>18</v>
      </c>
      <c r="D11" s="36">
        <v>2</v>
      </c>
      <c r="E11" s="36" t="s">
        <v>316</v>
      </c>
      <c r="F11" s="36">
        <v>2</v>
      </c>
      <c r="G11" s="40" t="s">
        <v>21</v>
      </c>
      <c r="H11" s="44">
        <v>4.7824074074074074E-2</v>
      </c>
      <c r="I11" s="12">
        <f>H11+TIME(1,0,0)</f>
        <v>8.9490740740740732E-2</v>
      </c>
      <c r="J11" s="12">
        <f>H11-I10</f>
        <v>3.4953703703703709E-3</v>
      </c>
      <c r="K11" s="13">
        <f t="shared" ref="K11:K22" si="2">(J11-INT(J11))*24*3600</f>
        <v>302.00000000000006</v>
      </c>
      <c r="L11" s="18">
        <v>3600</v>
      </c>
      <c r="M11" s="36"/>
      <c r="N11" s="4" t="s">
        <v>19</v>
      </c>
      <c r="O11" s="36" t="s">
        <v>288</v>
      </c>
      <c r="P11" s="36" t="s">
        <v>140</v>
      </c>
    </row>
    <row r="12" spans="1:16">
      <c r="A12" s="36">
        <v>42</v>
      </c>
      <c r="B12" s="4" t="s">
        <v>20</v>
      </c>
      <c r="C12" s="4" t="s">
        <v>18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9.2986111111111103E-2</v>
      </c>
      <c r="I12" s="12">
        <f t="shared" ref="I12:I22" si="3">H12+TIME(1,0,0)</f>
        <v>0.13465277777777776</v>
      </c>
      <c r="J12" s="12">
        <f t="shared" ref="J12:J22" si="4">H12-I11</f>
        <v>3.4953703703703709E-3</v>
      </c>
      <c r="K12" s="13">
        <f t="shared" si="2"/>
        <v>302.00000000000006</v>
      </c>
      <c r="L12" s="18">
        <v>3600</v>
      </c>
      <c r="M12" s="36"/>
      <c r="N12" s="4" t="s">
        <v>19</v>
      </c>
      <c r="O12" s="36" t="s">
        <v>289</v>
      </c>
      <c r="P12" s="36" t="s">
        <v>140</v>
      </c>
    </row>
    <row r="13" spans="1:16">
      <c r="A13" s="36">
        <v>42</v>
      </c>
      <c r="B13" s="4" t="s">
        <v>20</v>
      </c>
      <c r="C13" s="4" t="s">
        <v>18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0.13814814814814816</v>
      </c>
      <c r="I13" s="12">
        <f t="shared" si="3"/>
        <v>0.17981481481481482</v>
      </c>
      <c r="J13" s="12">
        <f t="shared" si="4"/>
        <v>3.4953703703703987E-3</v>
      </c>
      <c r="K13" s="13">
        <f t="shared" si="2"/>
        <v>302.00000000000244</v>
      </c>
      <c r="L13" s="18">
        <v>3600</v>
      </c>
      <c r="M13" s="36"/>
      <c r="N13" s="4" t="s">
        <v>19</v>
      </c>
      <c r="O13" s="36" t="s">
        <v>290</v>
      </c>
      <c r="P13" s="36" t="s">
        <v>140</v>
      </c>
    </row>
    <row r="14" spans="1:16">
      <c r="A14" s="36">
        <v>42</v>
      </c>
      <c r="B14" s="4" t="s">
        <v>20</v>
      </c>
      <c r="C14" s="4" t="s">
        <v>18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0.18331018518518519</v>
      </c>
      <c r="I14" s="12">
        <f t="shared" si="3"/>
        <v>0.22497685185185184</v>
      </c>
      <c r="J14" s="12">
        <f t="shared" si="4"/>
        <v>3.4953703703703709E-3</v>
      </c>
      <c r="K14" s="13">
        <f t="shared" si="2"/>
        <v>302.00000000000006</v>
      </c>
      <c r="L14" s="18">
        <v>3600</v>
      </c>
      <c r="M14" s="36"/>
      <c r="N14" s="4" t="s">
        <v>19</v>
      </c>
      <c r="O14" s="36" t="s">
        <v>291</v>
      </c>
      <c r="P14" s="36" t="s">
        <v>140</v>
      </c>
    </row>
    <row r="15" spans="1:16">
      <c r="A15" s="36">
        <v>42</v>
      </c>
      <c r="B15" s="4" t="s">
        <v>20</v>
      </c>
      <c r="C15" s="4" t="s">
        <v>18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0.22847222222222222</v>
      </c>
      <c r="I15" s="12">
        <f t="shared" si="3"/>
        <v>0.27013888888888887</v>
      </c>
      <c r="J15" s="12">
        <f t="shared" si="4"/>
        <v>3.4953703703703709E-3</v>
      </c>
      <c r="K15" s="13">
        <f t="shared" si="2"/>
        <v>302.00000000000006</v>
      </c>
      <c r="L15" s="18">
        <v>3600</v>
      </c>
      <c r="M15" s="36"/>
      <c r="N15" s="4" t="s">
        <v>19</v>
      </c>
      <c r="O15" s="36" t="s">
        <v>292</v>
      </c>
      <c r="P15" s="36" t="s">
        <v>140</v>
      </c>
    </row>
    <row r="16" spans="1:16">
      <c r="A16" s="36">
        <v>42</v>
      </c>
      <c r="B16" s="4" t="s">
        <v>20</v>
      </c>
      <c r="C16" s="4" t="s">
        <v>18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0.27363425925925927</v>
      </c>
      <c r="I16" s="12">
        <f t="shared" si="3"/>
        <v>0.31530092592592596</v>
      </c>
      <c r="J16" s="12">
        <f t="shared" si="4"/>
        <v>3.4953703703703987E-3</v>
      </c>
      <c r="K16" s="13">
        <f t="shared" si="2"/>
        <v>302.00000000000244</v>
      </c>
      <c r="L16" s="18">
        <v>3600</v>
      </c>
      <c r="M16" s="36"/>
      <c r="N16" s="4" t="s">
        <v>19</v>
      </c>
      <c r="O16" s="36" t="s">
        <v>293</v>
      </c>
      <c r="P16" s="36" t="s">
        <v>140</v>
      </c>
    </row>
    <row r="17" spans="1:16">
      <c r="A17" s="36">
        <v>42</v>
      </c>
      <c r="B17" s="4" t="s">
        <v>20</v>
      </c>
      <c r="C17" s="4" t="s">
        <v>18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0.3187962962962963</v>
      </c>
      <c r="I17" s="12">
        <f t="shared" si="3"/>
        <v>0.36046296296296299</v>
      </c>
      <c r="J17" s="12">
        <f t="shared" si="4"/>
        <v>3.4953703703703431E-3</v>
      </c>
      <c r="K17" s="13">
        <f t="shared" si="2"/>
        <v>301.99999999999767</v>
      </c>
      <c r="L17" s="18">
        <v>3600</v>
      </c>
      <c r="M17" s="36"/>
      <c r="N17" s="4" t="s">
        <v>19</v>
      </c>
      <c r="O17" s="36" t="s">
        <v>294</v>
      </c>
      <c r="P17" s="36" t="s">
        <v>140</v>
      </c>
    </row>
    <row r="18" spans="1:16">
      <c r="A18" s="36">
        <v>42</v>
      </c>
      <c r="B18" s="4" t="s">
        <v>20</v>
      </c>
      <c r="C18" s="4" t="s">
        <v>18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0.36394675925925929</v>
      </c>
      <c r="I18" s="12">
        <f t="shared" si="3"/>
        <v>0.40561342592592597</v>
      </c>
      <c r="J18" s="12">
        <f t="shared" si="4"/>
        <v>3.4837962962963043E-3</v>
      </c>
      <c r="K18" s="13">
        <f t="shared" si="2"/>
        <v>301.00000000000068</v>
      </c>
      <c r="L18" s="18">
        <v>3600</v>
      </c>
      <c r="M18" s="36"/>
      <c r="N18" s="4" t="s">
        <v>19</v>
      </c>
      <c r="O18" s="36" t="s">
        <v>295</v>
      </c>
      <c r="P18" s="36" t="s">
        <v>140</v>
      </c>
    </row>
    <row r="19" spans="1:16">
      <c r="A19" s="36">
        <v>42</v>
      </c>
      <c r="B19" s="4" t="s">
        <v>20</v>
      </c>
      <c r="C19" s="4" t="s">
        <v>18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0.40910879629629626</v>
      </c>
      <c r="I19" s="12">
        <f t="shared" si="3"/>
        <v>0.45077546296296295</v>
      </c>
      <c r="J19" s="12">
        <f t="shared" si="4"/>
        <v>3.4953703703702876E-3</v>
      </c>
      <c r="K19" s="13">
        <f t="shared" si="2"/>
        <v>301.99999999999284</v>
      </c>
      <c r="L19" s="18">
        <v>3600</v>
      </c>
      <c r="M19" s="36"/>
      <c r="N19" s="4" t="s">
        <v>19</v>
      </c>
      <c r="O19" s="36" t="s">
        <v>296</v>
      </c>
      <c r="P19" s="36" t="s">
        <v>140</v>
      </c>
    </row>
    <row r="20" spans="1:16">
      <c r="A20" s="36">
        <v>42</v>
      </c>
      <c r="B20" s="4" t="s">
        <v>20</v>
      </c>
      <c r="C20" s="4" t="s">
        <v>18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0.45427083333333335</v>
      </c>
      <c r="I20" s="12">
        <f t="shared" si="3"/>
        <v>0.49593750000000003</v>
      </c>
      <c r="J20" s="12">
        <f t="shared" si="4"/>
        <v>3.4953703703703987E-3</v>
      </c>
      <c r="K20" s="13">
        <f t="shared" si="2"/>
        <v>302.00000000000244</v>
      </c>
      <c r="L20" s="18">
        <v>3600</v>
      </c>
      <c r="M20" s="36"/>
      <c r="N20" s="4" t="s">
        <v>19</v>
      </c>
      <c r="O20" s="36" t="s">
        <v>297</v>
      </c>
      <c r="P20" s="36" t="s">
        <v>140</v>
      </c>
    </row>
    <row r="21" spans="1:16">
      <c r="A21" s="36">
        <v>42</v>
      </c>
      <c r="B21" s="4" t="s">
        <v>20</v>
      </c>
      <c r="C21" s="4" t="s">
        <v>18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0.49943287037037037</v>
      </c>
      <c r="I21" s="12">
        <f t="shared" si="3"/>
        <v>0.54109953703703706</v>
      </c>
      <c r="J21" s="12">
        <f t="shared" si="4"/>
        <v>3.4953703703703431E-3</v>
      </c>
      <c r="K21" s="13">
        <f t="shared" si="2"/>
        <v>301.99999999999767</v>
      </c>
      <c r="L21" s="18">
        <v>3600</v>
      </c>
      <c r="M21" s="36"/>
      <c r="N21" s="4" t="s">
        <v>19</v>
      </c>
      <c r="O21" s="36" t="s">
        <v>298</v>
      </c>
      <c r="P21" s="36" t="s">
        <v>140</v>
      </c>
    </row>
    <row r="22" spans="1:16">
      <c r="A22" s="36">
        <v>42</v>
      </c>
      <c r="B22" s="4" t="s">
        <v>20</v>
      </c>
      <c r="C22" s="4" t="s">
        <v>18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0.54459490740740735</v>
      </c>
      <c r="I22" s="12">
        <f t="shared" si="3"/>
        <v>0.58626157407407398</v>
      </c>
      <c r="J22" s="12">
        <f t="shared" si="4"/>
        <v>3.4953703703702876E-3</v>
      </c>
      <c r="K22" s="13">
        <f t="shared" si="2"/>
        <v>301.99999999999284</v>
      </c>
      <c r="L22" s="18">
        <v>3600</v>
      </c>
      <c r="M22" s="36"/>
      <c r="N22" s="4" t="s">
        <v>19</v>
      </c>
      <c r="O22" s="36" t="s">
        <v>299</v>
      </c>
      <c r="P22" s="36" t="s">
        <v>140</v>
      </c>
    </row>
    <row r="23" spans="1:16">
      <c r="A23" s="37">
        <v>42</v>
      </c>
      <c r="B23" s="3" t="s">
        <v>20</v>
      </c>
      <c r="C23" s="3" t="s">
        <v>18</v>
      </c>
      <c r="D23" s="37">
        <v>1</v>
      </c>
      <c r="E23" s="37" t="s">
        <v>316</v>
      </c>
      <c r="F23" s="37">
        <v>3</v>
      </c>
      <c r="G23" s="42" t="s">
        <v>21</v>
      </c>
      <c r="H23" s="45">
        <v>3.6921296296296298E-3</v>
      </c>
      <c r="I23" s="8">
        <f>H23+TIME(1,0,0)</f>
        <v>4.5358796296296293E-2</v>
      </c>
      <c r="J23" s="45">
        <f>H23</f>
        <v>3.6921296296296298E-3</v>
      </c>
      <c r="K23" s="9">
        <f>(J23-INT(J23))*24*3600</f>
        <v>319</v>
      </c>
      <c r="L23" s="10">
        <v>3600</v>
      </c>
      <c r="M23" s="37"/>
      <c r="N23" s="3" t="s">
        <v>19</v>
      </c>
      <c r="O23" s="37" t="s">
        <v>287</v>
      </c>
      <c r="P23" s="37" t="s">
        <v>139</v>
      </c>
    </row>
    <row r="24" spans="1:16">
      <c r="A24" s="36">
        <v>42</v>
      </c>
      <c r="B24" s="4" t="s">
        <v>20</v>
      </c>
      <c r="C24" s="4" t="s">
        <v>18</v>
      </c>
      <c r="D24" s="36">
        <v>2</v>
      </c>
      <c r="E24" s="36" t="s">
        <v>316</v>
      </c>
      <c r="F24" s="36">
        <v>3</v>
      </c>
      <c r="G24" s="40" t="s">
        <v>22</v>
      </c>
      <c r="H24" s="44">
        <v>4.8842592592592597E-2</v>
      </c>
      <c r="I24" s="12">
        <f>H24+TIME(1,0,0)</f>
        <v>9.0509259259259262E-2</v>
      </c>
      <c r="J24" s="12">
        <f>H24-I23</f>
        <v>3.4837962962963043E-3</v>
      </c>
      <c r="K24" s="13">
        <f t="shared" ref="K24:K87" si="5">(J24-INT(J24))*24*3600</f>
        <v>301.00000000000068</v>
      </c>
      <c r="L24" s="18">
        <v>3600</v>
      </c>
      <c r="M24" s="36"/>
      <c r="N24" s="4" t="s">
        <v>19</v>
      </c>
      <c r="O24" s="36" t="s">
        <v>300</v>
      </c>
      <c r="P24" s="36" t="s">
        <v>139</v>
      </c>
    </row>
    <row r="25" spans="1:16">
      <c r="A25" s="36">
        <v>42</v>
      </c>
      <c r="B25" s="4" t="s">
        <v>20</v>
      </c>
      <c r="C25" s="4" t="s">
        <v>18</v>
      </c>
      <c r="D25" s="36">
        <v>3</v>
      </c>
      <c r="E25" s="36" t="s">
        <v>316</v>
      </c>
      <c r="F25" s="36">
        <v>3</v>
      </c>
      <c r="G25" s="40" t="s">
        <v>21</v>
      </c>
      <c r="H25" s="44">
        <v>9.4004629629629632E-2</v>
      </c>
      <c r="I25" s="12">
        <f t="shared" ref="I25:I35" si="6">H25+TIME(1,0,0)</f>
        <v>0.13567129629629629</v>
      </c>
      <c r="J25" s="12">
        <f t="shared" ref="J25:J35" si="7">H25-I24</f>
        <v>3.4953703703703709E-3</v>
      </c>
      <c r="K25" s="13">
        <f t="shared" si="5"/>
        <v>302.00000000000006</v>
      </c>
      <c r="L25" s="18">
        <v>3600</v>
      </c>
      <c r="M25" s="36"/>
      <c r="N25" s="4" t="s">
        <v>19</v>
      </c>
      <c r="O25" s="36" t="s">
        <v>301</v>
      </c>
      <c r="P25" s="36" t="s">
        <v>139</v>
      </c>
    </row>
    <row r="26" spans="1:16">
      <c r="A26" s="36">
        <v>42</v>
      </c>
      <c r="B26" s="4" t="s">
        <v>20</v>
      </c>
      <c r="C26" s="4" t="s">
        <v>18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0.13916666666666666</v>
      </c>
      <c r="I26" s="12">
        <f t="shared" si="6"/>
        <v>0.18083333333333332</v>
      </c>
      <c r="J26" s="12">
        <f t="shared" si="7"/>
        <v>3.4953703703703709E-3</v>
      </c>
      <c r="K26" s="13">
        <f t="shared" si="5"/>
        <v>302.00000000000006</v>
      </c>
      <c r="L26" s="18">
        <v>3600</v>
      </c>
      <c r="M26" s="36"/>
      <c r="N26" s="4" t="s">
        <v>19</v>
      </c>
      <c r="O26" s="36" t="s">
        <v>302</v>
      </c>
      <c r="P26" s="36" t="s">
        <v>139</v>
      </c>
    </row>
    <row r="27" spans="1:16">
      <c r="A27" s="36">
        <v>42</v>
      </c>
      <c r="B27" s="4" t="s">
        <v>20</v>
      </c>
      <c r="C27" s="4" t="s">
        <v>18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0.18432870370370369</v>
      </c>
      <c r="I27" s="12">
        <f t="shared" si="6"/>
        <v>0.22599537037037035</v>
      </c>
      <c r="J27" s="12">
        <f t="shared" si="7"/>
        <v>3.4953703703703709E-3</v>
      </c>
      <c r="K27" s="13">
        <f t="shared" si="5"/>
        <v>302.00000000000006</v>
      </c>
      <c r="L27" s="18">
        <v>3600</v>
      </c>
      <c r="M27" s="36"/>
      <c r="N27" s="4" t="s">
        <v>19</v>
      </c>
      <c r="O27" s="36" t="s">
        <v>303</v>
      </c>
      <c r="P27" s="36" t="s">
        <v>139</v>
      </c>
    </row>
    <row r="28" spans="1:16">
      <c r="A28" s="36">
        <v>42</v>
      </c>
      <c r="B28" s="4" t="s">
        <v>20</v>
      </c>
      <c r="C28" s="4" t="s">
        <v>18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0.22949074074074075</v>
      </c>
      <c r="I28" s="12">
        <f t="shared" si="6"/>
        <v>0.2711574074074074</v>
      </c>
      <c r="J28" s="12">
        <f t="shared" si="7"/>
        <v>3.4953703703703987E-3</v>
      </c>
      <c r="K28" s="13">
        <f t="shared" si="5"/>
        <v>302.00000000000244</v>
      </c>
      <c r="L28" s="18">
        <v>3600</v>
      </c>
      <c r="M28" s="36"/>
      <c r="N28" s="4" t="s">
        <v>19</v>
      </c>
      <c r="O28" s="36" t="s">
        <v>304</v>
      </c>
      <c r="P28" s="36" t="s">
        <v>139</v>
      </c>
    </row>
    <row r="29" spans="1:16">
      <c r="A29" s="36">
        <v>42</v>
      </c>
      <c r="B29" s="4" t="s">
        <v>20</v>
      </c>
      <c r="C29" s="4" t="s">
        <v>18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0.27464120370370371</v>
      </c>
      <c r="I29" s="12">
        <f t="shared" si="6"/>
        <v>0.31630787037037039</v>
      </c>
      <c r="J29" s="12">
        <f t="shared" si="7"/>
        <v>3.4837962962963043E-3</v>
      </c>
      <c r="K29" s="13">
        <f t="shared" si="5"/>
        <v>301.00000000000068</v>
      </c>
      <c r="L29" s="18">
        <v>3600</v>
      </c>
      <c r="M29" s="36"/>
      <c r="N29" s="4" t="s">
        <v>19</v>
      </c>
      <c r="O29" s="36" t="s">
        <v>305</v>
      </c>
      <c r="P29" s="36" t="s">
        <v>139</v>
      </c>
    </row>
    <row r="30" spans="1:16">
      <c r="A30" s="36">
        <v>42</v>
      </c>
      <c r="B30" s="4" t="s">
        <v>20</v>
      </c>
      <c r="C30" s="4" t="s">
        <v>18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0.31980324074074074</v>
      </c>
      <c r="I30" s="12">
        <f t="shared" si="6"/>
        <v>0.36146990740740742</v>
      </c>
      <c r="J30" s="12">
        <f t="shared" si="7"/>
        <v>3.4953703703703431E-3</v>
      </c>
      <c r="K30" s="13">
        <f t="shared" si="5"/>
        <v>301.99999999999767</v>
      </c>
      <c r="L30" s="18">
        <v>3600</v>
      </c>
      <c r="M30" s="36"/>
      <c r="N30" s="4" t="s">
        <v>19</v>
      </c>
      <c r="O30" s="36" t="s">
        <v>306</v>
      </c>
      <c r="P30" s="36" t="s">
        <v>139</v>
      </c>
    </row>
    <row r="31" spans="1:16">
      <c r="A31" s="36">
        <v>42</v>
      </c>
      <c r="B31" s="4" t="s">
        <v>20</v>
      </c>
      <c r="C31" s="4" t="s">
        <v>18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0.36496527777777782</v>
      </c>
      <c r="I31" s="12">
        <f t="shared" si="6"/>
        <v>0.4066319444444445</v>
      </c>
      <c r="J31" s="12">
        <f t="shared" si="7"/>
        <v>3.4953703703703987E-3</v>
      </c>
      <c r="K31" s="13">
        <f t="shared" si="5"/>
        <v>302.00000000000244</v>
      </c>
      <c r="L31" s="18">
        <v>3600</v>
      </c>
      <c r="M31" s="36"/>
      <c r="N31" s="4" t="s">
        <v>19</v>
      </c>
      <c r="O31" s="36" t="s">
        <v>307</v>
      </c>
      <c r="P31" s="36" t="s">
        <v>139</v>
      </c>
    </row>
    <row r="32" spans="1:16">
      <c r="A32" s="36">
        <v>42</v>
      </c>
      <c r="B32" s="4" t="s">
        <v>20</v>
      </c>
      <c r="C32" s="4" t="s">
        <v>18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0.41012731481481479</v>
      </c>
      <c r="I32" s="12">
        <f t="shared" si="6"/>
        <v>0.45179398148148148</v>
      </c>
      <c r="J32" s="12">
        <f t="shared" si="7"/>
        <v>3.4953703703702876E-3</v>
      </c>
      <c r="K32" s="13">
        <f t="shared" si="5"/>
        <v>301.99999999999284</v>
      </c>
      <c r="L32" s="18">
        <v>3600</v>
      </c>
      <c r="M32" s="36"/>
      <c r="N32" s="4" t="s">
        <v>19</v>
      </c>
      <c r="O32" s="36" t="s">
        <v>308</v>
      </c>
      <c r="P32" s="36" t="s">
        <v>139</v>
      </c>
    </row>
    <row r="33" spans="1:16">
      <c r="A33" s="36">
        <v>42</v>
      </c>
      <c r="B33" s="4" t="s">
        <v>20</v>
      </c>
      <c r="C33" s="4" t="s">
        <v>18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0.45528935185185188</v>
      </c>
      <c r="I33" s="12">
        <f t="shared" si="6"/>
        <v>0.49695601851851856</v>
      </c>
      <c r="J33" s="12">
        <f t="shared" si="7"/>
        <v>3.4953703703703987E-3</v>
      </c>
      <c r="K33" s="13">
        <f t="shared" si="5"/>
        <v>302.00000000000244</v>
      </c>
      <c r="L33" s="18">
        <v>3600</v>
      </c>
      <c r="M33" s="36"/>
      <c r="N33" s="4" t="s">
        <v>19</v>
      </c>
      <c r="O33" s="36" t="s">
        <v>309</v>
      </c>
      <c r="P33" s="36" t="s">
        <v>139</v>
      </c>
    </row>
    <row r="34" spans="1:16">
      <c r="A34" s="36">
        <v>42</v>
      </c>
      <c r="B34" s="4" t="s">
        <v>20</v>
      </c>
      <c r="C34" s="4" t="s">
        <v>18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0.50045138888888896</v>
      </c>
      <c r="I34" s="12">
        <f t="shared" si="6"/>
        <v>0.54211805555555559</v>
      </c>
      <c r="J34" s="12">
        <f t="shared" si="7"/>
        <v>3.4953703703703987E-3</v>
      </c>
      <c r="K34" s="13">
        <f t="shared" si="5"/>
        <v>302.00000000000244</v>
      </c>
      <c r="L34" s="18">
        <v>3600</v>
      </c>
      <c r="M34" s="36"/>
      <c r="N34" s="4" t="s">
        <v>19</v>
      </c>
      <c r="O34" s="36" t="s">
        <v>310</v>
      </c>
      <c r="P34" s="36" t="s">
        <v>139</v>
      </c>
    </row>
    <row r="35" spans="1:16">
      <c r="A35" s="36">
        <v>42</v>
      </c>
      <c r="B35" s="4" t="s">
        <v>20</v>
      </c>
      <c r="C35" s="4" t="s">
        <v>18</v>
      </c>
      <c r="D35" s="36">
        <v>13</v>
      </c>
      <c r="E35" s="36" t="s">
        <v>316</v>
      </c>
      <c r="F35" s="36">
        <v>3</v>
      </c>
      <c r="G35" s="40" t="s">
        <v>21</v>
      </c>
      <c r="H35" s="44">
        <v>0.54560185185185184</v>
      </c>
      <c r="I35" s="12">
        <f t="shared" si="6"/>
        <v>0.58726851851851847</v>
      </c>
      <c r="J35" s="12">
        <f t="shared" si="7"/>
        <v>3.4837962962962488E-3</v>
      </c>
      <c r="K35" s="13">
        <f t="shared" si="5"/>
        <v>300.99999999999591</v>
      </c>
      <c r="L35" s="18">
        <v>3600</v>
      </c>
      <c r="M35" s="36"/>
      <c r="N35" s="4" t="s">
        <v>19</v>
      </c>
      <c r="O35" s="36" t="s">
        <v>311</v>
      </c>
      <c r="P35" s="36" t="s">
        <v>139</v>
      </c>
    </row>
    <row r="36" spans="1:16">
      <c r="A36" s="37">
        <v>42</v>
      </c>
      <c r="B36" s="3" t="s">
        <v>20</v>
      </c>
      <c r="C36" s="3" t="s">
        <v>18</v>
      </c>
      <c r="D36" s="31">
        <v>1</v>
      </c>
      <c r="E36" s="6" t="s">
        <v>317</v>
      </c>
      <c r="F36" s="31">
        <v>4</v>
      </c>
      <c r="G36" s="3" t="s">
        <v>21</v>
      </c>
      <c r="H36" s="33">
        <v>4.7106481481481478E-3</v>
      </c>
      <c r="I36" s="8">
        <f>H36+TIME(0,30,0)</f>
        <v>2.554398148148148E-2</v>
      </c>
      <c r="J36" s="33">
        <f>H36</f>
        <v>4.7106481481481478E-3</v>
      </c>
      <c r="K36" s="3">
        <f t="shared" si="5"/>
        <v>407</v>
      </c>
      <c r="L36" s="31">
        <v>1800</v>
      </c>
      <c r="M36" s="38"/>
      <c r="N36" s="3" t="s">
        <v>19</v>
      </c>
      <c r="O36" s="31" t="s">
        <v>185</v>
      </c>
      <c r="P36" s="3" t="s">
        <v>136</v>
      </c>
    </row>
    <row r="37" spans="1:16">
      <c r="A37" s="36">
        <v>42</v>
      </c>
      <c r="B37" s="4" t="s">
        <v>20</v>
      </c>
      <c r="C37" s="5" t="s">
        <v>18</v>
      </c>
      <c r="D37" s="29">
        <v>2</v>
      </c>
      <c r="E37" s="51" t="s">
        <v>317</v>
      </c>
      <c r="F37" s="29">
        <v>4</v>
      </c>
      <c r="G37" s="4" t="s">
        <v>22</v>
      </c>
      <c r="H37" s="32">
        <v>2.9027777777777777E-2</v>
      </c>
      <c r="I37" s="15">
        <f>H37+TIME(0,30,0)</f>
        <v>4.9861111111111106E-2</v>
      </c>
      <c r="J37" s="32">
        <f>H37-I36</f>
        <v>3.4837962962962973E-3</v>
      </c>
      <c r="K37" s="5">
        <f t="shared" si="5"/>
        <v>301.00000000000011</v>
      </c>
      <c r="L37" s="29">
        <v>1800</v>
      </c>
      <c r="M37" s="39"/>
      <c r="N37" s="5" t="s">
        <v>19</v>
      </c>
      <c r="O37" s="29" t="s">
        <v>186</v>
      </c>
      <c r="P37" s="4" t="s">
        <v>136</v>
      </c>
    </row>
    <row r="38" spans="1:16">
      <c r="A38" s="36">
        <v>42</v>
      </c>
      <c r="B38" s="4" t="s">
        <v>20</v>
      </c>
      <c r="C38" s="5" t="s">
        <v>18</v>
      </c>
      <c r="D38" s="29">
        <v>3</v>
      </c>
      <c r="E38" s="51" t="s">
        <v>317</v>
      </c>
      <c r="F38" s="29">
        <v>4</v>
      </c>
      <c r="G38" s="4" t="s">
        <v>21</v>
      </c>
      <c r="H38" s="32">
        <v>5.3356481481481477E-2</v>
      </c>
      <c r="I38" s="15">
        <f t="shared" ref="I38:I101" si="8">H38+TIME(0,30,0)</f>
        <v>7.4189814814814806E-2</v>
      </c>
      <c r="J38" s="32">
        <f t="shared" ref="J38:J39" si="9">H38-I37</f>
        <v>3.4953703703703709E-3</v>
      </c>
      <c r="K38" s="5">
        <f t="shared" si="5"/>
        <v>302.00000000000006</v>
      </c>
      <c r="L38" s="29">
        <v>1800</v>
      </c>
      <c r="M38" s="39"/>
      <c r="N38" s="5" t="s">
        <v>19</v>
      </c>
      <c r="O38" s="29" t="s">
        <v>187</v>
      </c>
      <c r="P38" s="4" t="s">
        <v>136</v>
      </c>
    </row>
    <row r="39" spans="1:16">
      <c r="A39" s="36">
        <v>42</v>
      </c>
      <c r="B39" s="4" t="s">
        <v>20</v>
      </c>
      <c r="C39" s="5" t="s">
        <v>18</v>
      </c>
      <c r="D39" s="5">
        <v>4</v>
      </c>
      <c r="E39" s="51" t="s">
        <v>317</v>
      </c>
      <c r="F39" s="5">
        <v>4</v>
      </c>
      <c r="G39" s="5" t="s">
        <v>22</v>
      </c>
      <c r="H39" s="30">
        <v>7.767361111111111E-2</v>
      </c>
      <c r="I39" s="15">
        <f t="shared" si="8"/>
        <v>9.8506944444444439E-2</v>
      </c>
      <c r="J39" s="32">
        <f t="shared" si="9"/>
        <v>3.4837962962963043E-3</v>
      </c>
      <c r="K39" s="5">
        <f t="shared" si="5"/>
        <v>301.00000000000068</v>
      </c>
      <c r="L39" s="18">
        <v>1800</v>
      </c>
      <c r="M39" s="39"/>
      <c r="N39" s="5" t="s">
        <v>19</v>
      </c>
      <c r="O39" s="29" t="s">
        <v>188</v>
      </c>
      <c r="P39" s="5" t="s">
        <v>136</v>
      </c>
    </row>
    <row r="40" spans="1:16">
      <c r="A40" s="36">
        <v>42</v>
      </c>
      <c r="B40" s="4" t="s">
        <v>20</v>
      </c>
      <c r="C40" s="5" t="s">
        <v>18</v>
      </c>
      <c r="D40" s="4">
        <v>5</v>
      </c>
      <c r="E40" s="51" t="s">
        <v>317</v>
      </c>
      <c r="F40" s="4">
        <v>4</v>
      </c>
      <c r="G40" s="4" t="s">
        <v>22</v>
      </c>
      <c r="H40" s="26">
        <v>0.10199074074074073</v>
      </c>
      <c r="I40" s="15">
        <f t="shared" si="8"/>
        <v>0.12282407407407406</v>
      </c>
      <c r="J40" s="15">
        <f>H40-I39</f>
        <v>3.4837962962962904E-3</v>
      </c>
      <c r="K40" s="5">
        <f t="shared" si="5"/>
        <v>300.99999999999949</v>
      </c>
      <c r="L40" s="14">
        <v>1800</v>
      </c>
      <c r="M40" s="39"/>
      <c r="N40" s="4" t="s">
        <v>19</v>
      </c>
      <c r="O40" s="29" t="s">
        <v>189</v>
      </c>
      <c r="P40" s="4" t="s">
        <v>136</v>
      </c>
    </row>
    <row r="41" spans="1:16">
      <c r="A41" s="36">
        <v>42</v>
      </c>
      <c r="B41" s="4" t="s">
        <v>20</v>
      </c>
      <c r="C41" s="5" t="s">
        <v>18</v>
      </c>
      <c r="D41" s="4">
        <v>6</v>
      </c>
      <c r="E41" s="51" t="s">
        <v>317</v>
      </c>
      <c r="F41" s="4">
        <v>4</v>
      </c>
      <c r="G41" s="4" t="s">
        <v>21</v>
      </c>
      <c r="H41" s="26">
        <v>0.1262962962962963</v>
      </c>
      <c r="I41" s="15">
        <f t="shared" si="8"/>
        <v>0.14712962962962964</v>
      </c>
      <c r="J41" s="15">
        <f t="shared" ref="J41:J59" si="10">H41-I40</f>
        <v>3.4722222222222376E-3</v>
      </c>
      <c r="K41" s="5">
        <f t="shared" si="5"/>
        <v>300.00000000000131</v>
      </c>
      <c r="L41" s="14">
        <v>1800</v>
      </c>
      <c r="M41" s="39"/>
      <c r="N41" s="4" t="s">
        <v>19</v>
      </c>
      <c r="O41" s="29" t="s">
        <v>190</v>
      </c>
      <c r="P41" s="4" t="s">
        <v>136</v>
      </c>
    </row>
    <row r="42" spans="1:16">
      <c r="A42" s="36">
        <v>42</v>
      </c>
      <c r="B42" s="4" t="s">
        <v>20</v>
      </c>
      <c r="C42" s="5" t="s">
        <v>18</v>
      </c>
      <c r="D42" s="4">
        <v>7</v>
      </c>
      <c r="E42" s="51" t="s">
        <v>317</v>
      </c>
      <c r="F42" s="4">
        <v>4</v>
      </c>
      <c r="G42" s="4" t="s">
        <v>22</v>
      </c>
      <c r="H42" s="26">
        <v>0.15061342592592594</v>
      </c>
      <c r="I42" s="15">
        <f t="shared" si="8"/>
        <v>0.17144675925925928</v>
      </c>
      <c r="J42" s="15">
        <f t="shared" si="10"/>
        <v>3.4837962962963043E-3</v>
      </c>
      <c r="K42" s="5">
        <f t="shared" si="5"/>
        <v>301.00000000000068</v>
      </c>
      <c r="L42" s="14">
        <v>1800</v>
      </c>
      <c r="M42" s="39"/>
      <c r="N42" s="4" t="s">
        <v>19</v>
      </c>
      <c r="O42" s="29" t="s">
        <v>191</v>
      </c>
      <c r="P42" s="4" t="s">
        <v>136</v>
      </c>
    </row>
    <row r="43" spans="1:16">
      <c r="A43" s="36">
        <v>42</v>
      </c>
      <c r="B43" s="4" t="s">
        <v>20</v>
      </c>
      <c r="C43" s="5" t="s">
        <v>18</v>
      </c>
      <c r="D43" s="4">
        <v>8</v>
      </c>
      <c r="E43" s="51" t="s">
        <v>317</v>
      </c>
      <c r="F43" s="4">
        <v>4</v>
      </c>
      <c r="G43" s="4" t="s">
        <v>21</v>
      </c>
      <c r="H43" s="26">
        <v>0.17493055555555556</v>
      </c>
      <c r="I43" s="15">
        <f t="shared" si="8"/>
        <v>0.1957638888888889</v>
      </c>
      <c r="J43" s="15">
        <f t="shared" si="10"/>
        <v>3.4837962962962765E-3</v>
      </c>
      <c r="K43" s="5">
        <f t="shared" si="5"/>
        <v>300.99999999999829</v>
      </c>
      <c r="L43" s="14">
        <v>1800</v>
      </c>
      <c r="M43" s="39"/>
      <c r="N43" s="4" t="s">
        <v>19</v>
      </c>
      <c r="O43" s="29" t="s">
        <v>192</v>
      </c>
      <c r="P43" s="4" t="s">
        <v>136</v>
      </c>
    </row>
    <row r="44" spans="1:16">
      <c r="A44" s="36">
        <v>42</v>
      </c>
      <c r="B44" s="4" t="s">
        <v>20</v>
      </c>
      <c r="C44" s="5" t="s">
        <v>18</v>
      </c>
      <c r="D44" s="4">
        <v>9</v>
      </c>
      <c r="E44" s="51" t="s">
        <v>317</v>
      </c>
      <c r="F44" s="4">
        <v>4</v>
      </c>
      <c r="G44" s="4" t="s">
        <v>22</v>
      </c>
      <c r="H44" s="26">
        <v>0.19924768518518518</v>
      </c>
      <c r="I44" s="15">
        <f t="shared" si="8"/>
        <v>0.22008101851851852</v>
      </c>
      <c r="J44" s="15">
        <f t="shared" si="10"/>
        <v>3.4837962962962765E-3</v>
      </c>
      <c r="K44" s="5">
        <f t="shared" si="5"/>
        <v>300.99999999999829</v>
      </c>
      <c r="L44" s="14">
        <v>1800</v>
      </c>
      <c r="M44" s="39"/>
      <c r="N44" s="4" t="s">
        <v>19</v>
      </c>
      <c r="O44" s="29" t="s">
        <v>193</v>
      </c>
      <c r="P44" s="4" t="s">
        <v>136</v>
      </c>
    </row>
    <row r="45" spans="1:16">
      <c r="A45" s="36">
        <v>42</v>
      </c>
      <c r="B45" s="4" t="s">
        <v>20</v>
      </c>
      <c r="C45" s="5" t="s">
        <v>18</v>
      </c>
      <c r="D45" s="4">
        <v>10</v>
      </c>
      <c r="E45" s="51" t="s">
        <v>317</v>
      </c>
      <c r="F45" s="4">
        <v>4</v>
      </c>
      <c r="G45" s="4" t="s">
        <v>21</v>
      </c>
      <c r="H45" s="26">
        <v>0.22358796296296299</v>
      </c>
      <c r="I45" s="15">
        <f t="shared" si="8"/>
        <v>0.24442129629629633</v>
      </c>
      <c r="J45" s="15">
        <f t="shared" si="10"/>
        <v>3.5069444444444653E-3</v>
      </c>
      <c r="K45" s="5">
        <f t="shared" si="5"/>
        <v>303.00000000000182</v>
      </c>
      <c r="L45" s="14">
        <v>1800</v>
      </c>
      <c r="M45" s="39"/>
      <c r="N45" s="4" t="s">
        <v>19</v>
      </c>
      <c r="O45" s="29" t="s">
        <v>194</v>
      </c>
      <c r="P45" s="4" t="s">
        <v>136</v>
      </c>
    </row>
    <row r="46" spans="1:16">
      <c r="A46" s="36">
        <v>42</v>
      </c>
      <c r="B46" s="4" t="s">
        <v>20</v>
      </c>
      <c r="C46" s="5" t="s">
        <v>18</v>
      </c>
      <c r="D46" s="4">
        <v>11</v>
      </c>
      <c r="E46" s="51" t="s">
        <v>317</v>
      </c>
      <c r="F46" s="4">
        <v>4</v>
      </c>
      <c r="G46" s="4" t="s">
        <v>21</v>
      </c>
      <c r="H46" s="26">
        <v>0.24789351851851851</v>
      </c>
      <c r="I46" s="15">
        <f t="shared" si="8"/>
        <v>0.26872685185185186</v>
      </c>
      <c r="J46" s="15">
        <f t="shared" si="10"/>
        <v>3.4722222222221821E-3</v>
      </c>
      <c r="K46" s="5">
        <f t="shared" si="5"/>
        <v>299.99999999999653</v>
      </c>
      <c r="L46" s="14">
        <v>1800</v>
      </c>
      <c r="M46" s="39"/>
      <c r="N46" s="4" t="s">
        <v>19</v>
      </c>
      <c r="O46" s="29" t="s">
        <v>195</v>
      </c>
      <c r="P46" s="4" t="s">
        <v>136</v>
      </c>
    </row>
    <row r="47" spans="1:16">
      <c r="A47" s="36">
        <v>42</v>
      </c>
      <c r="B47" s="4" t="s">
        <v>20</v>
      </c>
      <c r="C47" s="5" t="s">
        <v>18</v>
      </c>
      <c r="D47" s="4">
        <v>12</v>
      </c>
      <c r="E47" s="51" t="s">
        <v>317</v>
      </c>
      <c r="F47" s="4">
        <v>4</v>
      </c>
      <c r="G47" s="4" t="s">
        <v>22</v>
      </c>
      <c r="H47" s="26">
        <v>0.27221064814814816</v>
      </c>
      <c r="I47" s="15">
        <f t="shared" si="8"/>
        <v>0.29304398148148147</v>
      </c>
      <c r="J47" s="15">
        <f t="shared" si="10"/>
        <v>3.4837962962963043E-3</v>
      </c>
      <c r="K47" s="5">
        <f t="shared" si="5"/>
        <v>301.00000000000068</v>
      </c>
      <c r="L47" s="18">
        <v>1800</v>
      </c>
      <c r="M47" s="39"/>
      <c r="N47" s="4" t="s">
        <v>19</v>
      </c>
      <c r="O47" s="29" t="s">
        <v>196</v>
      </c>
      <c r="P47" s="4" t="s">
        <v>136</v>
      </c>
    </row>
    <row r="48" spans="1:16">
      <c r="A48" s="36">
        <v>42</v>
      </c>
      <c r="B48" s="4" t="s">
        <v>20</v>
      </c>
      <c r="C48" s="5" t="s">
        <v>18</v>
      </c>
      <c r="D48" s="4">
        <v>13</v>
      </c>
      <c r="E48" s="51" t="s">
        <v>317</v>
      </c>
      <c r="F48" s="4">
        <v>4</v>
      </c>
      <c r="G48" s="4" t="s">
        <v>21</v>
      </c>
      <c r="H48" s="26">
        <v>0.29652777777777778</v>
      </c>
      <c r="I48" s="15">
        <f t="shared" si="8"/>
        <v>0.31736111111111109</v>
      </c>
      <c r="J48" s="15">
        <f t="shared" si="10"/>
        <v>3.4837962962963043E-3</v>
      </c>
      <c r="K48" s="5">
        <f t="shared" si="5"/>
        <v>301.00000000000068</v>
      </c>
      <c r="L48" s="18">
        <v>1800</v>
      </c>
      <c r="M48" s="39"/>
      <c r="N48" s="4" t="s">
        <v>19</v>
      </c>
      <c r="O48" s="29" t="s">
        <v>197</v>
      </c>
      <c r="P48" s="4" t="s">
        <v>136</v>
      </c>
    </row>
    <row r="49" spans="1:16">
      <c r="A49" s="36">
        <v>42</v>
      </c>
      <c r="B49" s="4" t="s">
        <v>20</v>
      </c>
      <c r="C49" s="5" t="s">
        <v>18</v>
      </c>
      <c r="D49" s="4">
        <v>14</v>
      </c>
      <c r="E49" s="51" t="s">
        <v>317</v>
      </c>
      <c r="F49" s="4">
        <v>4</v>
      </c>
      <c r="G49" s="4" t="s">
        <v>22</v>
      </c>
      <c r="H49" s="26">
        <v>0.32085648148148149</v>
      </c>
      <c r="I49" s="15">
        <f t="shared" si="8"/>
        <v>0.34168981481481481</v>
      </c>
      <c r="J49" s="15">
        <f t="shared" si="10"/>
        <v>3.4953703703703987E-3</v>
      </c>
      <c r="K49" s="5">
        <f t="shared" si="5"/>
        <v>302.00000000000244</v>
      </c>
      <c r="L49" s="18">
        <v>1800</v>
      </c>
      <c r="M49" s="39"/>
      <c r="N49" s="4" t="s">
        <v>19</v>
      </c>
      <c r="O49" s="29" t="s">
        <v>198</v>
      </c>
      <c r="P49" s="4" t="s">
        <v>136</v>
      </c>
    </row>
    <row r="50" spans="1:16">
      <c r="A50" s="36">
        <v>42</v>
      </c>
      <c r="B50" s="4" t="s">
        <v>20</v>
      </c>
      <c r="C50" s="5" t="s">
        <v>18</v>
      </c>
      <c r="D50" s="5">
        <v>15</v>
      </c>
      <c r="E50" s="51" t="s">
        <v>317</v>
      </c>
      <c r="F50" s="5">
        <v>4</v>
      </c>
      <c r="G50" s="4" t="s">
        <v>21</v>
      </c>
      <c r="H50" s="26">
        <v>0.34516203703703702</v>
      </c>
      <c r="I50" s="15">
        <f t="shared" si="8"/>
        <v>0.36599537037037033</v>
      </c>
      <c r="J50" s="15">
        <f t="shared" si="10"/>
        <v>3.4722222222222099E-3</v>
      </c>
      <c r="K50" s="5">
        <f t="shared" si="5"/>
        <v>299.99999999999892</v>
      </c>
      <c r="L50" s="18">
        <v>1800</v>
      </c>
      <c r="M50" s="39"/>
      <c r="N50" s="5" t="s">
        <v>19</v>
      </c>
      <c r="O50" s="29" t="s">
        <v>199</v>
      </c>
      <c r="P50" s="4" t="s">
        <v>136</v>
      </c>
    </row>
    <row r="51" spans="1:16">
      <c r="A51" s="36">
        <v>42</v>
      </c>
      <c r="B51" s="4" t="s">
        <v>20</v>
      </c>
      <c r="C51" s="5" t="s">
        <v>18</v>
      </c>
      <c r="D51" s="4">
        <v>16</v>
      </c>
      <c r="E51" s="51" t="s">
        <v>317</v>
      </c>
      <c r="F51" s="4">
        <v>4</v>
      </c>
      <c r="G51" s="4" t="s">
        <v>21</v>
      </c>
      <c r="H51" s="25">
        <v>0.36949074074074079</v>
      </c>
      <c r="I51" s="15">
        <f t="shared" si="8"/>
        <v>0.3903240740740741</v>
      </c>
      <c r="J51" s="15">
        <f t="shared" si="10"/>
        <v>3.4953703703704542E-3</v>
      </c>
      <c r="K51" s="5">
        <f t="shared" si="5"/>
        <v>302.00000000000722</v>
      </c>
      <c r="L51" s="18">
        <v>1800</v>
      </c>
      <c r="M51" s="39"/>
      <c r="N51" s="4" t="s">
        <v>19</v>
      </c>
      <c r="O51" s="29" t="s">
        <v>200</v>
      </c>
      <c r="P51" s="4" t="s">
        <v>136</v>
      </c>
    </row>
    <row r="52" spans="1:16">
      <c r="A52" s="36">
        <v>42</v>
      </c>
      <c r="B52" s="4" t="s">
        <v>20</v>
      </c>
      <c r="C52" s="5" t="s">
        <v>18</v>
      </c>
      <c r="D52" s="4">
        <v>17</v>
      </c>
      <c r="E52" s="51" t="s">
        <v>317</v>
      </c>
      <c r="F52" s="4">
        <v>4</v>
      </c>
      <c r="G52" s="4" t="s">
        <v>22</v>
      </c>
      <c r="H52" s="25">
        <v>0.39380787037037041</v>
      </c>
      <c r="I52" s="15">
        <f t="shared" si="8"/>
        <v>0.41464120370370372</v>
      </c>
      <c r="J52" s="15">
        <f t="shared" si="10"/>
        <v>3.4837962962963043E-3</v>
      </c>
      <c r="K52" s="5">
        <f t="shared" si="5"/>
        <v>301.00000000000068</v>
      </c>
      <c r="L52" s="18">
        <v>1800</v>
      </c>
      <c r="M52" s="39"/>
      <c r="N52" s="4" t="s">
        <v>19</v>
      </c>
      <c r="O52" s="29" t="s">
        <v>201</v>
      </c>
      <c r="P52" s="4" t="s">
        <v>136</v>
      </c>
    </row>
    <row r="53" spans="1:16">
      <c r="A53" s="36">
        <v>42</v>
      </c>
      <c r="B53" s="4" t="s">
        <v>20</v>
      </c>
      <c r="C53" s="5" t="s">
        <v>18</v>
      </c>
      <c r="D53" s="4">
        <v>18</v>
      </c>
      <c r="E53" s="51" t="s">
        <v>317</v>
      </c>
      <c r="F53" s="4">
        <v>4</v>
      </c>
      <c r="G53" s="4" t="s">
        <v>21</v>
      </c>
      <c r="H53" s="25">
        <v>0.41812500000000002</v>
      </c>
      <c r="I53" s="15">
        <f t="shared" si="8"/>
        <v>0.43895833333333334</v>
      </c>
      <c r="J53" s="15">
        <f t="shared" si="10"/>
        <v>3.4837962962963043E-3</v>
      </c>
      <c r="K53" s="5">
        <f t="shared" si="5"/>
        <v>301.00000000000068</v>
      </c>
      <c r="L53" s="18">
        <v>1800</v>
      </c>
      <c r="M53" s="39"/>
      <c r="N53" s="4" t="s">
        <v>19</v>
      </c>
      <c r="O53" s="29" t="s">
        <v>202</v>
      </c>
      <c r="P53" s="4" t="s">
        <v>136</v>
      </c>
    </row>
    <row r="54" spans="1:16">
      <c r="A54" s="36">
        <v>42</v>
      </c>
      <c r="B54" s="4" t="s">
        <v>20</v>
      </c>
      <c r="C54" s="5" t="s">
        <v>18</v>
      </c>
      <c r="D54" s="4">
        <v>19</v>
      </c>
      <c r="E54" s="51" t="s">
        <v>317</v>
      </c>
      <c r="F54" s="4">
        <v>4</v>
      </c>
      <c r="G54" s="4" t="s">
        <v>22</v>
      </c>
      <c r="H54" s="25">
        <v>0.44245370370370374</v>
      </c>
      <c r="I54" s="15">
        <f t="shared" si="8"/>
        <v>0.46328703703703705</v>
      </c>
      <c r="J54" s="15">
        <f t="shared" si="10"/>
        <v>3.4953703703703987E-3</v>
      </c>
      <c r="K54" s="5">
        <f t="shared" si="5"/>
        <v>302.00000000000244</v>
      </c>
      <c r="L54" s="18">
        <v>1800</v>
      </c>
      <c r="M54" s="39"/>
      <c r="N54" s="4" t="s">
        <v>19</v>
      </c>
      <c r="O54" s="29" t="s">
        <v>203</v>
      </c>
      <c r="P54" s="4" t="s">
        <v>136</v>
      </c>
    </row>
    <row r="55" spans="1:16">
      <c r="A55" s="36">
        <v>42</v>
      </c>
      <c r="B55" s="4" t="s">
        <v>20</v>
      </c>
      <c r="C55" s="5" t="s">
        <v>18</v>
      </c>
      <c r="D55" s="4">
        <v>20</v>
      </c>
      <c r="E55" s="51" t="s">
        <v>317</v>
      </c>
      <c r="F55" s="4">
        <v>4</v>
      </c>
      <c r="G55" s="4" t="s">
        <v>21</v>
      </c>
      <c r="H55" s="25">
        <v>0.46677083333333336</v>
      </c>
      <c r="I55" s="15">
        <f t="shared" si="8"/>
        <v>0.48760416666666667</v>
      </c>
      <c r="J55" s="15">
        <f t="shared" si="10"/>
        <v>3.4837962962963043E-3</v>
      </c>
      <c r="K55" s="5">
        <f t="shared" si="5"/>
        <v>301.00000000000068</v>
      </c>
      <c r="L55" s="18">
        <v>1800</v>
      </c>
      <c r="M55" s="39"/>
      <c r="N55" s="4" t="s">
        <v>19</v>
      </c>
      <c r="O55" s="29" t="s">
        <v>204</v>
      </c>
      <c r="P55" s="4" t="s">
        <v>136</v>
      </c>
    </row>
    <row r="56" spans="1:16">
      <c r="A56" s="36">
        <v>42</v>
      </c>
      <c r="B56" s="4" t="s">
        <v>20</v>
      </c>
      <c r="C56" s="5" t="s">
        <v>18</v>
      </c>
      <c r="D56" s="4">
        <v>21</v>
      </c>
      <c r="E56" s="51" t="s">
        <v>317</v>
      </c>
      <c r="F56" s="4">
        <v>4</v>
      </c>
      <c r="G56" s="4" t="s">
        <v>22</v>
      </c>
      <c r="H56" s="25">
        <v>0.49108796296296298</v>
      </c>
      <c r="I56" s="15">
        <f t="shared" si="8"/>
        <v>0.51192129629629635</v>
      </c>
      <c r="J56" s="15">
        <f t="shared" si="10"/>
        <v>3.4837962962963043E-3</v>
      </c>
      <c r="K56" s="5">
        <f t="shared" si="5"/>
        <v>301.00000000000068</v>
      </c>
      <c r="L56" s="18">
        <v>1800</v>
      </c>
      <c r="M56" s="39"/>
      <c r="N56" s="4" t="s">
        <v>19</v>
      </c>
      <c r="O56" s="29" t="s">
        <v>205</v>
      </c>
      <c r="P56" s="4" t="s">
        <v>136</v>
      </c>
    </row>
    <row r="57" spans="1:16">
      <c r="A57" s="36">
        <v>42</v>
      </c>
      <c r="B57" s="4" t="s">
        <v>20</v>
      </c>
      <c r="C57" s="5" t="s">
        <v>18</v>
      </c>
      <c r="D57" s="4">
        <v>22</v>
      </c>
      <c r="E57" s="51" t="s">
        <v>317</v>
      </c>
      <c r="F57" s="4">
        <v>4</v>
      </c>
      <c r="G57" s="4" t="s">
        <v>21</v>
      </c>
      <c r="H57" s="25">
        <v>0.5154050925925926</v>
      </c>
      <c r="I57" s="15">
        <f t="shared" si="8"/>
        <v>0.53623842592592597</v>
      </c>
      <c r="J57" s="15">
        <f t="shared" si="10"/>
        <v>3.4837962962962488E-3</v>
      </c>
      <c r="K57" s="5">
        <f t="shared" si="5"/>
        <v>300.99999999999591</v>
      </c>
      <c r="L57" s="18">
        <v>1800</v>
      </c>
      <c r="M57" s="39"/>
      <c r="N57" s="4" t="s">
        <v>19</v>
      </c>
      <c r="O57" s="29" t="s">
        <v>206</v>
      </c>
      <c r="P57" s="4" t="s">
        <v>136</v>
      </c>
    </row>
    <row r="58" spans="1:16">
      <c r="A58" s="36">
        <v>42</v>
      </c>
      <c r="B58" s="4" t="s">
        <v>20</v>
      </c>
      <c r="C58" s="5" t="s">
        <v>18</v>
      </c>
      <c r="D58" s="4">
        <v>23</v>
      </c>
      <c r="E58" s="51" t="s">
        <v>317</v>
      </c>
      <c r="F58" s="4">
        <v>4</v>
      </c>
      <c r="G58" s="4" t="s">
        <v>21</v>
      </c>
      <c r="H58" s="25">
        <v>0.53972222222222221</v>
      </c>
      <c r="I58" s="15">
        <f t="shared" si="8"/>
        <v>0.56055555555555558</v>
      </c>
      <c r="J58" s="15">
        <f t="shared" si="10"/>
        <v>3.4837962962962488E-3</v>
      </c>
      <c r="K58" s="5">
        <f t="shared" si="5"/>
        <v>300.99999999999591</v>
      </c>
      <c r="L58" s="18">
        <v>1800</v>
      </c>
      <c r="M58" s="39"/>
      <c r="N58" s="4" t="s">
        <v>19</v>
      </c>
      <c r="O58" s="29" t="s">
        <v>207</v>
      </c>
      <c r="P58" s="4" t="s">
        <v>136</v>
      </c>
    </row>
    <row r="59" spans="1:16">
      <c r="A59" s="36">
        <v>42</v>
      </c>
      <c r="B59" s="4" t="s">
        <v>20</v>
      </c>
      <c r="C59" s="5" t="s">
        <v>18</v>
      </c>
      <c r="D59" s="4">
        <v>24</v>
      </c>
      <c r="E59" s="51" t="s">
        <v>317</v>
      </c>
      <c r="F59" s="4">
        <v>4</v>
      </c>
      <c r="G59" s="4" t="s">
        <v>22</v>
      </c>
      <c r="H59" s="25">
        <v>0.56403935185185183</v>
      </c>
      <c r="I59" s="15">
        <f t="shared" si="8"/>
        <v>0.5848726851851852</v>
      </c>
      <c r="J59" s="15">
        <f t="shared" si="10"/>
        <v>3.4837962962962488E-3</v>
      </c>
      <c r="K59" s="5">
        <f t="shared" si="5"/>
        <v>300.99999999999591</v>
      </c>
      <c r="L59" s="18">
        <v>1800</v>
      </c>
      <c r="M59" s="39"/>
      <c r="N59" s="4" t="s">
        <v>19</v>
      </c>
      <c r="O59" s="29" t="s">
        <v>208</v>
      </c>
      <c r="P59" s="4" t="s">
        <v>136</v>
      </c>
    </row>
    <row r="60" spans="1:16">
      <c r="A60" s="37">
        <v>42</v>
      </c>
      <c r="B60" s="3" t="s">
        <v>20</v>
      </c>
      <c r="C60" s="3" t="s">
        <v>18</v>
      </c>
      <c r="D60" s="6">
        <v>1</v>
      </c>
      <c r="E60" s="6" t="s">
        <v>317</v>
      </c>
      <c r="F60" s="3">
        <v>5</v>
      </c>
      <c r="G60" s="3" t="s">
        <v>21</v>
      </c>
      <c r="H60" s="28">
        <v>5.7870370370370376E-3</v>
      </c>
      <c r="I60" s="8">
        <f t="shared" si="8"/>
        <v>2.6620370370370371E-2</v>
      </c>
      <c r="J60" s="28">
        <f>H60</f>
        <v>5.7870370370370376E-3</v>
      </c>
      <c r="K60" s="3">
        <f t="shared" si="5"/>
        <v>500</v>
      </c>
      <c r="L60" s="10">
        <v>1800</v>
      </c>
      <c r="M60" s="3"/>
      <c r="N60" s="3" t="s">
        <v>19</v>
      </c>
      <c r="O60" s="3" t="s">
        <v>209</v>
      </c>
      <c r="P60" s="3" t="s">
        <v>138</v>
      </c>
    </row>
    <row r="61" spans="1:16">
      <c r="A61" s="36">
        <v>42</v>
      </c>
      <c r="B61" s="4" t="s">
        <v>20</v>
      </c>
      <c r="C61" s="5" t="s">
        <v>18</v>
      </c>
      <c r="D61" s="4">
        <v>2</v>
      </c>
      <c r="E61" s="51" t="s">
        <v>317</v>
      </c>
      <c r="F61" s="4">
        <v>5</v>
      </c>
      <c r="G61" s="4" t="s">
        <v>22</v>
      </c>
      <c r="H61" s="26">
        <v>3.0115740740740738E-2</v>
      </c>
      <c r="I61" s="15">
        <f t="shared" si="8"/>
        <v>5.094907407407407E-2</v>
      </c>
      <c r="J61" s="15">
        <f t="shared" ref="J61:J83" si="11">H61-I60</f>
        <v>3.4953703703703674E-3</v>
      </c>
      <c r="K61" s="5">
        <f t="shared" si="5"/>
        <v>301.99999999999977</v>
      </c>
      <c r="L61" s="14">
        <v>1800</v>
      </c>
      <c r="N61" s="4" t="s">
        <v>19</v>
      </c>
      <c r="O61" s="4" t="s">
        <v>210</v>
      </c>
      <c r="P61" s="4" t="s">
        <v>138</v>
      </c>
    </row>
    <row r="62" spans="1:16">
      <c r="A62" s="36">
        <v>42</v>
      </c>
      <c r="B62" s="4" t="s">
        <v>20</v>
      </c>
      <c r="C62" s="5" t="s">
        <v>18</v>
      </c>
      <c r="D62" s="51">
        <v>3</v>
      </c>
      <c r="E62" s="51" t="s">
        <v>317</v>
      </c>
      <c r="F62" s="4">
        <v>5</v>
      </c>
      <c r="G62" s="4" t="s">
        <v>21</v>
      </c>
      <c r="H62" s="26">
        <v>5.4432870370370368E-2</v>
      </c>
      <c r="I62" s="15">
        <f t="shared" si="8"/>
        <v>7.5266203703703696E-2</v>
      </c>
      <c r="J62" s="15">
        <f t="shared" si="11"/>
        <v>3.4837962962962973E-3</v>
      </c>
      <c r="K62" s="5">
        <f t="shared" si="5"/>
        <v>301.00000000000011</v>
      </c>
      <c r="L62" s="14">
        <v>1800</v>
      </c>
      <c r="N62" s="4" t="s">
        <v>19</v>
      </c>
      <c r="O62" s="4" t="s">
        <v>211</v>
      </c>
      <c r="P62" s="4" t="s">
        <v>138</v>
      </c>
    </row>
    <row r="63" spans="1:16">
      <c r="A63" s="36">
        <v>42</v>
      </c>
      <c r="B63" s="4" t="s">
        <v>20</v>
      </c>
      <c r="C63" s="5" t="s">
        <v>18</v>
      </c>
      <c r="D63" s="51">
        <v>4</v>
      </c>
      <c r="E63" s="51" t="s">
        <v>317</v>
      </c>
      <c r="F63" s="4">
        <v>5</v>
      </c>
      <c r="G63" s="4" t="s">
        <v>22</v>
      </c>
      <c r="H63" s="26">
        <v>7.8761574074074067E-2</v>
      </c>
      <c r="I63" s="15">
        <f t="shared" si="8"/>
        <v>9.9594907407407396E-2</v>
      </c>
      <c r="J63" s="15">
        <f t="shared" si="11"/>
        <v>3.4953703703703709E-3</v>
      </c>
      <c r="K63" s="5">
        <f t="shared" si="5"/>
        <v>302.00000000000006</v>
      </c>
      <c r="L63" s="14">
        <v>1800</v>
      </c>
      <c r="N63" s="4" t="s">
        <v>19</v>
      </c>
      <c r="O63" s="4" t="s">
        <v>212</v>
      </c>
      <c r="P63" s="4" t="s">
        <v>138</v>
      </c>
    </row>
    <row r="64" spans="1:16">
      <c r="A64" s="36">
        <v>42</v>
      </c>
      <c r="B64" s="4" t="s">
        <v>20</v>
      </c>
      <c r="C64" s="5" t="s">
        <v>18</v>
      </c>
      <c r="D64" s="4">
        <v>5</v>
      </c>
      <c r="E64" s="51" t="s">
        <v>317</v>
      </c>
      <c r="F64" s="4">
        <v>5</v>
      </c>
      <c r="G64" s="4" t="s">
        <v>21</v>
      </c>
      <c r="H64" s="26">
        <v>0.1030787037037037</v>
      </c>
      <c r="I64" s="15">
        <f t="shared" si="8"/>
        <v>0.12391203703703703</v>
      </c>
      <c r="J64" s="15">
        <f t="shared" si="11"/>
        <v>3.4837962962963043E-3</v>
      </c>
      <c r="K64" s="5">
        <f t="shared" si="5"/>
        <v>301.00000000000068</v>
      </c>
      <c r="L64" s="14">
        <v>1800</v>
      </c>
      <c r="N64" s="4" t="s">
        <v>19</v>
      </c>
      <c r="O64" s="4" t="s">
        <v>213</v>
      </c>
      <c r="P64" s="4" t="s">
        <v>138</v>
      </c>
    </row>
    <row r="65" spans="1:16">
      <c r="A65" s="36">
        <v>42</v>
      </c>
      <c r="B65" s="4" t="s">
        <v>20</v>
      </c>
      <c r="C65" s="5" t="s">
        <v>18</v>
      </c>
      <c r="D65" s="51">
        <v>6</v>
      </c>
      <c r="E65" s="51" t="s">
        <v>317</v>
      </c>
      <c r="F65" s="4">
        <v>5</v>
      </c>
      <c r="G65" s="4" t="s">
        <v>21</v>
      </c>
      <c r="H65" s="26">
        <v>0.12738425925925925</v>
      </c>
      <c r="I65" s="15">
        <f t="shared" si="8"/>
        <v>0.1482175925925926</v>
      </c>
      <c r="J65" s="15">
        <f t="shared" si="11"/>
        <v>3.4722222222222238E-3</v>
      </c>
      <c r="K65" s="5">
        <f t="shared" si="5"/>
        <v>300.00000000000011</v>
      </c>
      <c r="L65" s="14">
        <v>1800</v>
      </c>
      <c r="N65" s="4" t="s">
        <v>19</v>
      </c>
      <c r="O65" s="4" t="s">
        <v>214</v>
      </c>
      <c r="P65" s="4" t="s">
        <v>138</v>
      </c>
    </row>
    <row r="66" spans="1:16">
      <c r="A66" s="36">
        <v>42</v>
      </c>
      <c r="B66" s="4" t="s">
        <v>20</v>
      </c>
      <c r="C66" s="5" t="s">
        <v>18</v>
      </c>
      <c r="D66" s="51">
        <v>7</v>
      </c>
      <c r="E66" s="51" t="s">
        <v>317</v>
      </c>
      <c r="F66" s="4">
        <v>5</v>
      </c>
      <c r="G66" s="4" t="s">
        <v>22</v>
      </c>
      <c r="H66" s="26">
        <v>0.15171296296296297</v>
      </c>
      <c r="I66" s="15">
        <f t="shared" si="8"/>
        <v>0.17254629629629631</v>
      </c>
      <c r="J66" s="15">
        <f t="shared" si="11"/>
        <v>3.4953703703703709E-3</v>
      </c>
      <c r="K66" s="5">
        <f t="shared" si="5"/>
        <v>302.00000000000006</v>
      </c>
      <c r="L66" s="14">
        <v>1800</v>
      </c>
      <c r="N66" s="4" t="s">
        <v>19</v>
      </c>
      <c r="O66" s="4" t="s">
        <v>215</v>
      </c>
      <c r="P66" s="4" t="s">
        <v>138</v>
      </c>
    </row>
    <row r="67" spans="1:16">
      <c r="A67" s="36">
        <v>42</v>
      </c>
      <c r="B67" s="4" t="s">
        <v>20</v>
      </c>
      <c r="C67" s="5" t="s">
        <v>18</v>
      </c>
      <c r="D67" s="4">
        <v>8</v>
      </c>
      <c r="E67" s="51" t="s">
        <v>317</v>
      </c>
      <c r="F67" s="4">
        <v>5</v>
      </c>
      <c r="G67" s="4" t="s">
        <v>21</v>
      </c>
      <c r="H67" s="26">
        <v>0.17601851851851849</v>
      </c>
      <c r="I67" s="15">
        <f t="shared" si="8"/>
        <v>0.19685185185185183</v>
      </c>
      <c r="J67" s="15">
        <f t="shared" si="11"/>
        <v>3.4722222222221821E-3</v>
      </c>
      <c r="K67" s="5">
        <f t="shared" si="5"/>
        <v>299.99999999999653</v>
      </c>
      <c r="L67" s="14">
        <v>1800</v>
      </c>
      <c r="N67" s="4" t="s">
        <v>19</v>
      </c>
      <c r="O67" s="4" t="s">
        <v>216</v>
      </c>
      <c r="P67" s="4" t="s">
        <v>138</v>
      </c>
    </row>
    <row r="68" spans="1:16">
      <c r="A68" s="36">
        <v>42</v>
      </c>
      <c r="B68" s="4" t="s">
        <v>20</v>
      </c>
      <c r="C68" s="5" t="s">
        <v>18</v>
      </c>
      <c r="D68" s="51">
        <v>9</v>
      </c>
      <c r="E68" s="51" t="s">
        <v>317</v>
      </c>
      <c r="F68" s="4">
        <v>5</v>
      </c>
      <c r="G68" s="4" t="s">
        <v>22</v>
      </c>
      <c r="H68" s="26">
        <v>0.20034722222222223</v>
      </c>
      <c r="I68" s="15">
        <f t="shared" si="8"/>
        <v>0.22118055555555557</v>
      </c>
      <c r="J68" s="15">
        <f t="shared" si="11"/>
        <v>3.4953703703703987E-3</v>
      </c>
      <c r="K68" s="5">
        <f t="shared" si="5"/>
        <v>302.00000000000244</v>
      </c>
      <c r="L68" s="14">
        <v>1800</v>
      </c>
      <c r="N68" s="4" t="s">
        <v>19</v>
      </c>
      <c r="O68" s="4" t="s">
        <v>217</v>
      </c>
      <c r="P68" s="4" t="s">
        <v>138</v>
      </c>
    </row>
    <row r="69" spans="1:16">
      <c r="A69" s="36">
        <v>42</v>
      </c>
      <c r="B69" s="4" t="s">
        <v>20</v>
      </c>
      <c r="C69" s="5" t="s">
        <v>18</v>
      </c>
      <c r="D69" s="51">
        <v>10</v>
      </c>
      <c r="E69" s="51" t="s">
        <v>317</v>
      </c>
      <c r="F69" s="4">
        <v>5</v>
      </c>
      <c r="G69" s="4" t="s">
        <v>21</v>
      </c>
      <c r="H69" s="26">
        <v>0.22465277777777778</v>
      </c>
      <c r="I69" s="15">
        <f t="shared" si="8"/>
        <v>0.24548611111111113</v>
      </c>
      <c r="J69" s="15">
        <f t="shared" si="11"/>
        <v>3.4722222222222099E-3</v>
      </c>
      <c r="K69" s="5">
        <f t="shared" si="5"/>
        <v>299.99999999999892</v>
      </c>
      <c r="L69" s="14">
        <v>1800</v>
      </c>
      <c r="N69" s="4" t="s">
        <v>19</v>
      </c>
      <c r="O69" s="4" t="s">
        <v>218</v>
      </c>
      <c r="P69" s="4" t="s">
        <v>138</v>
      </c>
    </row>
    <row r="70" spans="1:16">
      <c r="A70" s="36">
        <v>42</v>
      </c>
      <c r="B70" s="4" t="s">
        <v>20</v>
      </c>
      <c r="C70" s="5" t="s">
        <v>18</v>
      </c>
      <c r="D70" s="4">
        <v>11</v>
      </c>
      <c r="E70" s="51" t="s">
        <v>317</v>
      </c>
      <c r="F70" s="4">
        <v>5</v>
      </c>
      <c r="G70" s="4" t="s">
        <v>22</v>
      </c>
      <c r="H70" s="26">
        <v>0.24899305555555554</v>
      </c>
      <c r="I70" s="15">
        <f t="shared" si="8"/>
        <v>0.26982638888888888</v>
      </c>
      <c r="J70" s="15">
        <f t="shared" si="11"/>
        <v>3.5069444444444098E-3</v>
      </c>
      <c r="K70" s="5">
        <f t="shared" si="5"/>
        <v>302.99999999999699</v>
      </c>
      <c r="L70" s="14">
        <v>1800</v>
      </c>
      <c r="N70" s="4" t="s">
        <v>19</v>
      </c>
      <c r="O70" s="4" t="s">
        <v>219</v>
      </c>
      <c r="P70" s="4" t="s">
        <v>138</v>
      </c>
    </row>
    <row r="71" spans="1:16">
      <c r="A71" s="36">
        <v>42</v>
      </c>
      <c r="B71" s="4" t="s">
        <v>20</v>
      </c>
      <c r="C71" s="5" t="s">
        <v>18</v>
      </c>
      <c r="D71" s="51">
        <v>12</v>
      </c>
      <c r="E71" s="51" t="s">
        <v>317</v>
      </c>
      <c r="F71" s="4">
        <v>5</v>
      </c>
      <c r="G71" s="4" t="s">
        <v>21</v>
      </c>
      <c r="H71" s="26">
        <v>0.27328703703703705</v>
      </c>
      <c r="I71" s="15">
        <f t="shared" si="8"/>
        <v>0.29412037037037037</v>
      </c>
      <c r="J71" s="15">
        <f t="shared" si="11"/>
        <v>3.460648148148171E-3</v>
      </c>
      <c r="K71" s="5">
        <f t="shared" si="5"/>
        <v>299.00000000000199</v>
      </c>
      <c r="L71" s="14">
        <v>1800</v>
      </c>
      <c r="N71" s="4" t="s">
        <v>19</v>
      </c>
      <c r="O71" s="4" t="s">
        <v>220</v>
      </c>
      <c r="P71" s="4" t="s">
        <v>138</v>
      </c>
    </row>
    <row r="72" spans="1:16">
      <c r="A72" s="36">
        <v>42</v>
      </c>
      <c r="B72" s="4" t="s">
        <v>20</v>
      </c>
      <c r="C72" s="5" t="s">
        <v>18</v>
      </c>
      <c r="D72" s="51">
        <v>13</v>
      </c>
      <c r="E72" s="51" t="s">
        <v>317</v>
      </c>
      <c r="F72" s="4">
        <v>5</v>
      </c>
      <c r="G72" s="4" t="s">
        <v>22</v>
      </c>
      <c r="H72" s="26">
        <v>0.29761574074074076</v>
      </c>
      <c r="I72" s="15">
        <f t="shared" si="8"/>
        <v>0.31844907407407408</v>
      </c>
      <c r="J72" s="15">
        <f t="shared" si="11"/>
        <v>3.4953703703703987E-3</v>
      </c>
      <c r="K72" s="5">
        <f t="shared" si="5"/>
        <v>302.00000000000244</v>
      </c>
      <c r="L72" s="14">
        <v>1800</v>
      </c>
      <c r="N72" s="4" t="s">
        <v>19</v>
      </c>
      <c r="O72" s="4" t="s">
        <v>221</v>
      </c>
      <c r="P72" s="4" t="s">
        <v>138</v>
      </c>
    </row>
    <row r="73" spans="1:16">
      <c r="A73" s="36">
        <v>42</v>
      </c>
      <c r="B73" s="4" t="s">
        <v>20</v>
      </c>
      <c r="C73" s="5" t="s">
        <v>18</v>
      </c>
      <c r="D73" s="4">
        <v>14</v>
      </c>
      <c r="E73" s="51" t="s">
        <v>317</v>
      </c>
      <c r="F73" s="4">
        <v>5</v>
      </c>
      <c r="G73" s="4" t="s">
        <v>21</v>
      </c>
      <c r="H73" s="26">
        <v>0.32194444444444442</v>
      </c>
      <c r="I73" s="15">
        <f t="shared" si="8"/>
        <v>0.34277777777777774</v>
      </c>
      <c r="J73" s="15">
        <f t="shared" si="11"/>
        <v>3.4953703703703431E-3</v>
      </c>
      <c r="K73" s="5">
        <f t="shared" si="5"/>
        <v>301.99999999999767</v>
      </c>
      <c r="L73" s="14">
        <v>1800</v>
      </c>
      <c r="N73" s="4" t="s">
        <v>19</v>
      </c>
      <c r="O73" s="4" t="s">
        <v>222</v>
      </c>
      <c r="P73" s="4" t="s">
        <v>138</v>
      </c>
    </row>
    <row r="74" spans="1:16">
      <c r="A74" s="36">
        <v>42</v>
      </c>
      <c r="B74" s="4" t="s">
        <v>20</v>
      </c>
      <c r="C74" s="5" t="s">
        <v>18</v>
      </c>
      <c r="D74" s="5">
        <v>15</v>
      </c>
      <c r="E74" s="51" t="s">
        <v>317</v>
      </c>
      <c r="F74" s="5">
        <v>5</v>
      </c>
      <c r="G74" s="4" t="s">
        <v>21</v>
      </c>
      <c r="H74" s="26">
        <v>0.34626157407407404</v>
      </c>
      <c r="I74" s="15">
        <f t="shared" si="8"/>
        <v>0.36709490740740736</v>
      </c>
      <c r="J74" s="15">
        <f t="shared" si="11"/>
        <v>3.4837962962963043E-3</v>
      </c>
      <c r="K74" s="5">
        <f t="shared" si="5"/>
        <v>301.00000000000068</v>
      </c>
      <c r="L74" s="14">
        <v>1800</v>
      </c>
      <c r="N74" s="5" t="s">
        <v>19</v>
      </c>
      <c r="O74" s="4" t="s">
        <v>223</v>
      </c>
      <c r="P74" s="4" t="s">
        <v>138</v>
      </c>
    </row>
    <row r="75" spans="1:16">
      <c r="A75" s="36">
        <v>42</v>
      </c>
      <c r="B75" s="4" t="s">
        <v>20</v>
      </c>
      <c r="C75" s="5" t="s">
        <v>18</v>
      </c>
      <c r="D75" s="51">
        <v>16</v>
      </c>
      <c r="E75" s="51" t="s">
        <v>317</v>
      </c>
      <c r="F75" s="4">
        <v>5</v>
      </c>
      <c r="G75" s="4" t="s">
        <v>22</v>
      </c>
      <c r="H75" s="26">
        <v>0.37056712962962962</v>
      </c>
      <c r="I75" s="15">
        <f t="shared" si="8"/>
        <v>0.39140046296296294</v>
      </c>
      <c r="J75" s="15">
        <f t="shared" si="11"/>
        <v>3.4722222222222654E-3</v>
      </c>
      <c r="K75" s="5">
        <f t="shared" si="5"/>
        <v>300.00000000000375</v>
      </c>
      <c r="L75" s="14">
        <v>1800</v>
      </c>
      <c r="N75" s="4" t="s">
        <v>19</v>
      </c>
      <c r="O75" s="4" t="s">
        <v>224</v>
      </c>
      <c r="P75" s="4" t="s">
        <v>138</v>
      </c>
    </row>
    <row r="76" spans="1:16">
      <c r="A76" s="36">
        <v>42</v>
      </c>
      <c r="B76" s="4" t="s">
        <v>20</v>
      </c>
      <c r="C76" s="5" t="s">
        <v>18</v>
      </c>
      <c r="D76" s="4">
        <v>17</v>
      </c>
      <c r="E76" s="51" t="s">
        <v>317</v>
      </c>
      <c r="F76" s="4">
        <v>5</v>
      </c>
      <c r="G76" s="4" t="s">
        <v>21</v>
      </c>
      <c r="H76" s="26">
        <v>0.39488425925925924</v>
      </c>
      <c r="I76" s="15">
        <f t="shared" si="8"/>
        <v>0.41571759259259256</v>
      </c>
      <c r="J76" s="15">
        <f t="shared" si="11"/>
        <v>3.4837962962963043E-3</v>
      </c>
      <c r="K76" s="5">
        <f t="shared" si="5"/>
        <v>301.00000000000068</v>
      </c>
      <c r="L76" s="14">
        <v>1800</v>
      </c>
      <c r="N76" s="4" t="s">
        <v>19</v>
      </c>
      <c r="O76" s="4" t="s">
        <v>225</v>
      </c>
      <c r="P76" s="4" t="s">
        <v>138</v>
      </c>
    </row>
    <row r="77" spans="1:16">
      <c r="A77" s="36">
        <v>42</v>
      </c>
      <c r="B77" s="4" t="s">
        <v>20</v>
      </c>
      <c r="C77" s="5" t="s">
        <v>18</v>
      </c>
      <c r="D77" s="51">
        <v>18</v>
      </c>
      <c r="E77" s="51" t="s">
        <v>317</v>
      </c>
      <c r="F77" s="4">
        <v>5</v>
      </c>
      <c r="G77" s="4" t="s">
        <v>22</v>
      </c>
      <c r="H77" s="26">
        <v>0.41921296296296301</v>
      </c>
      <c r="I77" s="15">
        <f t="shared" si="8"/>
        <v>0.44004629629629632</v>
      </c>
      <c r="J77" s="15">
        <f t="shared" si="11"/>
        <v>3.4953703703704542E-3</v>
      </c>
      <c r="K77" s="5">
        <f t="shared" si="5"/>
        <v>302.00000000000722</v>
      </c>
      <c r="L77" s="14">
        <v>1800</v>
      </c>
      <c r="N77" s="4" t="s">
        <v>19</v>
      </c>
      <c r="O77" s="4" t="s">
        <v>226</v>
      </c>
      <c r="P77" s="4" t="s">
        <v>138</v>
      </c>
    </row>
    <row r="78" spans="1:16">
      <c r="A78" s="36">
        <v>42</v>
      </c>
      <c r="B78" s="4" t="s">
        <v>20</v>
      </c>
      <c r="C78" s="5" t="s">
        <v>18</v>
      </c>
      <c r="D78" s="4">
        <v>19</v>
      </c>
      <c r="E78" s="51" t="s">
        <v>317</v>
      </c>
      <c r="F78" s="4">
        <v>5</v>
      </c>
      <c r="G78" s="4" t="s">
        <v>21</v>
      </c>
      <c r="H78" s="26">
        <v>0.44353009259259263</v>
      </c>
      <c r="I78" s="15">
        <f t="shared" si="8"/>
        <v>0.46436342592592594</v>
      </c>
      <c r="J78" s="15">
        <f t="shared" si="11"/>
        <v>3.4837962962963043E-3</v>
      </c>
      <c r="K78" s="5">
        <f t="shared" si="5"/>
        <v>301.00000000000068</v>
      </c>
      <c r="L78" s="14">
        <v>1800</v>
      </c>
      <c r="N78" s="4" t="s">
        <v>19</v>
      </c>
      <c r="O78" s="4" t="s">
        <v>227</v>
      </c>
      <c r="P78" s="4" t="s">
        <v>138</v>
      </c>
    </row>
    <row r="79" spans="1:16">
      <c r="A79" s="36">
        <v>42</v>
      </c>
      <c r="B79" s="4" t="s">
        <v>20</v>
      </c>
      <c r="C79" s="5" t="s">
        <v>18</v>
      </c>
      <c r="D79" s="51">
        <v>20</v>
      </c>
      <c r="E79" s="51" t="s">
        <v>317</v>
      </c>
      <c r="F79" s="4">
        <v>5</v>
      </c>
      <c r="G79" s="4" t="s">
        <v>22</v>
      </c>
      <c r="H79" s="26">
        <v>0.4678356481481481</v>
      </c>
      <c r="I79" s="15">
        <f t="shared" si="8"/>
        <v>0.48866898148148141</v>
      </c>
      <c r="J79" s="15">
        <f t="shared" si="11"/>
        <v>3.4722222222221544E-3</v>
      </c>
      <c r="K79" s="5">
        <f t="shared" si="5"/>
        <v>299.99999999999415</v>
      </c>
      <c r="L79" s="14">
        <v>1800</v>
      </c>
      <c r="N79" s="4" t="s">
        <v>19</v>
      </c>
      <c r="O79" s="4" t="s">
        <v>228</v>
      </c>
      <c r="P79" s="4" t="s">
        <v>138</v>
      </c>
    </row>
    <row r="80" spans="1:16">
      <c r="A80" s="36">
        <v>42</v>
      </c>
      <c r="B80" s="4" t="s">
        <v>20</v>
      </c>
      <c r="C80" s="5" t="s">
        <v>18</v>
      </c>
      <c r="D80" s="4">
        <v>21</v>
      </c>
      <c r="E80" s="51" t="s">
        <v>317</v>
      </c>
      <c r="F80" s="4">
        <v>5</v>
      </c>
      <c r="G80" s="4" t="s">
        <v>21</v>
      </c>
      <c r="H80" s="26">
        <v>0.49215277777777783</v>
      </c>
      <c r="I80" s="15">
        <f t="shared" si="8"/>
        <v>0.51298611111111114</v>
      </c>
      <c r="J80" s="15">
        <f t="shared" si="11"/>
        <v>3.4837962962964153E-3</v>
      </c>
      <c r="K80" s="5">
        <f t="shared" si="5"/>
        <v>301.00000000001029</v>
      </c>
      <c r="L80" s="14">
        <v>1800</v>
      </c>
      <c r="N80" s="4" t="s">
        <v>19</v>
      </c>
      <c r="O80" s="4" t="s">
        <v>229</v>
      </c>
      <c r="P80" s="4" t="s">
        <v>138</v>
      </c>
    </row>
    <row r="81" spans="1:16">
      <c r="A81" s="36">
        <v>42</v>
      </c>
      <c r="B81" s="4" t="s">
        <v>20</v>
      </c>
      <c r="C81" s="5" t="s">
        <v>18</v>
      </c>
      <c r="D81" s="51">
        <v>22</v>
      </c>
      <c r="E81" s="51" t="s">
        <v>317</v>
      </c>
      <c r="F81" s="4">
        <v>5</v>
      </c>
      <c r="G81" s="4" t="s">
        <v>22</v>
      </c>
      <c r="H81" s="26">
        <v>0.51648148148148143</v>
      </c>
      <c r="I81" s="15">
        <f t="shared" si="8"/>
        <v>0.5373148148148148</v>
      </c>
      <c r="J81" s="15">
        <f t="shared" si="11"/>
        <v>3.4953703703702876E-3</v>
      </c>
      <c r="K81" s="5">
        <f t="shared" si="5"/>
        <v>301.99999999999284</v>
      </c>
      <c r="L81" s="14">
        <v>1800</v>
      </c>
      <c r="N81" s="4" t="s">
        <v>19</v>
      </c>
      <c r="O81" s="4" t="s">
        <v>230</v>
      </c>
      <c r="P81" s="4" t="s">
        <v>138</v>
      </c>
    </row>
    <row r="82" spans="1:16">
      <c r="A82" s="36">
        <v>42</v>
      </c>
      <c r="B82" s="4" t="s">
        <v>20</v>
      </c>
      <c r="C82" s="5" t="s">
        <v>18</v>
      </c>
      <c r="D82" s="51">
        <v>23</v>
      </c>
      <c r="E82" s="51" t="s">
        <v>317</v>
      </c>
      <c r="F82" s="4">
        <v>5</v>
      </c>
      <c r="G82" s="4" t="s">
        <v>22</v>
      </c>
      <c r="H82" s="26">
        <v>0.5408101851851852</v>
      </c>
      <c r="I82" s="15">
        <f t="shared" si="8"/>
        <v>0.56164351851851857</v>
      </c>
      <c r="J82" s="15">
        <f t="shared" si="11"/>
        <v>3.4953703703703987E-3</v>
      </c>
      <c r="K82" s="5">
        <f t="shared" si="5"/>
        <v>302.00000000000244</v>
      </c>
      <c r="L82" s="14">
        <v>1800</v>
      </c>
      <c r="N82" s="4" t="s">
        <v>19</v>
      </c>
      <c r="O82" s="4" t="s">
        <v>231</v>
      </c>
      <c r="P82" s="4" t="s">
        <v>138</v>
      </c>
    </row>
    <row r="83" spans="1:16">
      <c r="A83" s="36">
        <v>42</v>
      </c>
      <c r="B83" s="4" t="s">
        <v>20</v>
      </c>
      <c r="C83" s="5" t="s">
        <v>18</v>
      </c>
      <c r="D83" s="4">
        <v>24</v>
      </c>
      <c r="E83" s="51" t="s">
        <v>317</v>
      </c>
      <c r="F83" s="4">
        <v>5</v>
      </c>
      <c r="G83" s="4" t="s">
        <v>21</v>
      </c>
      <c r="H83" s="26">
        <v>0.56511574074074067</v>
      </c>
      <c r="I83" s="15">
        <f t="shared" si="8"/>
        <v>0.58594907407407404</v>
      </c>
      <c r="J83" s="15">
        <f t="shared" si="11"/>
        <v>3.4722222222220989E-3</v>
      </c>
      <c r="K83" s="5">
        <f t="shared" si="5"/>
        <v>299.99999999998931</v>
      </c>
      <c r="L83" s="14">
        <v>1800</v>
      </c>
      <c r="N83" s="4" t="s">
        <v>19</v>
      </c>
      <c r="O83" s="4" t="s">
        <v>232</v>
      </c>
      <c r="P83" s="4" t="s">
        <v>138</v>
      </c>
    </row>
    <row r="84" spans="1:16">
      <c r="A84" s="37">
        <v>42</v>
      </c>
      <c r="B84" s="3" t="s">
        <v>20</v>
      </c>
      <c r="C84" s="3" t="s">
        <v>18</v>
      </c>
      <c r="D84" s="3">
        <v>1</v>
      </c>
      <c r="E84" s="6" t="s">
        <v>317</v>
      </c>
      <c r="F84" s="3">
        <v>6</v>
      </c>
      <c r="G84" s="3" t="s">
        <v>21</v>
      </c>
      <c r="H84" s="27">
        <v>6.8865740740740736E-3</v>
      </c>
      <c r="I84" s="8">
        <f t="shared" si="8"/>
        <v>2.7719907407407405E-2</v>
      </c>
      <c r="J84" s="27">
        <f>H84</f>
        <v>6.8865740740740736E-3</v>
      </c>
      <c r="K84" s="3">
        <f t="shared" si="5"/>
        <v>595</v>
      </c>
      <c r="L84" s="10">
        <v>1800</v>
      </c>
      <c r="M84" s="3"/>
      <c r="N84" s="3" t="s">
        <v>19</v>
      </c>
      <c r="O84" s="3" t="s">
        <v>233</v>
      </c>
      <c r="P84" s="3" t="s">
        <v>137</v>
      </c>
    </row>
    <row r="85" spans="1:16">
      <c r="A85" s="36">
        <v>42</v>
      </c>
      <c r="B85" s="4" t="s">
        <v>20</v>
      </c>
      <c r="C85" s="5" t="s">
        <v>18</v>
      </c>
      <c r="D85" s="4">
        <v>2</v>
      </c>
      <c r="E85" s="51" t="s">
        <v>317</v>
      </c>
      <c r="F85" s="4">
        <v>6</v>
      </c>
      <c r="G85" s="4" t="s">
        <v>22</v>
      </c>
      <c r="H85" s="25">
        <v>3.1192129629629629E-2</v>
      </c>
      <c r="I85" s="15">
        <f t="shared" si="8"/>
        <v>5.2025462962962961E-2</v>
      </c>
      <c r="J85" s="15">
        <f t="shared" ref="J85:J107" si="12">H85-I84</f>
        <v>3.4722222222222238E-3</v>
      </c>
      <c r="K85" s="5">
        <f t="shared" si="5"/>
        <v>300.00000000000011</v>
      </c>
      <c r="L85" s="18">
        <v>1800</v>
      </c>
      <c r="N85" s="4" t="s">
        <v>19</v>
      </c>
      <c r="O85" s="4" t="s">
        <v>234</v>
      </c>
      <c r="P85" s="4" t="s">
        <v>137</v>
      </c>
    </row>
    <row r="86" spans="1:16">
      <c r="A86" s="36">
        <v>42</v>
      </c>
      <c r="B86" s="4" t="s">
        <v>20</v>
      </c>
      <c r="C86" s="5" t="s">
        <v>18</v>
      </c>
      <c r="D86" s="4">
        <v>3</v>
      </c>
      <c r="E86" s="51" t="s">
        <v>317</v>
      </c>
      <c r="F86" s="4">
        <v>6</v>
      </c>
      <c r="G86" s="4" t="s">
        <v>21</v>
      </c>
      <c r="H86" s="25">
        <v>5.5520833333333332E-2</v>
      </c>
      <c r="I86" s="15">
        <f t="shared" si="8"/>
        <v>7.6354166666666667E-2</v>
      </c>
      <c r="J86" s="15">
        <f t="shared" si="12"/>
        <v>3.4953703703703709E-3</v>
      </c>
      <c r="K86" s="5">
        <f t="shared" si="5"/>
        <v>302.00000000000006</v>
      </c>
      <c r="L86" s="18">
        <v>1800</v>
      </c>
      <c r="N86" s="4" t="s">
        <v>19</v>
      </c>
      <c r="O86" s="4" t="s">
        <v>235</v>
      </c>
      <c r="P86" s="4" t="s">
        <v>137</v>
      </c>
    </row>
    <row r="87" spans="1:16">
      <c r="A87" s="36">
        <v>42</v>
      </c>
      <c r="B87" s="4" t="s">
        <v>20</v>
      </c>
      <c r="C87" s="5" t="s">
        <v>18</v>
      </c>
      <c r="D87" s="4">
        <v>4</v>
      </c>
      <c r="E87" s="51" t="s">
        <v>317</v>
      </c>
      <c r="F87" s="4">
        <v>6</v>
      </c>
      <c r="G87" s="4" t="s">
        <v>22</v>
      </c>
      <c r="H87" s="26">
        <v>7.9849537037037038E-2</v>
      </c>
      <c r="I87" s="15">
        <f t="shared" si="8"/>
        <v>0.10068287037037037</v>
      </c>
      <c r="J87" s="15">
        <f t="shared" si="12"/>
        <v>3.4953703703703709E-3</v>
      </c>
      <c r="K87" s="5">
        <f t="shared" si="5"/>
        <v>302.00000000000006</v>
      </c>
      <c r="L87" s="18">
        <v>1800</v>
      </c>
      <c r="N87" s="4" t="s">
        <v>19</v>
      </c>
      <c r="O87" s="4" t="s">
        <v>236</v>
      </c>
      <c r="P87" s="4" t="s">
        <v>137</v>
      </c>
    </row>
    <row r="88" spans="1:16">
      <c r="A88" s="36">
        <v>42</v>
      </c>
      <c r="B88" s="4" t="s">
        <v>20</v>
      </c>
      <c r="C88" s="5" t="s">
        <v>18</v>
      </c>
      <c r="D88" s="4">
        <v>5</v>
      </c>
      <c r="E88" s="51" t="s">
        <v>317</v>
      </c>
      <c r="F88" s="4">
        <v>6</v>
      </c>
      <c r="G88" s="4" t="s">
        <v>22</v>
      </c>
      <c r="H88" s="26">
        <v>0.10416666666666667</v>
      </c>
      <c r="I88" s="15">
        <f t="shared" si="8"/>
        <v>0.125</v>
      </c>
      <c r="J88" s="15">
        <f t="shared" si="12"/>
        <v>3.4837962962963043E-3</v>
      </c>
      <c r="K88" s="5">
        <f t="shared" ref="K88:K107" si="13">(J88-INT(J88))*24*3600</f>
        <v>301.00000000000068</v>
      </c>
      <c r="L88" s="18">
        <v>1800</v>
      </c>
      <c r="N88" s="4" t="s">
        <v>19</v>
      </c>
      <c r="O88" s="4" t="s">
        <v>237</v>
      </c>
      <c r="P88" s="4" t="s">
        <v>137</v>
      </c>
    </row>
    <row r="89" spans="1:16">
      <c r="A89" s="36">
        <v>42</v>
      </c>
      <c r="B89" s="4" t="s">
        <v>20</v>
      </c>
      <c r="C89" s="5" t="s">
        <v>18</v>
      </c>
      <c r="D89" s="4">
        <v>6</v>
      </c>
      <c r="E89" s="51" t="s">
        <v>317</v>
      </c>
      <c r="F89" s="4">
        <v>6</v>
      </c>
      <c r="G89" s="4" t="s">
        <v>21</v>
      </c>
      <c r="H89" s="26">
        <v>0.12847222222222224</v>
      </c>
      <c r="I89" s="15">
        <f t="shared" si="8"/>
        <v>0.14930555555555558</v>
      </c>
      <c r="J89" s="15">
        <f t="shared" si="12"/>
        <v>3.4722222222222376E-3</v>
      </c>
      <c r="K89" s="5">
        <f t="shared" si="13"/>
        <v>300.00000000000131</v>
      </c>
      <c r="L89" s="18">
        <v>1800</v>
      </c>
      <c r="N89" s="4" t="s">
        <v>19</v>
      </c>
      <c r="O89" s="4" t="s">
        <v>238</v>
      </c>
      <c r="P89" s="4" t="s">
        <v>137</v>
      </c>
    </row>
    <row r="90" spans="1:16">
      <c r="A90" s="36">
        <v>42</v>
      </c>
      <c r="B90" s="4" t="s">
        <v>20</v>
      </c>
      <c r="C90" s="5" t="s">
        <v>18</v>
      </c>
      <c r="D90" s="4">
        <v>7</v>
      </c>
      <c r="E90" s="51" t="s">
        <v>317</v>
      </c>
      <c r="F90" s="4">
        <v>6</v>
      </c>
      <c r="G90" s="4" t="s">
        <v>22</v>
      </c>
      <c r="H90" s="26">
        <v>0.15278935185185186</v>
      </c>
      <c r="I90" s="15">
        <f t="shared" si="8"/>
        <v>0.1736226851851852</v>
      </c>
      <c r="J90" s="15">
        <f t="shared" si="12"/>
        <v>3.4837962962962765E-3</v>
      </c>
      <c r="K90" s="5">
        <f t="shared" si="13"/>
        <v>300.99999999999829</v>
      </c>
      <c r="L90" s="18">
        <v>1800</v>
      </c>
      <c r="N90" s="4" t="s">
        <v>19</v>
      </c>
      <c r="O90" s="4" t="s">
        <v>239</v>
      </c>
      <c r="P90" s="4" t="s">
        <v>137</v>
      </c>
    </row>
    <row r="91" spans="1:16">
      <c r="A91" s="36">
        <v>42</v>
      </c>
      <c r="B91" s="4" t="s">
        <v>20</v>
      </c>
      <c r="C91" s="5" t="s">
        <v>18</v>
      </c>
      <c r="D91" s="4">
        <v>8</v>
      </c>
      <c r="E91" s="51" t="s">
        <v>317</v>
      </c>
      <c r="F91" s="4">
        <v>6</v>
      </c>
      <c r="G91" s="4" t="s">
        <v>21</v>
      </c>
      <c r="H91" s="26">
        <v>0.17710648148148148</v>
      </c>
      <c r="I91" s="15">
        <f t="shared" si="8"/>
        <v>0.19793981481481482</v>
      </c>
      <c r="J91" s="15">
        <f t="shared" si="12"/>
        <v>3.4837962962962765E-3</v>
      </c>
      <c r="K91" s="5">
        <f t="shared" si="13"/>
        <v>300.99999999999829</v>
      </c>
      <c r="L91" s="18">
        <v>1800</v>
      </c>
      <c r="N91" s="4" t="s">
        <v>19</v>
      </c>
      <c r="O91" s="4" t="s">
        <v>240</v>
      </c>
      <c r="P91" s="4" t="s">
        <v>137</v>
      </c>
    </row>
    <row r="92" spans="1:16">
      <c r="A92" s="36">
        <v>42</v>
      </c>
      <c r="B92" s="4" t="s">
        <v>20</v>
      </c>
      <c r="C92" s="5" t="s">
        <v>18</v>
      </c>
      <c r="D92" s="4">
        <v>9</v>
      </c>
      <c r="E92" s="51" t="s">
        <v>317</v>
      </c>
      <c r="F92" s="4">
        <v>6</v>
      </c>
      <c r="G92" s="4" t="s">
        <v>22</v>
      </c>
      <c r="H92" s="26">
        <v>0.20143518518518519</v>
      </c>
      <c r="I92" s="15">
        <f t="shared" si="8"/>
        <v>0.22226851851851853</v>
      </c>
      <c r="J92" s="15">
        <f t="shared" si="12"/>
        <v>3.4953703703703709E-3</v>
      </c>
      <c r="K92" s="5">
        <f t="shared" si="13"/>
        <v>302.00000000000006</v>
      </c>
      <c r="L92" s="18">
        <v>1800</v>
      </c>
      <c r="N92" s="4" t="s">
        <v>19</v>
      </c>
      <c r="O92" s="4" t="s">
        <v>241</v>
      </c>
      <c r="P92" s="4" t="s">
        <v>137</v>
      </c>
    </row>
    <row r="93" spans="1:16">
      <c r="A93" s="36">
        <v>42</v>
      </c>
      <c r="B93" s="4" t="s">
        <v>20</v>
      </c>
      <c r="C93" s="5" t="s">
        <v>18</v>
      </c>
      <c r="D93" s="4">
        <v>10</v>
      </c>
      <c r="E93" s="51" t="s">
        <v>317</v>
      </c>
      <c r="F93" s="4">
        <v>6</v>
      </c>
      <c r="G93" s="4" t="s">
        <v>22</v>
      </c>
      <c r="H93" s="26">
        <v>0.22576388888888888</v>
      </c>
      <c r="I93" s="15">
        <f t="shared" si="8"/>
        <v>0.24659722222222222</v>
      </c>
      <c r="J93" s="15">
        <f t="shared" si="12"/>
        <v>3.4953703703703431E-3</v>
      </c>
      <c r="K93" s="5">
        <f t="shared" si="13"/>
        <v>301.99999999999767</v>
      </c>
      <c r="L93" s="18">
        <v>1800</v>
      </c>
      <c r="N93" s="4" t="s">
        <v>19</v>
      </c>
      <c r="O93" s="4" t="s">
        <v>242</v>
      </c>
      <c r="P93" s="4" t="s">
        <v>137</v>
      </c>
    </row>
    <row r="94" spans="1:16">
      <c r="A94" s="36">
        <v>42</v>
      </c>
      <c r="B94" s="4" t="s">
        <v>20</v>
      </c>
      <c r="C94" s="5" t="s">
        <v>18</v>
      </c>
      <c r="D94" s="4">
        <v>11</v>
      </c>
      <c r="E94" s="51" t="s">
        <v>317</v>
      </c>
      <c r="F94" s="4">
        <v>6</v>
      </c>
      <c r="G94" s="4" t="s">
        <v>21</v>
      </c>
      <c r="H94" s="26">
        <v>0.25008101851851855</v>
      </c>
      <c r="I94" s="15">
        <f t="shared" si="8"/>
        <v>0.27091435185185186</v>
      </c>
      <c r="J94" s="15">
        <f t="shared" si="12"/>
        <v>3.483796296296332E-3</v>
      </c>
      <c r="K94" s="5">
        <f t="shared" si="13"/>
        <v>301.00000000000307</v>
      </c>
      <c r="L94" s="18">
        <v>1800</v>
      </c>
      <c r="N94" s="4" t="s">
        <v>19</v>
      </c>
      <c r="O94" s="4" t="s">
        <v>243</v>
      </c>
      <c r="P94" s="4" t="s">
        <v>137</v>
      </c>
    </row>
    <row r="95" spans="1:16">
      <c r="A95" s="36">
        <v>42</v>
      </c>
      <c r="B95" s="4" t="s">
        <v>20</v>
      </c>
      <c r="C95" s="5" t="s">
        <v>18</v>
      </c>
      <c r="D95" s="4">
        <v>12</v>
      </c>
      <c r="E95" s="51" t="s">
        <v>317</v>
      </c>
      <c r="F95" s="4">
        <v>6</v>
      </c>
      <c r="G95" s="4" t="s">
        <v>22</v>
      </c>
      <c r="H95" s="26">
        <v>0.27439814814814817</v>
      </c>
      <c r="I95" s="15">
        <f t="shared" si="8"/>
        <v>0.29523148148148148</v>
      </c>
      <c r="J95" s="15">
        <f t="shared" si="12"/>
        <v>3.4837962962963043E-3</v>
      </c>
      <c r="K95" s="5">
        <f t="shared" si="13"/>
        <v>301.00000000000068</v>
      </c>
      <c r="L95" s="18">
        <v>1800</v>
      </c>
      <c r="N95" s="4" t="s">
        <v>19</v>
      </c>
      <c r="O95" s="4" t="s">
        <v>244</v>
      </c>
      <c r="P95" s="4" t="s">
        <v>137</v>
      </c>
    </row>
    <row r="96" spans="1:16">
      <c r="A96" s="36">
        <v>42</v>
      </c>
      <c r="B96" s="4" t="s">
        <v>20</v>
      </c>
      <c r="C96" s="5" t="s">
        <v>18</v>
      </c>
      <c r="D96" s="4">
        <v>13</v>
      </c>
      <c r="E96" s="51" t="s">
        <v>317</v>
      </c>
      <c r="F96" s="4">
        <v>6</v>
      </c>
      <c r="G96" s="4" t="s">
        <v>21</v>
      </c>
      <c r="H96" s="26">
        <v>0.29871527777777779</v>
      </c>
      <c r="I96" s="15">
        <f t="shared" si="8"/>
        <v>0.3195486111111111</v>
      </c>
      <c r="J96" s="15">
        <f t="shared" si="12"/>
        <v>3.4837962962963043E-3</v>
      </c>
      <c r="K96" s="5">
        <f t="shared" si="13"/>
        <v>301.00000000000068</v>
      </c>
      <c r="L96" s="18">
        <v>1800</v>
      </c>
      <c r="N96" s="4" t="s">
        <v>19</v>
      </c>
      <c r="O96" s="4" t="s">
        <v>245</v>
      </c>
      <c r="P96" s="4" t="s">
        <v>137</v>
      </c>
    </row>
    <row r="97" spans="1:16">
      <c r="A97" s="36">
        <v>42</v>
      </c>
      <c r="B97" s="4" t="s">
        <v>20</v>
      </c>
      <c r="C97" s="5" t="s">
        <v>18</v>
      </c>
      <c r="D97" s="4">
        <v>14</v>
      </c>
      <c r="E97" s="51" t="s">
        <v>317</v>
      </c>
      <c r="F97" s="4">
        <v>6</v>
      </c>
      <c r="G97" s="4" t="s">
        <v>22</v>
      </c>
      <c r="H97" s="26">
        <v>0.32302083333333331</v>
      </c>
      <c r="I97" s="15">
        <f t="shared" si="8"/>
        <v>0.34385416666666663</v>
      </c>
      <c r="J97" s="15">
        <f t="shared" si="12"/>
        <v>3.4722222222222099E-3</v>
      </c>
      <c r="K97" s="5">
        <f t="shared" si="13"/>
        <v>299.99999999999892</v>
      </c>
      <c r="L97" s="18">
        <v>1800</v>
      </c>
      <c r="N97" s="4" t="s">
        <v>19</v>
      </c>
      <c r="O97" s="4" t="s">
        <v>246</v>
      </c>
      <c r="P97" s="4" t="s">
        <v>137</v>
      </c>
    </row>
    <row r="98" spans="1:16">
      <c r="A98" s="36">
        <v>42</v>
      </c>
      <c r="B98" s="4" t="s">
        <v>20</v>
      </c>
      <c r="C98" s="5" t="s">
        <v>18</v>
      </c>
      <c r="D98" s="5">
        <v>15</v>
      </c>
      <c r="E98" s="51" t="s">
        <v>317</v>
      </c>
      <c r="F98" s="5">
        <v>6</v>
      </c>
      <c r="G98" s="4" t="s">
        <v>21</v>
      </c>
      <c r="H98" s="26">
        <v>0.34734953703703703</v>
      </c>
      <c r="I98" s="15">
        <f t="shared" si="8"/>
        <v>0.36818287037037034</v>
      </c>
      <c r="J98" s="15">
        <f t="shared" si="12"/>
        <v>3.4953703703703987E-3</v>
      </c>
      <c r="K98" s="5">
        <f t="shared" si="13"/>
        <v>302.00000000000244</v>
      </c>
      <c r="L98" s="18">
        <v>1800</v>
      </c>
      <c r="N98" s="5" t="s">
        <v>19</v>
      </c>
      <c r="O98" s="4" t="s">
        <v>247</v>
      </c>
      <c r="P98" s="4" t="s">
        <v>137</v>
      </c>
    </row>
    <row r="99" spans="1:16">
      <c r="A99" s="36">
        <v>42</v>
      </c>
      <c r="B99" s="4" t="s">
        <v>20</v>
      </c>
      <c r="C99" s="5" t="s">
        <v>18</v>
      </c>
      <c r="D99" s="4">
        <v>16</v>
      </c>
      <c r="E99" s="51" t="s">
        <v>317</v>
      </c>
      <c r="F99" s="4">
        <v>6</v>
      </c>
      <c r="G99" s="4" t="s">
        <v>22</v>
      </c>
      <c r="H99" s="25">
        <v>0.37166666666666665</v>
      </c>
      <c r="I99" s="15">
        <f t="shared" si="8"/>
        <v>0.39249999999999996</v>
      </c>
      <c r="J99" s="15">
        <f t="shared" si="12"/>
        <v>3.4837962962963043E-3</v>
      </c>
      <c r="K99" s="5">
        <f t="shared" si="13"/>
        <v>301.00000000000068</v>
      </c>
      <c r="L99" s="18">
        <v>1800</v>
      </c>
      <c r="N99" s="4" t="s">
        <v>19</v>
      </c>
      <c r="O99" s="4" t="s">
        <v>248</v>
      </c>
      <c r="P99" s="4" t="s">
        <v>137</v>
      </c>
    </row>
    <row r="100" spans="1:16">
      <c r="A100" s="36">
        <v>42</v>
      </c>
      <c r="B100" s="4" t="s">
        <v>20</v>
      </c>
      <c r="C100" s="5" t="s">
        <v>18</v>
      </c>
      <c r="D100" s="4">
        <v>17</v>
      </c>
      <c r="E100" s="51" t="s">
        <v>317</v>
      </c>
      <c r="F100" s="4">
        <v>6</v>
      </c>
      <c r="G100" s="4" t="s">
        <v>21</v>
      </c>
      <c r="H100" s="25">
        <v>0.39597222222222223</v>
      </c>
      <c r="I100" s="15">
        <f t="shared" si="8"/>
        <v>0.41680555555555554</v>
      </c>
      <c r="J100" s="15">
        <f t="shared" si="12"/>
        <v>3.4722222222222654E-3</v>
      </c>
      <c r="K100" s="5">
        <f t="shared" si="13"/>
        <v>300.00000000000375</v>
      </c>
      <c r="L100" s="18">
        <v>1800</v>
      </c>
      <c r="N100" s="4" t="s">
        <v>19</v>
      </c>
      <c r="O100" s="4" t="s">
        <v>249</v>
      </c>
      <c r="P100" s="4" t="s">
        <v>137</v>
      </c>
    </row>
    <row r="101" spans="1:16">
      <c r="A101" s="36">
        <v>42</v>
      </c>
      <c r="B101" s="4" t="s">
        <v>20</v>
      </c>
      <c r="C101" s="5" t="s">
        <v>18</v>
      </c>
      <c r="D101" s="4">
        <v>18</v>
      </c>
      <c r="E101" s="51" t="s">
        <v>317</v>
      </c>
      <c r="F101" s="4">
        <v>6</v>
      </c>
      <c r="G101" s="4" t="s">
        <v>22</v>
      </c>
      <c r="H101" s="25">
        <v>0.42030092592592588</v>
      </c>
      <c r="I101" s="15">
        <f t="shared" si="8"/>
        <v>0.4411342592592592</v>
      </c>
      <c r="J101" s="15">
        <f t="shared" si="12"/>
        <v>3.4953703703703431E-3</v>
      </c>
      <c r="K101" s="5">
        <f t="shared" si="13"/>
        <v>301.99999999999767</v>
      </c>
      <c r="L101" s="18">
        <v>1800</v>
      </c>
      <c r="N101" s="4" t="s">
        <v>19</v>
      </c>
      <c r="O101" s="4" t="s">
        <v>250</v>
      </c>
      <c r="P101" s="4" t="s">
        <v>137</v>
      </c>
    </row>
    <row r="102" spans="1:16">
      <c r="A102" s="36">
        <v>42</v>
      </c>
      <c r="B102" s="4" t="s">
        <v>20</v>
      </c>
      <c r="C102" s="5" t="s">
        <v>18</v>
      </c>
      <c r="D102" s="4">
        <v>19</v>
      </c>
      <c r="E102" s="51" t="s">
        <v>317</v>
      </c>
      <c r="F102" s="4">
        <v>6</v>
      </c>
      <c r="G102" s="4" t="s">
        <v>21</v>
      </c>
      <c r="H102" s="25">
        <v>0.4446180555555555</v>
      </c>
      <c r="I102" s="15">
        <f t="shared" ref="I102:I107" si="14">H102+TIME(0,30,0)</f>
        <v>0.46545138888888882</v>
      </c>
      <c r="J102" s="15">
        <f t="shared" si="12"/>
        <v>3.4837962962963043E-3</v>
      </c>
      <c r="K102" s="5">
        <f t="shared" si="13"/>
        <v>301.00000000000068</v>
      </c>
      <c r="L102" s="18">
        <v>1800</v>
      </c>
      <c r="N102" s="4" t="s">
        <v>19</v>
      </c>
      <c r="O102" s="4" t="s">
        <v>251</v>
      </c>
      <c r="P102" s="4" t="s">
        <v>137</v>
      </c>
    </row>
    <row r="103" spans="1:16">
      <c r="A103" s="36">
        <v>42</v>
      </c>
      <c r="B103" s="4" t="s">
        <v>20</v>
      </c>
      <c r="C103" s="5" t="s">
        <v>18</v>
      </c>
      <c r="D103" s="4">
        <v>20</v>
      </c>
      <c r="E103" s="51" t="s">
        <v>317</v>
      </c>
      <c r="F103" s="4">
        <v>6</v>
      </c>
      <c r="G103" s="4" t="s">
        <v>22</v>
      </c>
      <c r="H103" s="25">
        <v>0.46894675925925927</v>
      </c>
      <c r="I103" s="15">
        <f t="shared" si="14"/>
        <v>0.48978009259259259</v>
      </c>
      <c r="J103" s="15">
        <f t="shared" si="12"/>
        <v>3.4953703703704542E-3</v>
      </c>
      <c r="K103" s="5">
        <f t="shared" si="13"/>
        <v>302.00000000000722</v>
      </c>
      <c r="L103" s="18">
        <v>1800</v>
      </c>
      <c r="N103" s="4" t="s">
        <v>19</v>
      </c>
      <c r="O103" s="4" t="s">
        <v>252</v>
      </c>
      <c r="P103" s="4" t="s">
        <v>137</v>
      </c>
    </row>
    <row r="104" spans="1:16">
      <c r="A104" s="36">
        <v>42</v>
      </c>
      <c r="B104" s="4" t="s">
        <v>20</v>
      </c>
      <c r="C104" s="5" t="s">
        <v>18</v>
      </c>
      <c r="D104" s="4">
        <v>21</v>
      </c>
      <c r="E104" s="51" t="s">
        <v>317</v>
      </c>
      <c r="F104" s="4">
        <v>6</v>
      </c>
      <c r="G104" s="4" t="s">
        <v>21</v>
      </c>
      <c r="H104" s="25">
        <v>0.49326388888888889</v>
      </c>
      <c r="I104" s="15">
        <f t="shared" si="14"/>
        <v>0.51409722222222221</v>
      </c>
      <c r="J104" s="15">
        <f t="shared" si="12"/>
        <v>3.4837962962963043E-3</v>
      </c>
      <c r="K104" s="5">
        <f t="shared" si="13"/>
        <v>301.00000000000068</v>
      </c>
      <c r="L104" s="18">
        <v>1800</v>
      </c>
      <c r="N104" s="4" t="s">
        <v>19</v>
      </c>
      <c r="O104" s="4" t="s">
        <v>253</v>
      </c>
      <c r="P104" s="4" t="s">
        <v>137</v>
      </c>
    </row>
    <row r="105" spans="1:16">
      <c r="A105" s="36">
        <v>42</v>
      </c>
      <c r="B105" s="4" t="s">
        <v>20</v>
      </c>
      <c r="C105" s="5" t="s">
        <v>18</v>
      </c>
      <c r="D105" s="4">
        <v>22</v>
      </c>
      <c r="E105" s="51" t="s">
        <v>317</v>
      </c>
      <c r="F105" s="4">
        <v>6</v>
      </c>
      <c r="G105" s="4" t="s">
        <v>22</v>
      </c>
      <c r="H105" s="25">
        <v>0.51758101851851845</v>
      </c>
      <c r="I105" s="15">
        <f t="shared" si="14"/>
        <v>0.53841435185185182</v>
      </c>
      <c r="J105" s="15">
        <f t="shared" si="12"/>
        <v>3.4837962962962488E-3</v>
      </c>
      <c r="K105" s="5">
        <f t="shared" si="13"/>
        <v>300.99999999999591</v>
      </c>
      <c r="L105" s="18">
        <v>1800</v>
      </c>
      <c r="N105" s="4" t="s">
        <v>19</v>
      </c>
      <c r="O105" s="4" t="s">
        <v>254</v>
      </c>
      <c r="P105" s="4" t="s">
        <v>137</v>
      </c>
    </row>
    <row r="106" spans="1:16">
      <c r="A106" s="36">
        <v>42</v>
      </c>
      <c r="B106" s="4" t="s">
        <v>20</v>
      </c>
      <c r="C106" s="5" t="s">
        <v>18</v>
      </c>
      <c r="D106" s="4">
        <v>23</v>
      </c>
      <c r="E106" s="51" t="s">
        <v>317</v>
      </c>
      <c r="F106" s="4">
        <v>6</v>
      </c>
      <c r="G106" s="4" t="s">
        <v>21</v>
      </c>
      <c r="H106" s="25">
        <v>0.54189814814814818</v>
      </c>
      <c r="I106" s="15">
        <f t="shared" si="14"/>
        <v>0.56273148148148155</v>
      </c>
      <c r="J106" s="15">
        <f t="shared" si="12"/>
        <v>3.4837962962963598E-3</v>
      </c>
      <c r="K106" s="5">
        <f t="shared" si="13"/>
        <v>301.00000000000546</v>
      </c>
      <c r="L106" s="18">
        <v>1800</v>
      </c>
      <c r="N106" s="4" t="s">
        <v>19</v>
      </c>
      <c r="O106" s="4" t="s">
        <v>255</v>
      </c>
      <c r="P106" s="4" t="s">
        <v>137</v>
      </c>
    </row>
    <row r="107" spans="1:16">
      <c r="A107" s="36">
        <v>42</v>
      </c>
      <c r="B107" s="4" t="s">
        <v>20</v>
      </c>
      <c r="C107" s="5" t="s">
        <v>18</v>
      </c>
      <c r="D107" s="4">
        <v>24</v>
      </c>
      <c r="E107" s="51" t="s">
        <v>317</v>
      </c>
      <c r="F107" s="4">
        <v>6</v>
      </c>
      <c r="G107" s="4" t="s">
        <v>21</v>
      </c>
      <c r="H107" s="25">
        <v>0.56620370370370365</v>
      </c>
      <c r="I107" s="15">
        <f t="shared" si="14"/>
        <v>0.58703703703703702</v>
      </c>
      <c r="J107" s="15">
        <f t="shared" si="12"/>
        <v>3.4722222222220989E-3</v>
      </c>
      <c r="K107" s="5">
        <f t="shared" si="13"/>
        <v>299.99999999998931</v>
      </c>
      <c r="L107" s="18">
        <v>1800</v>
      </c>
      <c r="N107" s="4" t="s">
        <v>19</v>
      </c>
      <c r="O107" s="4" t="s">
        <v>256</v>
      </c>
      <c r="P107" s="4" t="s">
        <v>137</v>
      </c>
    </row>
  </sheetData>
  <mergeCells count="1">
    <mergeCell ref="A1:P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zoomScale="70" zoomScaleNormal="70" workbookViewId="0">
      <selection activeCell="I3" sqref="I3:I107"/>
    </sheetView>
  </sheetViews>
  <sheetFormatPr defaultColWidth="9.140625" defaultRowHeight="15"/>
  <cols>
    <col min="1" max="2" width="9.140625" style="4"/>
    <col min="3" max="16" width="17.14062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34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43</v>
      </c>
      <c r="B3" s="3" t="s">
        <v>16</v>
      </c>
      <c r="C3" s="3" t="s">
        <v>18</v>
      </c>
      <c r="D3" s="37">
        <v>1</v>
      </c>
      <c r="E3" s="37" t="s">
        <v>316</v>
      </c>
      <c r="F3" s="37">
        <v>1</v>
      </c>
      <c r="G3" s="3" t="s">
        <v>22</v>
      </c>
      <c r="H3" s="7">
        <v>8.6805555555555551E-4</v>
      </c>
      <c r="I3" s="8">
        <f>H3+TIME(2,0,0)</f>
        <v>8.4201388888888881E-2</v>
      </c>
      <c r="J3" s="7">
        <f>H3</f>
        <v>8.6805555555555551E-4</v>
      </c>
      <c r="K3" s="9">
        <f>(J3-INT(J3))*24*3600</f>
        <v>75</v>
      </c>
      <c r="L3" s="10">
        <v>7200</v>
      </c>
      <c r="M3" s="37" t="s">
        <v>414</v>
      </c>
      <c r="N3" s="3" t="s">
        <v>19</v>
      </c>
      <c r="O3" s="38" t="s">
        <v>278</v>
      </c>
      <c r="P3" s="3" t="s">
        <v>279</v>
      </c>
    </row>
    <row r="4" spans="1:16">
      <c r="A4" s="36">
        <v>43</v>
      </c>
      <c r="B4" s="5" t="s">
        <v>16</v>
      </c>
      <c r="C4" s="4" t="s">
        <v>18</v>
      </c>
      <c r="D4" s="36">
        <v>2</v>
      </c>
      <c r="E4" s="36" t="s">
        <v>316</v>
      </c>
      <c r="F4" s="36">
        <v>1</v>
      </c>
      <c r="G4" s="4" t="s">
        <v>21</v>
      </c>
      <c r="H4" s="17">
        <f>H3+TIME(2,0,0)</f>
        <v>8.4201388888888881E-2</v>
      </c>
      <c r="I4" s="12">
        <f>H4+TIME(2,0,0)</f>
        <v>0.16753472222222221</v>
      </c>
      <c r="J4" s="12" t="s">
        <v>315</v>
      </c>
      <c r="K4" s="12" t="s">
        <v>315</v>
      </c>
      <c r="L4" s="18">
        <v>7200</v>
      </c>
      <c r="M4" s="36" t="s">
        <v>414</v>
      </c>
      <c r="N4" s="4" t="s">
        <v>19</v>
      </c>
      <c r="O4" s="39" t="s">
        <v>280</v>
      </c>
      <c r="P4" s="4" t="s">
        <v>279</v>
      </c>
    </row>
    <row r="5" spans="1:16">
      <c r="A5" s="36">
        <v>43</v>
      </c>
      <c r="B5" s="5" t="s">
        <v>16</v>
      </c>
      <c r="C5" s="4" t="s">
        <v>18</v>
      </c>
      <c r="D5" s="36">
        <v>3</v>
      </c>
      <c r="E5" s="36" t="s">
        <v>316</v>
      </c>
      <c r="F5" s="36">
        <v>1</v>
      </c>
      <c r="G5" s="4" t="s">
        <v>21</v>
      </c>
      <c r="H5" s="17">
        <f t="shared" ref="H5:H9" si="0">H4+TIME(2,0,0)</f>
        <v>0.16753472222222221</v>
      </c>
      <c r="I5" s="12">
        <f t="shared" ref="I5:I9" si="1">H5+TIME(2,0,0)</f>
        <v>0.25086805555555552</v>
      </c>
      <c r="J5" s="12" t="s">
        <v>315</v>
      </c>
      <c r="K5" s="12" t="s">
        <v>315</v>
      </c>
      <c r="L5" s="18">
        <v>7200</v>
      </c>
      <c r="M5" s="36" t="s">
        <v>414</v>
      </c>
      <c r="N5" s="4" t="s">
        <v>19</v>
      </c>
      <c r="O5" s="39" t="s">
        <v>281</v>
      </c>
      <c r="P5" s="4" t="s">
        <v>279</v>
      </c>
    </row>
    <row r="6" spans="1:16">
      <c r="A6" s="36">
        <v>43</v>
      </c>
      <c r="B6" s="5" t="s">
        <v>16</v>
      </c>
      <c r="C6" s="4" t="s">
        <v>18</v>
      </c>
      <c r="D6" s="36">
        <v>4</v>
      </c>
      <c r="E6" s="36" t="s">
        <v>316</v>
      </c>
      <c r="F6" s="36">
        <v>1</v>
      </c>
      <c r="G6" s="4" t="s">
        <v>22</v>
      </c>
      <c r="H6" s="17">
        <f t="shared" si="0"/>
        <v>0.25086805555555552</v>
      </c>
      <c r="I6" s="12">
        <f t="shared" si="1"/>
        <v>0.33420138888888884</v>
      </c>
      <c r="J6" s="12" t="s">
        <v>315</v>
      </c>
      <c r="K6" s="12" t="s">
        <v>315</v>
      </c>
      <c r="L6" s="18">
        <v>7200</v>
      </c>
      <c r="M6" s="36" t="s">
        <v>414</v>
      </c>
      <c r="N6" s="4" t="s">
        <v>19</v>
      </c>
      <c r="O6" s="39" t="s">
        <v>282</v>
      </c>
      <c r="P6" s="4" t="s">
        <v>279</v>
      </c>
    </row>
    <row r="7" spans="1:16">
      <c r="A7" s="36">
        <v>43</v>
      </c>
      <c r="B7" s="5" t="s">
        <v>16</v>
      </c>
      <c r="C7" s="4" t="s">
        <v>18</v>
      </c>
      <c r="D7" s="36">
        <v>5</v>
      </c>
      <c r="E7" s="36" t="s">
        <v>316</v>
      </c>
      <c r="F7" s="36">
        <v>1</v>
      </c>
      <c r="G7" s="4" t="s">
        <v>21</v>
      </c>
      <c r="H7" s="17">
        <f t="shared" si="0"/>
        <v>0.33420138888888884</v>
      </c>
      <c r="I7" s="12">
        <f t="shared" si="1"/>
        <v>0.41753472222222215</v>
      </c>
      <c r="J7" s="12" t="s">
        <v>315</v>
      </c>
      <c r="K7" s="12" t="s">
        <v>315</v>
      </c>
      <c r="L7" s="18">
        <v>7200</v>
      </c>
      <c r="M7" s="36" t="s">
        <v>414</v>
      </c>
      <c r="N7" s="4" t="s">
        <v>19</v>
      </c>
      <c r="O7" s="39" t="s">
        <v>283</v>
      </c>
      <c r="P7" s="4" t="s">
        <v>279</v>
      </c>
    </row>
    <row r="8" spans="1:16">
      <c r="A8" s="36">
        <v>43</v>
      </c>
      <c r="B8" s="5" t="s">
        <v>16</v>
      </c>
      <c r="C8" s="4" t="s">
        <v>18</v>
      </c>
      <c r="D8" s="36">
        <v>6</v>
      </c>
      <c r="E8" s="36" t="s">
        <v>316</v>
      </c>
      <c r="F8" s="36">
        <v>1</v>
      </c>
      <c r="G8" s="4" t="s">
        <v>22</v>
      </c>
      <c r="H8" s="17">
        <f t="shared" si="0"/>
        <v>0.41753472222222215</v>
      </c>
      <c r="I8" s="12">
        <f t="shared" si="1"/>
        <v>0.50086805555555547</v>
      </c>
      <c r="J8" s="12" t="s">
        <v>315</v>
      </c>
      <c r="K8" s="12" t="s">
        <v>315</v>
      </c>
      <c r="L8" s="18">
        <v>7200</v>
      </c>
      <c r="M8" s="36" t="s">
        <v>414</v>
      </c>
      <c r="N8" s="4" t="s">
        <v>19</v>
      </c>
      <c r="O8" s="39" t="s">
        <v>284</v>
      </c>
      <c r="P8" s="4" t="s">
        <v>279</v>
      </c>
    </row>
    <row r="9" spans="1:16">
      <c r="A9" s="36">
        <v>43</v>
      </c>
      <c r="B9" s="5" t="s">
        <v>16</v>
      </c>
      <c r="C9" s="4" t="s">
        <v>18</v>
      </c>
      <c r="D9" s="36">
        <v>7</v>
      </c>
      <c r="E9" s="36" t="s">
        <v>316</v>
      </c>
      <c r="F9" s="36">
        <v>1</v>
      </c>
      <c r="G9" s="4" t="s">
        <v>22</v>
      </c>
      <c r="H9" s="17">
        <f t="shared" si="0"/>
        <v>0.50086805555555547</v>
      </c>
      <c r="I9" s="12">
        <f t="shared" si="1"/>
        <v>0.58420138888888884</v>
      </c>
      <c r="J9" s="12" t="s">
        <v>315</v>
      </c>
      <c r="K9" s="12" t="s">
        <v>315</v>
      </c>
      <c r="L9" s="18">
        <v>7200</v>
      </c>
      <c r="M9" s="36" t="s">
        <v>414</v>
      </c>
      <c r="N9" s="4" t="s">
        <v>19</v>
      </c>
      <c r="O9" s="39" t="s">
        <v>285</v>
      </c>
      <c r="P9" s="4" t="s">
        <v>279</v>
      </c>
    </row>
    <row r="10" spans="1:16">
      <c r="A10" s="37">
        <v>43</v>
      </c>
      <c r="B10" s="3" t="s">
        <v>16</v>
      </c>
      <c r="C10" s="3" t="s">
        <v>18</v>
      </c>
      <c r="D10" s="37">
        <v>1</v>
      </c>
      <c r="E10" s="37" t="s">
        <v>316</v>
      </c>
      <c r="F10" s="37">
        <v>2</v>
      </c>
      <c r="G10" s="42" t="s">
        <v>22</v>
      </c>
      <c r="H10" s="45">
        <v>2.1412037037037038E-3</v>
      </c>
      <c r="I10" s="8">
        <f>H10+TIME(1,0,0)</f>
        <v>4.3807870370370365E-2</v>
      </c>
      <c r="J10" s="45">
        <f>H10</f>
        <v>2.1412037037037038E-3</v>
      </c>
      <c r="K10" s="9">
        <f>(J10-INT(J10))*24*3600</f>
        <v>185</v>
      </c>
      <c r="L10" s="10">
        <v>3600</v>
      </c>
      <c r="M10" s="37" t="s">
        <v>415</v>
      </c>
      <c r="N10" s="3" t="s">
        <v>19</v>
      </c>
      <c r="O10" s="37" t="s">
        <v>286</v>
      </c>
      <c r="P10" s="37" t="s">
        <v>140</v>
      </c>
    </row>
    <row r="11" spans="1:16">
      <c r="A11" s="36">
        <v>43</v>
      </c>
      <c r="B11" s="5" t="s">
        <v>16</v>
      </c>
      <c r="C11" s="4" t="s">
        <v>18</v>
      </c>
      <c r="D11" s="36">
        <v>2</v>
      </c>
      <c r="E11" s="36" t="s">
        <v>316</v>
      </c>
      <c r="F11" s="36">
        <v>2</v>
      </c>
      <c r="G11" s="40" t="s">
        <v>21</v>
      </c>
      <c r="H11" s="44">
        <v>4.731481481481481E-2</v>
      </c>
      <c r="I11" s="12">
        <f>H11+TIME(1,0,0)</f>
        <v>8.8981481481481467E-2</v>
      </c>
      <c r="J11" s="12">
        <f>H11-I10</f>
        <v>3.5069444444444445E-3</v>
      </c>
      <c r="K11" s="13">
        <f t="shared" ref="K11:K22" si="2">(J11-INT(J11))*24*3600</f>
        <v>303</v>
      </c>
      <c r="L11" s="18">
        <v>3600</v>
      </c>
      <c r="M11" s="36" t="s">
        <v>415</v>
      </c>
      <c r="N11" s="4" t="s">
        <v>19</v>
      </c>
      <c r="O11" s="36" t="s">
        <v>288</v>
      </c>
      <c r="P11" s="36" t="s">
        <v>140</v>
      </c>
    </row>
    <row r="12" spans="1:16">
      <c r="A12" s="36">
        <v>43</v>
      </c>
      <c r="B12" s="5" t="s">
        <v>16</v>
      </c>
      <c r="C12" s="4" t="s">
        <v>18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9.2465277777777785E-2</v>
      </c>
      <c r="I12" s="12">
        <f t="shared" ref="I12:I22" si="3">H12+TIME(1,0,0)</f>
        <v>0.13413194444444446</v>
      </c>
      <c r="J12" s="12">
        <f t="shared" ref="J12:J22" si="4">H12-I11</f>
        <v>3.4837962962963182E-3</v>
      </c>
      <c r="K12" s="13">
        <f t="shared" si="2"/>
        <v>301.00000000000188</v>
      </c>
      <c r="L12" s="18">
        <v>3600</v>
      </c>
      <c r="M12" s="36" t="s">
        <v>415</v>
      </c>
      <c r="N12" s="4" t="s">
        <v>19</v>
      </c>
      <c r="O12" s="36" t="s">
        <v>289</v>
      </c>
      <c r="P12" s="36" t="s">
        <v>140</v>
      </c>
    </row>
    <row r="13" spans="1:16">
      <c r="A13" s="36">
        <v>43</v>
      </c>
      <c r="B13" s="5" t="s">
        <v>16</v>
      </c>
      <c r="C13" s="4" t="s">
        <v>18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0.13763888888888889</v>
      </c>
      <c r="I13" s="12">
        <f t="shared" si="3"/>
        <v>0.17930555555555555</v>
      </c>
      <c r="J13" s="12">
        <f t="shared" si="4"/>
        <v>3.5069444444444375E-3</v>
      </c>
      <c r="K13" s="13">
        <f t="shared" si="2"/>
        <v>302.99999999999943</v>
      </c>
      <c r="L13" s="18">
        <v>3600</v>
      </c>
      <c r="M13" s="36" t="s">
        <v>415</v>
      </c>
      <c r="N13" s="4" t="s">
        <v>19</v>
      </c>
      <c r="O13" s="36" t="s">
        <v>290</v>
      </c>
      <c r="P13" s="36" t="s">
        <v>140</v>
      </c>
    </row>
    <row r="14" spans="1:16">
      <c r="A14" s="36">
        <v>43</v>
      </c>
      <c r="B14" s="5" t="s">
        <v>16</v>
      </c>
      <c r="C14" s="4" t="s">
        <v>18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0.18281250000000002</v>
      </c>
      <c r="I14" s="12">
        <f t="shared" si="3"/>
        <v>0.22447916666666667</v>
      </c>
      <c r="J14" s="12">
        <f t="shared" si="4"/>
        <v>3.5069444444444653E-3</v>
      </c>
      <c r="K14" s="13">
        <f t="shared" si="2"/>
        <v>303.00000000000182</v>
      </c>
      <c r="L14" s="18">
        <v>3600</v>
      </c>
      <c r="M14" s="36" t="s">
        <v>415</v>
      </c>
      <c r="N14" s="4" t="s">
        <v>19</v>
      </c>
      <c r="O14" s="36" t="s">
        <v>291</v>
      </c>
      <c r="P14" s="36" t="s">
        <v>140</v>
      </c>
    </row>
    <row r="15" spans="1:16">
      <c r="A15" s="36">
        <v>43</v>
      </c>
      <c r="B15" s="5" t="s">
        <v>16</v>
      </c>
      <c r="C15" s="4" t="s">
        <v>18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0.22799768518518518</v>
      </c>
      <c r="I15" s="12">
        <f t="shared" si="3"/>
        <v>0.26966435185185184</v>
      </c>
      <c r="J15" s="12">
        <f t="shared" si="4"/>
        <v>3.5185185185185042E-3</v>
      </c>
      <c r="K15" s="13">
        <f t="shared" si="2"/>
        <v>303.99999999999875</v>
      </c>
      <c r="L15" s="18">
        <v>3600</v>
      </c>
      <c r="M15" s="36" t="s">
        <v>415</v>
      </c>
      <c r="N15" s="4" t="s">
        <v>19</v>
      </c>
      <c r="O15" s="36" t="s">
        <v>292</v>
      </c>
      <c r="P15" s="36" t="s">
        <v>140</v>
      </c>
    </row>
    <row r="16" spans="1:16">
      <c r="A16" s="36">
        <v>43</v>
      </c>
      <c r="B16" s="5" t="s">
        <v>16</v>
      </c>
      <c r="C16" s="4" t="s">
        <v>18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0.27317129629629627</v>
      </c>
      <c r="I16" s="12">
        <f t="shared" si="3"/>
        <v>0.31483796296296296</v>
      </c>
      <c r="J16" s="12">
        <f t="shared" si="4"/>
        <v>3.5069444444444375E-3</v>
      </c>
      <c r="K16" s="13">
        <f t="shared" si="2"/>
        <v>302.99999999999943</v>
      </c>
      <c r="L16" s="18">
        <v>3600</v>
      </c>
      <c r="M16" s="36" t="s">
        <v>415</v>
      </c>
      <c r="N16" s="4" t="s">
        <v>19</v>
      </c>
      <c r="O16" s="36" t="s">
        <v>293</v>
      </c>
      <c r="P16" s="36" t="s">
        <v>140</v>
      </c>
    </row>
    <row r="17" spans="1:16">
      <c r="A17" s="36">
        <v>43</v>
      </c>
      <c r="B17" s="5" t="s">
        <v>16</v>
      </c>
      <c r="C17" s="4" t="s">
        <v>18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0.31835648148148149</v>
      </c>
      <c r="I17" s="12">
        <f t="shared" si="3"/>
        <v>0.36002314814814818</v>
      </c>
      <c r="J17" s="12">
        <f t="shared" si="4"/>
        <v>3.5185185185185319E-3</v>
      </c>
      <c r="K17" s="13">
        <f t="shared" si="2"/>
        <v>304.00000000000114</v>
      </c>
      <c r="L17" s="18">
        <v>3600</v>
      </c>
      <c r="M17" s="36" t="s">
        <v>415</v>
      </c>
      <c r="N17" s="4" t="s">
        <v>19</v>
      </c>
      <c r="O17" s="36" t="s">
        <v>294</v>
      </c>
      <c r="P17" s="36" t="s">
        <v>140</v>
      </c>
    </row>
    <row r="18" spans="1:16">
      <c r="A18" s="36">
        <v>43</v>
      </c>
      <c r="B18" s="5" t="s">
        <v>16</v>
      </c>
      <c r="C18" s="4" t="s">
        <v>18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0.36353009259259261</v>
      </c>
      <c r="I18" s="12">
        <f t="shared" si="3"/>
        <v>0.4051967592592593</v>
      </c>
      <c r="J18" s="12">
        <f t="shared" si="4"/>
        <v>3.5069444444444375E-3</v>
      </c>
      <c r="K18" s="13">
        <f t="shared" si="2"/>
        <v>302.99999999999943</v>
      </c>
      <c r="L18" s="18">
        <v>3600</v>
      </c>
      <c r="M18" s="36" t="s">
        <v>415</v>
      </c>
      <c r="N18" s="4" t="s">
        <v>19</v>
      </c>
      <c r="O18" s="36" t="s">
        <v>295</v>
      </c>
      <c r="P18" s="36" t="s">
        <v>140</v>
      </c>
    </row>
    <row r="19" spans="1:16">
      <c r="A19" s="36">
        <v>43</v>
      </c>
      <c r="B19" s="5" t="s">
        <v>16</v>
      </c>
      <c r="C19" s="4" t="s">
        <v>18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0.40870370370370374</v>
      </c>
      <c r="I19" s="12">
        <f t="shared" si="3"/>
        <v>0.45037037037037042</v>
      </c>
      <c r="J19" s="12">
        <f t="shared" si="4"/>
        <v>3.5069444444444375E-3</v>
      </c>
      <c r="K19" s="13">
        <f t="shared" si="2"/>
        <v>302.99999999999943</v>
      </c>
      <c r="L19" s="18">
        <v>3600</v>
      </c>
      <c r="M19" s="36" t="s">
        <v>415</v>
      </c>
      <c r="N19" s="4" t="s">
        <v>19</v>
      </c>
      <c r="O19" s="36" t="s">
        <v>296</v>
      </c>
      <c r="P19" s="36" t="s">
        <v>140</v>
      </c>
    </row>
    <row r="20" spans="1:16">
      <c r="A20" s="36">
        <v>43</v>
      </c>
      <c r="B20" s="5" t="s">
        <v>16</v>
      </c>
      <c r="C20" s="4" t="s">
        <v>18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0.45386574074074071</v>
      </c>
      <c r="I20" s="12">
        <f t="shared" si="3"/>
        <v>0.49553240740740739</v>
      </c>
      <c r="J20" s="12">
        <f t="shared" si="4"/>
        <v>3.4953703703702876E-3</v>
      </c>
      <c r="K20" s="13">
        <f t="shared" si="2"/>
        <v>301.99999999999284</v>
      </c>
      <c r="L20" s="18">
        <v>3600</v>
      </c>
      <c r="M20" s="36" t="s">
        <v>415</v>
      </c>
      <c r="N20" s="4" t="s">
        <v>19</v>
      </c>
      <c r="O20" s="36" t="s">
        <v>297</v>
      </c>
      <c r="P20" s="36" t="s">
        <v>140</v>
      </c>
    </row>
    <row r="21" spans="1:16">
      <c r="A21" s="36">
        <v>43</v>
      </c>
      <c r="B21" s="5" t="s">
        <v>16</v>
      </c>
      <c r="C21" s="4" t="s">
        <v>18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0.49903935185185189</v>
      </c>
      <c r="I21" s="12">
        <f t="shared" si="3"/>
        <v>0.54070601851851852</v>
      </c>
      <c r="J21" s="12">
        <f t="shared" si="4"/>
        <v>3.506944444444493E-3</v>
      </c>
      <c r="K21" s="13">
        <f t="shared" si="2"/>
        <v>303.00000000000421</v>
      </c>
      <c r="L21" s="18">
        <v>3600</v>
      </c>
      <c r="M21" s="36" t="s">
        <v>415</v>
      </c>
      <c r="N21" s="4" t="s">
        <v>19</v>
      </c>
      <c r="O21" s="36" t="s">
        <v>298</v>
      </c>
      <c r="P21" s="36" t="s">
        <v>140</v>
      </c>
    </row>
    <row r="22" spans="1:16">
      <c r="A22" s="36">
        <v>43</v>
      </c>
      <c r="B22" s="5" t="s">
        <v>16</v>
      </c>
      <c r="C22" s="4" t="s">
        <v>18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0.54421296296296295</v>
      </c>
      <c r="I22" s="12">
        <f t="shared" si="3"/>
        <v>0.58587962962962958</v>
      </c>
      <c r="J22" s="12">
        <f t="shared" si="4"/>
        <v>3.5069444444444375E-3</v>
      </c>
      <c r="K22" s="13">
        <f t="shared" si="2"/>
        <v>302.99999999999943</v>
      </c>
      <c r="L22" s="18">
        <v>3600</v>
      </c>
      <c r="M22" s="36" t="s">
        <v>415</v>
      </c>
      <c r="N22" s="4" t="s">
        <v>19</v>
      </c>
      <c r="O22" s="36" t="s">
        <v>299</v>
      </c>
      <c r="P22" s="36" t="s">
        <v>140</v>
      </c>
    </row>
    <row r="23" spans="1:16">
      <c r="A23" s="37">
        <v>43</v>
      </c>
      <c r="B23" s="3" t="s">
        <v>16</v>
      </c>
      <c r="C23" s="3" t="s">
        <v>18</v>
      </c>
      <c r="D23" s="37">
        <v>1</v>
      </c>
      <c r="E23" s="37" t="s">
        <v>316</v>
      </c>
      <c r="F23" s="37">
        <v>3</v>
      </c>
      <c r="G23" s="42" t="s">
        <v>21</v>
      </c>
      <c r="H23" s="45">
        <v>3.3333333333333335E-3</v>
      </c>
      <c r="I23" s="8">
        <f>H23+TIME(1,0,0)</f>
        <v>4.4999999999999998E-2</v>
      </c>
      <c r="J23" s="45">
        <f>H23</f>
        <v>3.3333333333333335E-3</v>
      </c>
      <c r="K23" s="9">
        <f>(J23-INT(J23))*24*3600</f>
        <v>288</v>
      </c>
      <c r="L23" s="10">
        <v>3600</v>
      </c>
      <c r="M23" s="37" t="s">
        <v>416</v>
      </c>
      <c r="N23" s="3" t="s">
        <v>19</v>
      </c>
      <c r="O23" s="37" t="s">
        <v>287</v>
      </c>
      <c r="P23" s="37" t="s">
        <v>139</v>
      </c>
    </row>
    <row r="24" spans="1:16">
      <c r="A24" s="36">
        <v>43</v>
      </c>
      <c r="B24" s="5" t="s">
        <v>16</v>
      </c>
      <c r="C24" s="4" t="s">
        <v>18</v>
      </c>
      <c r="D24" s="36">
        <v>2</v>
      </c>
      <c r="E24" s="36" t="s">
        <v>316</v>
      </c>
      <c r="F24" s="36">
        <v>3</v>
      </c>
      <c r="G24" s="40" t="s">
        <v>22</v>
      </c>
      <c r="H24" s="44">
        <v>4.8495370370370376E-2</v>
      </c>
      <c r="I24" s="12">
        <f>H24+TIME(1,0,0)</f>
        <v>9.0162037037037041E-2</v>
      </c>
      <c r="J24" s="12">
        <f>H24-I23</f>
        <v>3.4953703703703778E-3</v>
      </c>
      <c r="K24" s="13">
        <f t="shared" ref="K24:K87" si="5">(J24-INT(J24))*24*3600</f>
        <v>302.00000000000063</v>
      </c>
      <c r="L24" s="18">
        <v>3600</v>
      </c>
      <c r="M24" s="36" t="s">
        <v>416</v>
      </c>
      <c r="N24" s="4" t="s">
        <v>19</v>
      </c>
      <c r="O24" s="36" t="s">
        <v>300</v>
      </c>
      <c r="P24" s="36" t="s">
        <v>139</v>
      </c>
    </row>
    <row r="25" spans="1:16">
      <c r="A25" s="36">
        <v>43</v>
      </c>
      <c r="B25" s="5" t="s">
        <v>16</v>
      </c>
      <c r="C25" s="4" t="s">
        <v>18</v>
      </c>
      <c r="D25" s="36">
        <v>3</v>
      </c>
      <c r="E25" s="36" t="s">
        <v>316</v>
      </c>
      <c r="F25" s="36">
        <v>3</v>
      </c>
      <c r="G25" s="40" t="s">
        <v>21</v>
      </c>
      <c r="H25" s="44">
        <v>9.3668981481481492E-2</v>
      </c>
      <c r="I25" s="12">
        <f t="shared" ref="I25:I35" si="6">H25+TIME(1,0,0)</f>
        <v>0.13533564814814816</v>
      </c>
      <c r="J25" s="12">
        <f t="shared" ref="J25:J35" si="7">H25-I24</f>
        <v>3.5069444444444514E-3</v>
      </c>
      <c r="K25" s="13">
        <f t="shared" si="5"/>
        <v>303.00000000000063</v>
      </c>
      <c r="L25" s="18">
        <v>3600</v>
      </c>
      <c r="M25" s="36" t="s">
        <v>416</v>
      </c>
      <c r="N25" s="4" t="s">
        <v>19</v>
      </c>
      <c r="O25" s="36" t="s">
        <v>301</v>
      </c>
      <c r="P25" s="36" t="s">
        <v>139</v>
      </c>
    </row>
    <row r="26" spans="1:16">
      <c r="A26" s="36">
        <v>43</v>
      </c>
      <c r="B26" s="5" t="s">
        <v>16</v>
      </c>
      <c r="C26" s="4" t="s">
        <v>18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0.13885416666666667</v>
      </c>
      <c r="I26" s="12">
        <f t="shared" si="6"/>
        <v>0.18052083333333332</v>
      </c>
      <c r="J26" s="12">
        <f t="shared" si="7"/>
        <v>3.5185185185185042E-3</v>
      </c>
      <c r="K26" s="13">
        <f t="shared" si="5"/>
        <v>303.99999999999875</v>
      </c>
      <c r="L26" s="18">
        <v>3600</v>
      </c>
      <c r="M26" s="36" t="s">
        <v>416</v>
      </c>
      <c r="N26" s="4" t="s">
        <v>19</v>
      </c>
      <c r="O26" s="36" t="s">
        <v>302</v>
      </c>
      <c r="P26" s="36" t="s">
        <v>139</v>
      </c>
    </row>
    <row r="27" spans="1:16">
      <c r="A27" s="36">
        <v>43</v>
      </c>
      <c r="B27" s="5" t="s">
        <v>16</v>
      </c>
      <c r="C27" s="4" t="s">
        <v>18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0.18402777777777779</v>
      </c>
      <c r="I27" s="12">
        <f t="shared" si="6"/>
        <v>0.22569444444444445</v>
      </c>
      <c r="J27" s="12">
        <f t="shared" si="7"/>
        <v>3.5069444444444653E-3</v>
      </c>
      <c r="K27" s="13">
        <f t="shared" si="5"/>
        <v>303.00000000000182</v>
      </c>
      <c r="L27" s="18">
        <v>3600</v>
      </c>
      <c r="M27" s="36" t="s">
        <v>416</v>
      </c>
      <c r="N27" s="4" t="s">
        <v>19</v>
      </c>
      <c r="O27" s="36" t="s">
        <v>303</v>
      </c>
      <c r="P27" s="36" t="s">
        <v>139</v>
      </c>
    </row>
    <row r="28" spans="1:16">
      <c r="A28" s="36">
        <v>43</v>
      </c>
      <c r="B28" s="5" t="s">
        <v>16</v>
      </c>
      <c r="C28" s="4" t="s">
        <v>18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0.22920138888888889</v>
      </c>
      <c r="I28" s="12">
        <f t="shared" si="6"/>
        <v>0.27086805555555554</v>
      </c>
      <c r="J28" s="12">
        <f t="shared" si="7"/>
        <v>3.5069444444444375E-3</v>
      </c>
      <c r="K28" s="13">
        <f t="shared" si="5"/>
        <v>302.99999999999943</v>
      </c>
      <c r="L28" s="18">
        <v>3600</v>
      </c>
      <c r="M28" s="36" t="s">
        <v>416</v>
      </c>
      <c r="N28" s="4" t="s">
        <v>19</v>
      </c>
      <c r="O28" s="36" t="s">
        <v>304</v>
      </c>
      <c r="P28" s="36" t="s">
        <v>139</v>
      </c>
    </row>
    <row r="29" spans="1:16">
      <c r="A29" s="36">
        <v>43</v>
      </c>
      <c r="B29" s="5" t="s">
        <v>16</v>
      </c>
      <c r="C29" s="4" t="s">
        <v>18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0.27436342592592594</v>
      </c>
      <c r="I29" s="12">
        <f t="shared" si="6"/>
        <v>0.31603009259259263</v>
      </c>
      <c r="J29" s="12">
        <f t="shared" si="7"/>
        <v>3.4953703703703987E-3</v>
      </c>
      <c r="K29" s="13">
        <f t="shared" si="5"/>
        <v>302.00000000000244</v>
      </c>
      <c r="L29" s="18">
        <v>3600</v>
      </c>
      <c r="M29" s="36" t="s">
        <v>416</v>
      </c>
      <c r="N29" s="4" t="s">
        <v>19</v>
      </c>
      <c r="O29" s="36" t="s">
        <v>305</v>
      </c>
      <c r="P29" s="36" t="s">
        <v>139</v>
      </c>
    </row>
    <row r="30" spans="1:16">
      <c r="A30" s="36">
        <v>43</v>
      </c>
      <c r="B30" s="5" t="s">
        <v>16</v>
      </c>
      <c r="C30" s="4" t="s">
        <v>18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0.31953703703703701</v>
      </c>
      <c r="I30" s="12">
        <f t="shared" si="6"/>
        <v>0.36120370370370369</v>
      </c>
      <c r="J30" s="12">
        <f t="shared" si="7"/>
        <v>3.506944444444382E-3</v>
      </c>
      <c r="K30" s="13">
        <f t="shared" si="5"/>
        <v>302.9999999999946</v>
      </c>
      <c r="L30" s="18">
        <v>3600</v>
      </c>
      <c r="M30" s="36" t="s">
        <v>416</v>
      </c>
      <c r="N30" s="4" t="s">
        <v>19</v>
      </c>
      <c r="O30" s="36" t="s">
        <v>306</v>
      </c>
      <c r="P30" s="36" t="s">
        <v>139</v>
      </c>
    </row>
    <row r="31" spans="1:16">
      <c r="A31" s="36">
        <v>43</v>
      </c>
      <c r="B31" s="5" t="s">
        <v>16</v>
      </c>
      <c r="C31" s="4" t="s">
        <v>18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0.36469907407407409</v>
      </c>
      <c r="I31" s="12">
        <f t="shared" si="6"/>
        <v>0.40636574074074078</v>
      </c>
      <c r="J31" s="12">
        <f t="shared" si="7"/>
        <v>3.4953703703703987E-3</v>
      </c>
      <c r="K31" s="13">
        <f t="shared" si="5"/>
        <v>302.00000000000244</v>
      </c>
      <c r="L31" s="18">
        <v>3600</v>
      </c>
      <c r="M31" s="36" t="s">
        <v>416</v>
      </c>
      <c r="N31" s="4" t="s">
        <v>19</v>
      </c>
      <c r="O31" s="36" t="s">
        <v>307</v>
      </c>
      <c r="P31" s="36" t="s">
        <v>139</v>
      </c>
    </row>
    <row r="32" spans="1:16">
      <c r="A32" s="36">
        <v>43</v>
      </c>
      <c r="B32" s="5" t="s">
        <v>16</v>
      </c>
      <c r="C32" s="4" t="s">
        <v>18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0.40987268518518521</v>
      </c>
      <c r="I32" s="12">
        <f t="shared" si="6"/>
        <v>0.4515393518518519</v>
      </c>
      <c r="J32" s="12">
        <f t="shared" si="7"/>
        <v>3.5069444444444375E-3</v>
      </c>
      <c r="K32" s="13">
        <f t="shared" si="5"/>
        <v>302.99999999999943</v>
      </c>
      <c r="L32" s="18">
        <v>3600</v>
      </c>
      <c r="M32" s="36" t="s">
        <v>416</v>
      </c>
      <c r="N32" s="4" t="s">
        <v>19</v>
      </c>
      <c r="O32" s="36" t="s">
        <v>308</v>
      </c>
      <c r="P32" s="36" t="s">
        <v>139</v>
      </c>
    </row>
    <row r="33" spans="1:16">
      <c r="A33" s="36">
        <v>43</v>
      </c>
      <c r="B33" s="5" t="s">
        <v>16</v>
      </c>
      <c r="C33" s="4" t="s">
        <v>18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0.45504629629629628</v>
      </c>
      <c r="I33" s="12">
        <f t="shared" si="6"/>
        <v>0.49671296296296297</v>
      </c>
      <c r="J33" s="12">
        <f t="shared" si="7"/>
        <v>3.506944444444382E-3</v>
      </c>
      <c r="K33" s="13">
        <f t="shared" si="5"/>
        <v>302.9999999999946</v>
      </c>
      <c r="L33" s="18">
        <v>3600</v>
      </c>
      <c r="M33" s="36" t="s">
        <v>416</v>
      </c>
      <c r="N33" s="4" t="s">
        <v>19</v>
      </c>
      <c r="O33" s="36" t="s">
        <v>309</v>
      </c>
      <c r="P33" s="36" t="s">
        <v>139</v>
      </c>
    </row>
    <row r="34" spans="1:16">
      <c r="A34" s="36">
        <v>43</v>
      </c>
      <c r="B34" s="5" t="s">
        <v>16</v>
      </c>
      <c r="C34" s="4" t="s">
        <v>18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0.50023148148148155</v>
      </c>
      <c r="I34" s="12">
        <f t="shared" si="6"/>
        <v>0.54189814814814818</v>
      </c>
      <c r="J34" s="12">
        <f t="shared" si="7"/>
        <v>3.5185185185185874E-3</v>
      </c>
      <c r="K34" s="13">
        <f t="shared" si="5"/>
        <v>304.00000000000597</v>
      </c>
      <c r="L34" s="18">
        <v>3600</v>
      </c>
      <c r="M34" s="36" t="s">
        <v>416</v>
      </c>
      <c r="N34" s="4" t="s">
        <v>19</v>
      </c>
      <c r="O34" s="36" t="s">
        <v>310</v>
      </c>
      <c r="P34" s="36" t="s">
        <v>139</v>
      </c>
    </row>
    <row r="35" spans="1:16">
      <c r="A35" s="36">
        <v>43</v>
      </c>
      <c r="B35" s="5" t="s">
        <v>16</v>
      </c>
      <c r="C35" s="4" t="s">
        <v>18</v>
      </c>
      <c r="D35" s="36">
        <v>13</v>
      </c>
      <c r="E35" s="36" t="s">
        <v>316</v>
      </c>
      <c r="F35" s="36">
        <v>3</v>
      </c>
      <c r="G35" s="40" t="s">
        <v>21</v>
      </c>
      <c r="H35" s="44">
        <v>0.54539351851851847</v>
      </c>
      <c r="I35" s="12">
        <f t="shared" si="6"/>
        <v>0.5870601851851851</v>
      </c>
      <c r="J35" s="12">
        <f t="shared" si="7"/>
        <v>3.4953703703702876E-3</v>
      </c>
      <c r="K35" s="13">
        <f t="shared" si="5"/>
        <v>301.99999999999284</v>
      </c>
      <c r="L35" s="18">
        <v>3600</v>
      </c>
      <c r="M35" s="36" t="s">
        <v>416</v>
      </c>
      <c r="N35" s="4" t="s">
        <v>19</v>
      </c>
      <c r="O35" s="36" t="s">
        <v>311</v>
      </c>
      <c r="P35" s="36" t="s">
        <v>139</v>
      </c>
    </row>
    <row r="36" spans="1:16">
      <c r="A36" s="37">
        <v>43</v>
      </c>
      <c r="B36" s="3" t="s">
        <v>16</v>
      </c>
      <c r="C36" s="3" t="s">
        <v>18</v>
      </c>
      <c r="D36" s="31">
        <v>1</v>
      </c>
      <c r="E36" s="6" t="s">
        <v>317</v>
      </c>
      <c r="F36" s="31">
        <v>4</v>
      </c>
      <c r="G36" s="3" t="s">
        <v>21</v>
      </c>
      <c r="H36" s="33">
        <v>4.5023148148148149E-3</v>
      </c>
      <c r="I36" s="8">
        <f>H36+TIME(0,30,0)</f>
        <v>2.5335648148148149E-2</v>
      </c>
      <c r="J36" s="33">
        <f>H36</f>
        <v>4.5023148148148149E-3</v>
      </c>
      <c r="K36" s="3">
        <f t="shared" si="5"/>
        <v>389</v>
      </c>
      <c r="L36" s="31">
        <v>1800</v>
      </c>
      <c r="M36" s="37" t="s">
        <v>417</v>
      </c>
      <c r="N36" s="3" t="s">
        <v>19</v>
      </c>
      <c r="O36" s="31" t="s">
        <v>185</v>
      </c>
      <c r="P36" s="3" t="s">
        <v>136</v>
      </c>
    </row>
    <row r="37" spans="1:16">
      <c r="A37" s="36">
        <v>43</v>
      </c>
      <c r="B37" s="5" t="s">
        <v>16</v>
      </c>
      <c r="C37" s="5" t="s">
        <v>18</v>
      </c>
      <c r="D37" s="29">
        <v>2</v>
      </c>
      <c r="E37" s="52" t="s">
        <v>317</v>
      </c>
      <c r="F37" s="29">
        <v>4</v>
      </c>
      <c r="G37" s="4" t="s">
        <v>22</v>
      </c>
      <c r="H37" s="32">
        <v>2.8807870370370373E-2</v>
      </c>
      <c r="I37" s="15">
        <f>H37+TIME(0,30,0)</f>
        <v>4.9641203703703701E-2</v>
      </c>
      <c r="J37" s="32">
        <f>H37-I36</f>
        <v>3.4722222222222238E-3</v>
      </c>
      <c r="K37" s="5">
        <f t="shared" si="5"/>
        <v>300.00000000000011</v>
      </c>
      <c r="L37" s="29">
        <v>1800</v>
      </c>
      <c r="M37" s="36" t="s">
        <v>417</v>
      </c>
      <c r="N37" s="5" t="s">
        <v>19</v>
      </c>
      <c r="O37" s="29" t="s">
        <v>186</v>
      </c>
      <c r="P37" s="4" t="s">
        <v>136</v>
      </c>
    </row>
    <row r="38" spans="1:16">
      <c r="A38" s="36">
        <v>43</v>
      </c>
      <c r="B38" s="5" t="s">
        <v>16</v>
      </c>
      <c r="C38" s="5" t="s">
        <v>18</v>
      </c>
      <c r="D38" s="29">
        <v>3</v>
      </c>
      <c r="E38" s="52" t="s">
        <v>317</v>
      </c>
      <c r="F38" s="29">
        <v>4</v>
      </c>
      <c r="G38" s="4" t="s">
        <v>21</v>
      </c>
      <c r="H38" s="32">
        <v>5.3136574074074072E-2</v>
      </c>
      <c r="I38" s="15">
        <f t="shared" ref="I38:I101" si="8">H38+TIME(0,30,0)</f>
        <v>7.3969907407407401E-2</v>
      </c>
      <c r="J38" s="32">
        <f t="shared" ref="J38:J39" si="9">H38-I37</f>
        <v>3.4953703703703709E-3</v>
      </c>
      <c r="K38" s="5">
        <f t="shared" si="5"/>
        <v>302.00000000000006</v>
      </c>
      <c r="L38" s="29">
        <v>1800</v>
      </c>
      <c r="M38" s="36" t="s">
        <v>417</v>
      </c>
      <c r="N38" s="5" t="s">
        <v>19</v>
      </c>
      <c r="O38" s="29" t="s">
        <v>187</v>
      </c>
      <c r="P38" s="4" t="s">
        <v>136</v>
      </c>
    </row>
    <row r="39" spans="1:16">
      <c r="A39" s="36">
        <v>43</v>
      </c>
      <c r="B39" s="5" t="s">
        <v>16</v>
      </c>
      <c r="C39" s="5" t="s">
        <v>18</v>
      </c>
      <c r="D39" s="5">
        <v>4</v>
      </c>
      <c r="E39" s="52" t="s">
        <v>317</v>
      </c>
      <c r="F39" s="5">
        <v>4</v>
      </c>
      <c r="G39" s="5" t="s">
        <v>22</v>
      </c>
      <c r="H39" s="30">
        <v>7.7476851851851852E-2</v>
      </c>
      <c r="I39" s="15">
        <f t="shared" si="8"/>
        <v>9.8310185185185181E-2</v>
      </c>
      <c r="J39" s="32">
        <f t="shared" si="9"/>
        <v>3.5069444444444514E-3</v>
      </c>
      <c r="K39" s="5">
        <f t="shared" si="5"/>
        <v>303.00000000000063</v>
      </c>
      <c r="L39" s="18">
        <v>1800</v>
      </c>
      <c r="M39" s="36" t="s">
        <v>417</v>
      </c>
      <c r="N39" s="5" t="s">
        <v>19</v>
      </c>
      <c r="O39" s="29" t="s">
        <v>188</v>
      </c>
      <c r="P39" s="5" t="s">
        <v>136</v>
      </c>
    </row>
    <row r="40" spans="1:16">
      <c r="A40" s="36">
        <v>43</v>
      </c>
      <c r="B40" s="5" t="s">
        <v>16</v>
      </c>
      <c r="C40" s="5" t="s">
        <v>18</v>
      </c>
      <c r="D40" s="4">
        <v>5</v>
      </c>
      <c r="E40" s="52" t="s">
        <v>317</v>
      </c>
      <c r="F40" s="4">
        <v>4</v>
      </c>
      <c r="G40" s="4" t="s">
        <v>22</v>
      </c>
      <c r="H40" s="26">
        <v>0.10180555555555555</v>
      </c>
      <c r="I40" s="15">
        <f t="shared" si="8"/>
        <v>0.12263888888888888</v>
      </c>
      <c r="J40" s="15">
        <f>H40-I39</f>
        <v>3.4953703703703709E-3</v>
      </c>
      <c r="K40" s="5">
        <f t="shared" si="5"/>
        <v>302.00000000000006</v>
      </c>
      <c r="L40" s="14">
        <v>1800</v>
      </c>
      <c r="M40" s="36" t="s">
        <v>417</v>
      </c>
      <c r="N40" s="4" t="s">
        <v>19</v>
      </c>
      <c r="O40" s="29" t="s">
        <v>189</v>
      </c>
      <c r="P40" s="4" t="s">
        <v>136</v>
      </c>
    </row>
    <row r="41" spans="1:16">
      <c r="A41" s="36">
        <v>43</v>
      </c>
      <c r="B41" s="5" t="s">
        <v>16</v>
      </c>
      <c r="C41" s="5" t="s">
        <v>18</v>
      </c>
      <c r="D41" s="4">
        <v>6</v>
      </c>
      <c r="E41" s="52" t="s">
        <v>317</v>
      </c>
      <c r="F41" s="4">
        <v>4</v>
      </c>
      <c r="G41" s="4" t="s">
        <v>21</v>
      </c>
      <c r="H41" s="26">
        <v>0.12611111111111112</v>
      </c>
      <c r="I41" s="15">
        <f t="shared" si="8"/>
        <v>0.14694444444444446</v>
      </c>
      <c r="J41" s="15">
        <f t="shared" ref="J41:J59" si="10">H41-I40</f>
        <v>3.4722222222222376E-3</v>
      </c>
      <c r="K41" s="5">
        <f t="shared" si="5"/>
        <v>300.00000000000131</v>
      </c>
      <c r="L41" s="14">
        <v>1800</v>
      </c>
      <c r="M41" s="36" t="s">
        <v>417</v>
      </c>
      <c r="N41" s="4" t="s">
        <v>19</v>
      </c>
      <c r="O41" s="29" t="s">
        <v>190</v>
      </c>
      <c r="P41" s="4" t="s">
        <v>136</v>
      </c>
    </row>
    <row r="42" spans="1:16">
      <c r="A42" s="36">
        <v>43</v>
      </c>
      <c r="B42" s="5" t="s">
        <v>16</v>
      </c>
      <c r="C42" s="5" t="s">
        <v>18</v>
      </c>
      <c r="D42" s="4">
        <v>7</v>
      </c>
      <c r="E42" s="52" t="s">
        <v>317</v>
      </c>
      <c r="F42" s="4">
        <v>4</v>
      </c>
      <c r="G42" s="4" t="s">
        <v>22</v>
      </c>
      <c r="H42" s="26">
        <v>0.1504513888888889</v>
      </c>
      <c r="I42" s="15">
        <f t="shared" si="8"/>
        <v>0.17128472222222224</v>
      </c>
      <c r="J42" s="15">
        <f t="shared" si="10"/>
        <v>3.5069444444444375E-3</v>
      </c>
      <c r="K42" s="5">
        <f t="shared" si="5"/>
        <v>302.99999999999943</v>
      </c>
      <c r="L42" s="14">
        <v>1800</v>
      </c>
      <c r="M42" s="36" t="s">
        <v>417</v>
      </c>
      <c r="N42" s="4" t="s">
        <v>19</v>
      </c>
      <c r="O42" s="29" t="s">
        <v>191</v>
      </c>
      <c r="P42" s="4" t="s">
        <v>136</v>
      </c>
    </row>
    <row r="43" spans="1:16">
      <c r="A43" s="36">
        <v>43</v>
      </c>
      <c r="B43" s="5" t="s">
        <v>16</v>
      </c>
      <c r="C43" s="5" t="s">
        <v>18</v>
      </c>
      <c r="D43" s="4">
        <v>8</v>
      </c>
      <c r="E43" s="52" t="s">
        <v>317</v>
      </c>
      <c r="F43" s="4">
        <v>4</v>
      </c>
      <c r="G43" s="4" t="s">
        <v>21</v>
      </c>
      <c r="H43" s="26">
        <v>0.17478009259259261</v>
      </c>
      <c r="I43" s="15">
        <f t="shared" si="8"/>
        <v>0.19561342592592595</v>
      </c>
      <c r="J43" s="15">
        <f t="shared" si="10"/>
        <v>3.4953703703703709E-3</v>
      </c>
      <c r="K43" s="5">
        <f t="shared" si="5"/>
        <v>302.00000000000006</v>
      </c>
      <c r="L43" s="14">
        <v>1800</v>
      </c>
      <c r="M43" s="36" t="s">
        <v>417</v>
      </c>
      <c r="N43" s="4" t="s">
        <v>19</v>
      </c>
      <c r="O43" s="29" t="s">
        <v>192</v>
      </c>
      <c r="P43" s="4" t="s">
        <v>136</v>
      </c>
    </row>
    <row r="44" spans="1:16">
      <c r="A44" s="36">
        <v>43</v>
      </c>
      <c r="B44" s="5" t="s">
        <v>16</v>
      </c>
      <c r="C44" s="5" t="s">
        <v>18</v>
      </c>
      <c r="D44" s="4">
        <v>9</v>
      </c>
      <c r="E44" s="52" t="s">
        <v>317</v>
      </c>
      <c r="F44" s="4">
        <v>4</v>
      </c>
      <c r="G44" s="4" t="s">
        <v>22</v>
      </c>
      <c r="H44" s="26">
        <v>0.19909722222222223</v>
      </c>
      <c r="I44" s="15">
        <f t="shared" si="8"/>
        <v>0.21993055555555557</v>
      </c>
      <c r="J44" s="15">
        <f t="shared" si="10"/>
        <v>3.4837962962962765E-3</v>
      </c>
      <c r="K44" s="5">
        <f t="shared" si="5"/>
        <v>300.99999999999829</v>
      </c>
      <c r="L44" s="14">
        <v>1800</v>
      </c>
      <c r="M44" s="36" t="s">
        <v>417</v>
      </c>
      <c r="N44" s="4" t="s">
        <v>19</v>
      </c>
      <c r="O44" s="29" t="s">
        <v>193</v>
      </c>
      <c r="P44" s="4" t="s">
        <v>136</v>
      </c>
    </row>
    <row r="45" spans="1:16">
      <c r="A45" s="36">
        <v>43</v>
      </c>
      <c r="B45" s="5" t="s">
        <v>16</v>
      </c>
      <c r="C45" s="5" t="s">
        <v>18</v>
      </c>
      <c r="D45" s="4">
        <v>10</v>
      </c>
      <c r="E45" s="52" t="s">
        <v>317</v>
      </c>
      <c r="F45" s="4">
        <v>4</v>
      </c>
      <c r="G45" s="4" t="s">
        <v>21</v>
      </c>
      <c r="H45" s="26">
        <v>0.22342592592592592</v>
      </c>
      <c r="I45" s="15">
        <f t="shared" si="8"/>
        <v>0.24425925925925926</v>
      </c>
      <c r="J45" s="15">
        <f t="shared" si="10"/>
        <v>3.4953703703703431E-3</v>
      </c>
      <c r="K45" s="5">
        <f t="shared" si="5"/>
        <v>301.99999999999767</v>
      </c>
      <c r="L45" s="14">
        <v>1800</v>
      </c>
      <c r="M45" s="36" t="s">
        <v>417</v>
      </c>
      <c r="N45" s="4" t="s">
        <v>19</v>
      </c>
      <c r="O45" s="29" t="s">
        <v>194</v>
      </c>
      <c r="P45" s="4" t="s">
        <v>136</v>
      </c>
    </row>
    <row r="46" spans="1:16">
      <c r="A46" s="36">
        <v>43</v>
      </c>
      <c r="B46" s="5" t="s">
        <v>16</v>
      </c>
      <c r="C46" s="5" t="s">
        <v>18</v>
      </c>
      <c r="D46" s="4">
        <v>11</v>
      </c>
      <c r="E46" s="52" t="s">
        <v>317</v>
      </c>
      <c r="F46" s="4">
        <v>4</v>
      </c>
      <c r="G46" s="4" t="s">
        <v>21</v>
      </c>
      <c r="H46" s="26">
        <v>0.24775462962962966</v>
      </c>
      <c r="I46" s="15">
        <f t="shared" si="8"/>
        <v>0.268587962962963</v>
      </c>
      <c r="J46" s="15">
        <f t="shared" si="10"/>
        <v>3.4953703703703987E-3</v>
      </c>
      <c r="K46" s="5">
        <f t="shared" si="5"/>
        <v>302.00000000000244</v>
      </c>
      <c r="L46" s="14">
        <v>1800</v>
      </c>
      <c r="M46" s="36" t="s">
        <v>417</v>
      </c>
      <c r="N46" s="4" t="s">
        <v>19</v>
      </c>
      <c r="O46" s="29" t="s">
        <v>195</v>
      </c>
      <c r="P46" s="4" t="s">
        <v>136</v>
      </c>
    </row>
    <row r="47" spans="1:16">
      <c r="A47" s="36">
        <v>43</v>
      </c>
      <c r="B47" s="5" t="s">
        <v>16</v>
      </c>
      <c r="C47" s="5" t="s">
        <v>18</v>
      </c>
      <c r="D47" s="4">
        <v>12</v>
      </c>
      <c r="E47" s="52" t="s">
        <v>317</v>
      </c>
      <c r="F47" s="4">
        <v>4</v>
      </c>
      <c r="G47" s="4" t="s">
        <v>22</v>
      </c>
      <c r="H47" s="26">
        <v>0.27207175925925925</v>
      </c>
      <c r="I47" s="15">
        <f t="shared" si="8"/>
        <v>0.29290509259259256</v>
      </c>
      <c r="J47" s="15">
        <f t="shared" si="10"/>
        <v>3.4837962962962488E-3</v>
      </c>
      <c r="K47" s="5">
        <f t="shared" si="5"/>
        <v>300.99999999999591</v>
      </c>
      <c r="L47" s="18">
        <v>1800</v>
      </c>
      <c r="M47" s="36" t="s">
        <v>417</v>
      </c>
      <c r="N47" s="4" t="s">
        <v>19</v>
      </c>
      <c r="O47" s="29" t="s">
        <v>196</v>
      </c>
      <c r="P47" s="4" t="s">
        <v>136</v>
      </c>
    </row>
    <row r="48" spans="1:16">
      <c r="A48" s="36">
        <v>43</v>
      </c>
      <c r="B48" s="5" t="s">
        <v>16</v>
      </c>
      <c r="C48" s="5" t="s">
        <v>18</v>
      </c>
      <c r="D48" s="4">
        <v>13</v>
      </c>
      <c r="E48" s="52" t="s">
        <v>317</v>
      </c>
      <c r="F48" s="4">
        <v>4</v>
      </c>
      <c r="G48" s="4" t="s">
        <v>21</v>
      </c>
      <c r="H48" s="26">
        <v>0.29641203703703706</v>
      </c>
      <c r="I48" s="15">
        <f t="shared" si="8"/>
        <v>0.31724537037037037</v>
      </c>
      <c r="J48" s="15">
        <f t="shared" si="10"/>
        <v>3.506944444444493E-3</v>
      </c>
      <c r="K48" s="5">
        <f t="shared" si="5"/>
        <v>303.00000000000421</v>
      </c>
      <c r="L48" s="18">
        <v>1800</v>
      </c>
      <c r="M48" s="36" t="s">
        <v>417</v>
      </c>
      <c r="N48" s="4" t="s">
        <v>19</v>
      </c>
      <c r="O48" s="29" t="s">
        <v>197</v>
      </c>
      <c r="P48" s="4" t="s">
        <v>136</v>
      </c>
    </row>
    <row r="49" spans="1:16">
      <c r="A49" s="36">
        <v>43</v>
      </c>
      <c r="B49" s="5" t="s">
        <v>16</v>
      </c>
      <c r="C49" s="5" t="s">
        <v>18</v>
      </c>
      <c r="D49" s="4">
        <v>14</v>
      </c>
      <c r="E49" s="52" t="s">
        <v>317</v>
      </c>
      <c r="F49" s="4">
        <v>4</v>
      </c>
      <c r="G49" s="4" t="s">
        <v>22</v>
      </c>
      <c r="H49" s="26">
        <v>0.32071759259259258</v>
      </c>
      <c r="I49" s="15">
        <f t="shared" si="8"/>
        <v>0.3415509259259259</v>
      </c>
      <c r="J49" s="15">
        <f t="shared" si="10"/>
        <v>3.4722222222222099E-3</v>
      </c>
      <c r="K49" s="5">
        <f t="shared" si="5"/>
        <v>299.99999999999892</v>
      </c>
      <c r="L49" s="18">
        <v>1800</v>
      </c>
      <c r="M49" s="36" t="s">
        <v>417</v>
      </c>
      <c r="N49" s="4" t="s">
        <v>19</v>
      </c>
      <c r="O49" s="29" t="s">
        <v>198</v>
      </c>
      <c r="P49" s="4" t="s">
        <v>136</v>
      </c>
    </row>
    <row r="50" spans="1:16">
      <c r="A50" s="36">
        <v>43</v>
      </c>
      <c r="B50" s="5" t="s">
        <v>16</v>
      </c>
      <c r="C50" s="5" t="s">
        <v>18</v>
      </c>
      <c r="D50" s="5">
        <v>15</v>
      </c>
      <c r="E50" s="52" t="s">
        <v>317</v>
      </c>
      <c r="F50" s="5">
        <v>4</v>
      </c>
      <c r="G50" s="4" t="s">
        <v>21</v>
      </c>
      <c r="H50" s="26">
        <v>0.34505787037037039</v>
      </c>
      <c r="I50" s="15">
        <f t="shared" si="8"/>
        <v>0.3658912037037037</v>
      </c>
      <c r="J50" s="15">
        <f t="shared" si="10"/>
        <v>3.506944444444493E-3</v>
      </c>
      <c r="K50" s="5">
        <f t="shared" si="5"/>
        <v>303.00000000000421</v>
      </c>
      <c r="L50" s="18">
        <v>1800</v>
      </c>
      <c r="M50" s="36" t="s">
        <v>417</v>
      </c>
      <c r="N50" s="5" t="s">
        <v>19</v>
      </c>
      <c r="O50" s="29" t="s">
        <v>199</v>
      </c>
      <c r="P50" s="4" t="s">
        <v>136</v>
      </c>
    </row>
    <row r="51" spans="1:16">
      <c r="A51" s="36">
        <v>43</v>
      </c>
      <c r="B51" s="5" t="s">
        <v>16</v>
      </c>
      <c r="C51" s="5" t="s">
        <v>18</v>
      </c>
      <c r="D51" s="4">
        <v>16</v>
      </c>
      <c r="E51" s="52" t="s">
        <v>317</v>
      </c>
      <c r="F51" s="4">
        <v>4</v>
      </c>
      <c r="G51" s="4" t="s">
        <v>21</v>
      </c>
      <c r="H51" s="25">
        <v>0.36937500000000001</v>
      </c>
      <c r="I51" s="15">
        <f t="shared" si="8"/>
        <v>0.39020833333333332</v>
      </c>
      <c r="J51" s="15">
        <f t="shared" si="10"/>
        <v>3.4837962962963043E-3</v>
      </c>
      <c r="K51" s="5">
        <f t="shared" si="5"/>
        <v>301.00000000000068</v>
      </c>
      <c r="L51" s="18">
        <v>1800</v>
      </c>
      <c r="M51" s="36" t="s">
        <v>417</v>
      </c>
      <c r="N51" s="4" t="s">
        <v>19</v>
      </c>
      <c r="O51" s="29" t="s">
        <v>200</v>
      </c>
      <c r="P51" s="4" t="s">
        <v>136</v>
      </c>
    </row>
    <row r="52" spans="1:16">
      <c r="A52" s="36">
        <v>43</v>
      </c>
      <c r="B52" s="5" t="s">
        <v>16</v>
      </c>
      <c r="C52" s="5" t="s">
        <v>18</v>
      </c>
      <c r="D52" s="4">
        <v>17</v>
      </c>
      <c r="E52" s="52" t="s">
        <v>317</v>
      </c>
      <c r="F52" s="4">
        <v>4</v>
      </c>
      <c r="G52" s="4" t="s">
        <v>22</v>
      </c>
      <c r="H52" s="25">
        <v>0.39371527777777776</v>
      </c>
      <c r="I52" s="15">
        <f t="shared" si="8"/>
        <v>0.41454861111111108</v>
      </c>
      <c r="J52" s="15">
        <f t="shared" si="10"/>
        <v>3.5069444444444375E-3</v>
      </c>
      <c r="K52" s="5">
        <f t="shared" si="5"/>
        <v>302.99999999999943</v>
      </c>
      <c r="L52" s="18">
        <v>1800</v>
      </c>
      <c r="M52" s="36" t="s">
        <v>417</v>
      </c>
      <c r="N52" s="4" t="s">
        <v>19</v>
      </c>
      <c r="O52" s="29" t="s">
        <v>201</v>
      </c>
      <c r="P52" s="4" t="s">
        <v>136</v>
      </c>
    </row>
    <row r="53" spans="1:16">
      <c r="A53" s="36">
        <v>43</v>
      </c>
      <c r="B53" s="5" t="s">
        <v>16</v>
      </c>
      <c r="C53" s="5" t="s">
        <v>18</v>
      </c>
      <c r="D53" s="4">
        <v>18</v>
      </c>
      <c r="E53" s="52" t="s">
        <v>317</v>
      </c>
      <c r="F53" s="4">
        <v>4</v>
      </c>
      <c r="G53" s="4" t="s">
        <v>21</v>
      </c>
      <c r="H53" s="25">
        <v>0.41803240740740738</v>
      </c>
      <c r="I53" s="15">
        <f t="shared" si="8"/>
        <v>0.4388657407407407</v>
      </c>
      <c r="J53" s="15">
        <f t="shared" si="10"/>
        <v>3.4837962962963043E-3</v>
      </c>
      <c r="K53" s="5">
        <f t="shared" si="5"/>
        <v>301.00000000000068</v>
      </c>
      <c r="L53" s="18">
        <v>1800</v>
      </c>
      <c r="M53" s="36" t="s">
        <v>417</v>
      </c>
      <c r="N53" s="4" t="s">
        <v>19</v>
      </c>
      <c r="O53" s="29" t="s">
        <v>202</v>
      </c>
      <c r="P53" s="4" t="s">
        <v>136</v>
      </c>
    </row>
    <row r="54" spans="1:16">
      <c r="A54" s="36">
        <v>43</v>
      </c>
      <c r="B54" s="5" t="s">
        <v>16</v>
      </c>
      <c r="C54" s="5" t="s">
        <v>18</v>
      </c>
      <c r="D54" s="4">
        <v>19</v>
      </c>
      <c r="E54" s="52" t="s">
        <v>317</v>
      </c>
      <c r="F54" s="4">
        <v>4</v>
      </c>
      <c r="G54" s="4" t="s">
        <v>22</v>
      </c>
      <c r="H54" s="25">
        <v>0.44236111111111115</v>
      </c>
      <c r="I54" s="15">
        <f t="shared" si="8"/>
        <v>0.46319444444444446</v>
      </c>
      <c r="J54" s="15">
        <f t="shared" si="10"/>
        <v>3.4953703703704542E-3</v>
      </c>
      <c r="K54" s="5">
        <f t="shared" si="5"/>
        <v>302.00000000000722</v>
      </c>
      <c r="L54" s="18">
        <v>1800</v>
      </c>
      <c r="M54" s="36" t="s">
        <v>417</v>
      </c>
      <c r="N54" s="4" t="s">
        <v>19</v>
      </c>
      <c r="O54" s="29" t="s">
        <v>203</v>
      </c>
      <c r="P54" s="4" t="s">
        <v>136</v>
      </c>
    </row>
    <row r="55" spans="1:16">
      <c r="A55" s="36">
        <v>43</v>
      </c>
      <c r="B55" s="5" t="s">
        <v>16</v>
      </c>
      <c r="C55" s="5" t="s">
        <v>18</v>
      </c>
      <c r="D55" s="4">
        <v>20</v>
      </c>
      <c r="E55" s="52" t="s">
        <v>317</v>
      </c>
      <c r="F55" s="4">
        <v>4</v>
      </c>
      <c r="G55" s="4" t="s">
        <v>21</v>
      </c>
      <c r="H55" s="25">
        <v>0.46668981481481481</v>
      </c>
      <c r="I55" s="15">
        <f t="shared" si="8"/>
        <v>0.48752314814814812</v>
      </c>
      <c r="J55" s="15">
        <f t="shared" si="10"/>
        <v>3.4953703703703431E-3</v>
      </c>
      <c r="K55" s="5">
        <f t="shared" si="5"/>
        <v>301.99999999999767</v>
      </c>
      <c r="L55" s="18">
        <v>1800</v>
      </c>
      <c r="M55" s="36" t="s">
        <v>417</v>
      </c>
      <c r="N55" s="4" t="s">
        <v>19</v>
      </c>
      <c r="O55" s="29" t="s">
        <v>204</v>
      </c>
      <c r="P55" s="4" t="s">
        <v>136</v>
      </c>
    </row>
    <row r="56" spans="1:16">
      <c r="A56" s="36">
        <v>43</v>
      </c>
      <c r="B56" s="5" t="s">
        <v>16</v>
      </c>
      <c r="C56" s="5" t="s">
        <v>18</v>
      </c>
      <c r="D56" s="4">
        <v>21</v>
      </c>
      <c r="E56" s="52" t="s">
        <v>317</v>
      </c>
      <c r="F56" s="4">
        <v>4</v>
      </c>
      <c r="G56" s="4" t="s">
        <v>22</v>
      </c>
      <c r="H56" s="25">
        <v>0.49101851851851852</v>
      </c>
      <c r="I56" s="15">
        <f t="shared" si="8"/>
        <v>0.51185185185185189</v>
      </c>
      <c r="J56" s="15">
        <f t="shared" si="10"/>
        <v>3.4953703703703987E-3</v>
      </c>
      <c r="K56" s="5">
        <f t="shared" si="5"/>
        <v>302.00000000000244</v>
      </c>
      <c r="L56" s="18">
        <v>1800</v>
      </c>
      <c r="M56" s="36" t="s">
        <v>417</v>
      </c>
      <c r="N56" s="4" t="s">
        <v>19</v>
      </c>
      <c r="O56" s="29" t="s">
        <v>205</v>
      </c>
      <c r="P56" s="4" t="s">
        <v>136</v>
      </c>
    </row>
    <row r="57" spans="1:16">
      <c r="A57" s="36">
        <v>43</v>
      </c>
      <c r="B57" s="5" t="s">
        <v>16</v>
      </c>
      <c r="C57" s="5" t="s">
        <v>18</v>
      </c>
      <c r="D57" s="4">
        <v>22</v>
      </c>
      <c r="E57" s="52" t="s">
        <v>317</v>
      </c>
      <c r="F57" s="4">
        <v>4</v>
      </c>
      <c r="G57" s="4" t="s">
        <v>21</v>
      </c>
      <c r="H57" s="25">
        <v>0.51533564814814814</v>
      </c>
      <c r="I57" s="15">
        <f t="shared" si="8"/>
        <v>0.53616898148148151</v>
      </c>
      <c r="J57" s="15">
        <f t="shared" si="10"/>
        <v>3.4837962962962488E-3</v>
      </c>
      <c r="K57" s="5">
        <f t="shared" si="5"/>
        <v>300.99999999999591</v>
      </c>
      <c r="L57" s="18">
        <v>1800</v>
      </c>
      <c r="M57" s="36" t="s">
        <v>417</v>
      </c>
      <c r="N57" s="4" t="s">
        <v>19</v>
      </c>
      <c r="O57" s="29" t="s">
        <v>206</v>
      </c>
      <c r="P57" s="4" t="s">
        <v>136</v>
      </c>
    </row>
    <row r="58" spans="1:16">
      <c r="A58" s="36">
        <v>43</v>
      </c>
      <c r="B58" s="5" t="s">
        <v>16</v>
      </c>
      <c r="C58" s="5" t="s">
        <v>18</v>
      </c>
      <c r="D58" s="4">
        <v>23</v>
      </c>
      <c r="E58" s="52" t="s">
        <v>317</v>
      </c>
      <c r="F58" s="4">
        <v>4</v>
      </c>
      <c r="G58" s="4" t="s">
        <v>21</v>
      </c>
      <c r="H58" s="25">
        <v>0.53965277777777776</v>
      </c>
      <c r="I58" s="15">
        <f t="shared" si="8"/>
        <v>0.56048611111111113</v>
      </c>
      <c r="J58" s="15">
        <f t="shared" si="10"/>
        <v>3.4837962962962488E-3</v>
      </c>
      <c r="K58" s="5">
        <f t="shared" si="5"/>
        <v>300.99999999999591</v>
      </c>
      <c r="L58" s="18">
        <v>1800</v>
      </c>
      <c r="M58" s="36" t="s">
        <v>417</v>
      </c>
      <c r="N58" s="4" t="s">
        <v>19</v>
      </c>
      <c r="O58" s="29" t="s">
        <v>207</v>
      </c>
      <c r="P58" s="4" t="s">
        <v>136</v>
      </c>
    </row>
    <row r="59" spans="1:16">
      <c r="A59" s="36">
        <v>43</v>
      </c>
      <c r="B59" s="5" t="s">
        <v>16</v>
      </c>
      <c r="C59" s="5" t="s">
        <v>18</v>
      </c>
      <c r="D59" s="4">
        <v>24</v>
      </c>
      <c r="E59" s="52" t="s">
        <v>317</v>
      </c>
      <c r="F59" s="4">
        <v>4</v>
      </c>
      <c r="G59" s="4" t="s">
        <v>22</v>
      </c>
      <c r="H59" s="25">
        <v>0.56398148148148153</v>
      </c>
      <c r="I59" s="15">
        <f t="shared" si="8"/>
        <v>0.5848148148148149</v>
      </c>
      <c r="J59" s="15">
        <f t="shared" si="10"/>
        <v>3.4953703703703987E-3</v>
      </c>
      <c r="K59" s="5">
        <f t="shared" si="5"/>
        <v>302.00000000000244</v>
      </c>
      <c r="L59" s="18">
        <v>1800</v>
      </c>
      <c r="M59" s="36" t="s">
        <v>417</v>
      </c>
      <c r="N59" s="4" t="s">
        <v>19</v>
      </c>
      <c r="O59" s="29" t="s">
        <v>208</v>
      </c>
      <c r="P59" s="4" t="s">
        <v>136</v>
      </c>
    </row>
    <row r="60" spans="1:16">
      <c r="A60" s="37">
        <v>43</v>
      </c>
      <c r="B60" s="3" t="s">
        <v>16</v>
      </c>
      <c r="C60" s="3" t="s">
        <v>18</v>
      </c>
      <c r="D60" s="6">
        <v>1</v>
      </c>
      <c r="E60" s="6" t="s">
        <v>317</v>
      </c>
      <c r="F60" s="3">
        <v>5</v>
      </c>
      <c r="G60" s="3" t="s">
        <v>21</v>
      </c>
      <c r="H60" s="28">
        <v>5.7638888888888887E-3</v>
      </c>
      <c r="I60" s="8">
        <f t="shared" si="8"/>
        <v>2.659722222222222E-2</v>
      </c>
      <c r="J60" s="28">
        <f>H60</f>
        <v>5.7638888888888887E-3</v>
      </c>
      <c r="K60" s="3">
        <f t="shared" si="5"/>
        <v>498</v>
      </c>
      <c r="L60" s="10">
        <v>1800</v>
      </c>
      <c r="M60" s="37" t="s">
        <v>418</v>
      </c>
      <c r="N60" s="3" t="s">
        <v>19</v>
      </c>
      <c r="O60" s="3" t="s">
        <v>209</v>
      </c>
      <c r="P60" s="3" t="s">
        <v>138</v>
      </c>
    </row>
    <row r="61" spans="1:16">
      <c r="A61" s="36">
        <v>43</v>
      </c>
      <c r="B61" s="5" t="s">
        <v>16</v>
      </c>
      <c r="C61" s="5" t="s">
        <v>18</v>
      </c>
      <c r="D61" s="4">
        <v>2</v>
      </c>
      <c r="E61" s="52" t="s">
        <v>317</v>
      </c>
      <c r="F61" s="4">
        <v>5</v>
      </c>
      <c r="G61" s="4" t="s">
        <v>22</v>
      </c>
      <c r="H61" s="26">
        <v>3.0092592592592591E-2</v>
      </c>
      <c r="I61" s="15">
        <f t="shared" si="8"/>
        <v>5.0925925925925923E-2</v>
      </c>
      <c r="J61" s="15">
        <f t="shared" ref="J61:J83" si="11">H61-I60</f>
        <v>3.4953703703703709E-3</v>
      </c>
      <c r="K61" s="5">
        <f t="shared" si="5"/>
        <v>302.00000000000006</v>
      </c>
      <c r="L61" s="14">
        <v>1800</v>
      </c>
      <c r="M61" s="36" t="s">
        <v>418</v>
      </c>
      <c r="N61" s="4" t="s">
        <v>19</v>
      </c>
      <c r="O61" s="4" t="s">
        <v>210</v>
      </c>
      <c r="P61" s="4" t="s">
        <v>138</v>
      </c>
    </row>
    <row r="62" spans="1:16">
      <c r="A62" s="36">
        <v>43</v>
      </c>
      <c r="B62" s="5" t="s">
        <v>16</v>
      </c>
      <c r="C62" s="5" t="s">
        <v>18</v>
      </c>
      <c r="D62" s="52">
        <v>3</v>
      </c>
      <c r="E62" s="52" t="s">
        <v>317</v>
      </c>
      <c r="F62" s="4">
        <v>5</v>
      </c>
      <c r="G62" s="4" t="s">
        <v>21</v>
      </c>
      <c r="H62" s="26">
        <v>5.4421296296296294E-2</v>
      </c>
      <c r="I62" s="15">
        <f t="shared" si="8"/>
        <v>7.525462962962963E-2</v>
      </c>
      <c r="J62" s="15">
        <f t="shared" si="11"/>
        <v>3.4953703703703709E-3</v>
      </c>
      <c r="K62" s="5">
        <f t="shared" si="5"/>
        <v>302.00000000000006</v>
      </c>
      <c r="L62" s="14">
        <v>1800</v>
      </c>
      <c r="M62" s="36" t="s">
        <v>418</v>
      </c>
      <c r="N62" s="4" t="s">
        <v>19</v>
      </c>
      <c r="O62" s="4" t="s">
        <v>211</v>
      </c>
      <c r="P62" s="4" t="s">
        <v>138</v>
      </c>
    </row>
    <row r="63" spans="1:16">
      <c r="A63" s="36">
        <v>43</v>
      </c>
      <c r="B63" s="5" t="s">
        <v>16</v>
      </c>
      <c r="C63" s="5" t="s">
        <v>18</v>
      </c>
      <c r="D63" s="52">
        <v>4</v>
      </c>
      <c r="E63" s="52" t="s">
        <v>317</v>
      </c>
      <c r="F63" s="4">
        <v>5</v>
      </c>
      <c r="G63" s="4" t="s">
        <v>22</v>
      </c>
      <c r="H63" s="26">
        <v>7.8738425925925934E-2</v>
      </c>
      <c r="I63" s="15">
        <f t="shared" si="8"/>
        <v>9.9571759259259263E-2</v>
      </c>
      <c r="J63" s="15">
        <f t="shared" si="11"/>
        <v>3.4837962962963043E-3</v>
      </c>
      <c r="K63" s="5">
        <f t="shared" si="5"/>
        <v>301.00000000000068</v>
      </c>
      <c r="L63" s="14">
        <v>1800</v>
      </c>
      <c r="M63" s="36" t="s">
        <v>418</v>
      </c>
      <c r="N63" s="4" t="s">
        <v>19</v>
      </c>
      <c r="O63" s="4" t="s">
        <v>212</v>
      </c>
      <c r="P63" s="4" t="s">
        <v>138</v>
      </c>
    </row>
    <row r="64" spans="1:16">
      <c r="A64" s="36">
        <v>43</v>
      </c>
      <c r="B64" s="5" t="s">
        <v>16</v>
      </c>
      <c r="C64" s="5" t="s">
        <v>18</v>
      </c>
      <c r="D64" s="4">
        <v>5</v>
      </c>
      <c r="E64" s="52" t="s">
        <v>317</v>
      </c>
      <c r="F64" s="4">
        <v>5</v>
      </c>
      <c r="G64" s="4" t="s">
        <v>21</v>
      </c>
      <c r="H64" s="26">
        <v>0.10306712962962962</v>
      </c>
      <c r="I64" s="15">
        <f t="shared" si="8"/>
        <v>0.12390046296296295</v>
      </c>
      <c r="J64" s="15">
        <f t="shared" si="11"/>
        <v>3.495370370370357E-3</v>
      </c>
      <c r="K64" s="5">
        <f t="shared" si="5"/>
        <v>301.99999999999886</v>
      </c>
      <c r="L64" s="14">
        <v>1800</v>
      </c>
      <c r="M64" s="36" t="s">
        <v>418</v>
      </c>
      <c r="N64" s="4" t="s">
        <v>19</v>
      </c>
      <c r="O64" s="4" t="s">
        <v>213</v>
      </c>
      <c r="P64" s="4" t="s">
        <v>138</v>
      </c>
    </row>
    <row r="65" spans="1:16">
      <c r="A65" s="36">
        <v>43</v>
      </c>
      <c r="B65" s="5" t="s">
        <v>16</v>
      </c>
      <c r="C65" s="5" t="s">
        <v>18</v>
      </c>
      <c r="D65" s="52">
        <v>6</v>
      </c>
      <c r="E65" s="52" t="s">
        <v>317</v>
      </c>
      <c r="F65" s="4">
        <v>5</v>
      </c>
      <c r="G65" s="4" t="s">
        <v>21</v>
      </c>
      <c r="H65" s="26">
        <v>0.12738425925925925</v>
      </c>
      <c r="I65" s="15">
        <f t="shared" si="8"/>
        <v>0.1482175925925926</v>
      </c>
      <c r="J65" s="15">
        <f t="shared" si="11"/>
        <v>3.4837962962963043E-3</v>
      </c>
      <c r="K65" s="5">
        <f t="shared" si="5"/>
        <v>301.00000000000068</v>
      </c>
      <c r="L65" s="14">
        <v>1800</v>
      </c>
      <c r="M65" s="36" t="s">
        <v>418</v>
      </c>
      <c r="N65" s="4" t="s">
        <v>19</v>
      </c>
      <c r="O65" s="4" t="s">
        <v>214</v>
      </c>
      <c r="P65" s="4" t="s">
        <v>138</v>
      </c>
    </row>
    <row r="66" spans="1:16">
      <c r="A66" s="36">
        <v>43</v>
      </c>
      <c r="B66" s="5" t="s">
        <v>16</v>
      </c>
      <c r="C66" s="5" t="s">
        <v>18</v>
      </c>
      <c r="D66" s="52">
        <v>7</v>
      </c>
      <c r="E66" s="52" t="s">
        <v>317</v>
      </c>
      <c r="F66" s="4">
        <v>5</v>
      </c>
      <c r="G66" s="4" t="s">
        <v>22</v>
      </c>
      <c r="H66" s="26">
        <v>0.15171296296296297</v>
      </c>
      <c r="I66" s="15">
        <f t="shared" si="8"/>
        <v>0.17254629629629631</v>
      </c>
      <c r="J66" s="15">
        <f t="shared" si="11"/>
        <v>3.4953703703703709E-3</v>
      </c>
      <c r="K66" s="5">
        <f t="shared" si="5"/>
        <v>302.00000000000006</v>
      </c>
      <c r="L66" s="14">
        <v>1800</v>
      </c>
      <c r="M66" s="36" t="s">
        <v>418</v>
      </c>
      <c r="N66" s="4" t="s">
        <v>19</v>
      </c>
      <c r="O66" s="4" t="s">
        <v>215</v>
      </c>
      <c r="P66" s="4" t="s">
        <v>138</v>
      </c>
    </row>
    <row r="67" spans="1:16">
      <c r="A67" s="36">
        <v>43</v>
      </c>
      <c r="B67" s="5" t="s">
        <v>16</v>
      </c>
      <c r="C67" s="5" t="s">
        <v>18</v>
      </c>
      <c r="D67" s="4">
        <v>8</v>
      </c>
      <c r="E67" s="52" t="s">
        <v>317</v>
      </c>
      <c r="F67" s="4">
        <v>5</v>
      </c>
      <c r="G67" s="4" t="s">
        <v>21</v>
      </c>
      <c r="H67" s="26">
        <v>0.17604166666666665</v>
      </c>
      <c r="I67" s="15">
        <f t="shared" si="8"/>
        <v>0.19687499999999999</v>
      </c>
      <c r="J67" s="15">
        <f t="shared" si="11"/>
        <v>3.4953703703703431E-3</v>
      </c>
      <c r="K67" s="5">
        <f t="shared" si="5"/>
        <v>301.99999999999767</v>
      </c>
      <c r="L67" s="14">
        <v>1800</v>
      </c>
      <c r="M67" s="36" t="s">
        <v>418</v>
      </c>
      <c r="N67" s="4" t="s">
        <v>19</v>
      </c>
      <c r="O67" s="4" t="s">
        <v>216</v>
      </c>
      <c r="P67" s="4" t="s">
        <v>138</v>
      </c>
    </row>
    <row r="68" spans="1:16">
      <c r="A68" s="36">
        <v>43</v>
      </c>
      <c r="B68" s="5" t="s">
        <v>16</v>
      </c>
      <c r="C68" s="5" t="s">
        <v>18</v>
      </c>
      <c r="D68" s="52">
        <v>9</v>
      </c>
      <c r="E68" s="52" t="s">
        <v>317</v>
      </c>
      <c r="F68" s="4">
        <v>5</v>
      </c>
      <c r="G68" s="4" t="s">
        <v>22</v>
      </c>
      <c r="H68" s="26">
        <v>0.20034722222222223</v>
      </c>
      <c r="I68" s="15">
        <f t="shared" si="8"/>
        <v>0.22118055555555557</v>
      </c>
      <c r="J68" s="15">
        <f t="shared" si="11"/>
        <v>3.4722222222222376E-3</v>
      </c>
      <c r="K68" s="5">
        <f t="shared" si="5"/>
        <v>300.00000000000131</v>
      </c>
      <c r="L68" s="14">
        <v>1800</v>
      </c>
      <c r="M68" s="36" t="s">
        <v>418</v>
      </c>
      <c r="N68" s="4" t="s">
        <v>19</v>
      </c>
      <c r="O68" s="4" t="s">
        <v>217</v>
      </c>
      <c r="P68" s="4" t="s">
        <v>138</v>
      </c>
    </row>
    <row r="69" spans="1:16">
      <c r="A69" s="36">
        <v>43</v>
      </c>
      <c r="B69" s="5" t="s">
        <v>16</v>
      </c>
      <c r="C69" s="5" t="s">
        <v>18</v>
      </c>
      <c r="D69" s="52">
        <v>10</v>
      </c>
      <c r="E69" s="52" t="s">
        <v>317</v>
      </c>
      <c r="F69" s="4">
        <v>5</v>
      </c>
      <c r="G69" s="4" t="s">
        <v>21</v>
      </c>
      <c r="H69" s="26">
        <v>0.22467592592592592</v>
      </c>
      <c r="I69" s="15">
        <f t="shared" si="8"/>
        <v>0.24550925925925926</v>
      </c>
      <c r="J69" s="15">
        <f t="shared" si="11"/>
        <v>3.4953703703703431E-3</v>
      </c>
      <c r="K69" s="5">
        <f t="shared" si="5"/>
        <v>301.99999999999767</v>
      </c>
      <c r="L69" s="14">
        <v>1800</v>
      </c>
      <c r="M69" s="36" t="s">
        <v>418</v>
      </c>
      <c r="N69" s="4" t="s">
        <v>19</v>
      </c>
      <c r="O69" s="4" t="s">
        <v>218</v>
      </c>
      <c r="P69" s="4" t="s">
        <v>138</v>
      </c>
    </row>
    <row r="70" spans="1:16">
      <c r="A70" s="36">
        <v>43</v>
      </c>
      <c r="B70" s="5" t="s">
        <v>16</v>
      </c>
      <c r="C70" s="5" t="s">
        <v>18</v>
      </c>
      <c r="D70" s="4">
        <v>11</v>
      </c>
      <c r="E70" s="52" t="s">
        <v>317</v>
      </c>
      <c r="F70" s="4">
        <v>5</v>
      </c>
      <c r="G70" s="4" t="s">
        <v>22</v>
      </c>
      <c r="H70" s="26">
        <v>0.24900462962962963</v>
      </c>
      <c r="I70" s="15">
        <f t="shared" si="8"/>
        <v>0.26983796296296297</v>
      </c>
      <c r="J70" s="15">
        <f t="shared" si="11"/>
        <v>3.4953703703703709E-3</v>
      </c>
      <c r="K70" s="5">
        <f t="shared" si="5"/>
        <v>302.00000000000006</v>
      </c>
      <c r="L70" s="14">
        <v>1800</v>
      </c>
      <c r="M70" s="36" t="s">
        <v>418</v>
      </c>
      <c r="N70" s="4" t="s">
        <v>19</v>
      </c>
      <c r="O70" s="4" t="s">
        <v>219</v>
      </c>
      <c r="P70" s="4" t="s">
        <v>138</v>
      </c>
    </row>
    <row r="71" spans="1:16">
      <c r="A71" s="36">
        <v>43</v>
      </c>
      <c r="B71" s="5" t="s">
        <v>16</v>
      </c>
      <c r="C71" s="5" t="s">
        <v>18</v>
      </c>
      <c r="D71" s="52">
        <v>12</v>
      </c>
      <c r="E71" s="52" t="s">
        <v>317</v>
      </c>
      <c r="F71" s="4">
        <v>5</v>
      </c>
      <c r="G71" s="4" t="s">
        <v>21</v>
      </c>
      <c r="H71" s="26">
        <v>0.27333333333333337</v>
      </c>
      <c r="I71" s="15">
        <f t="shared" si="8"/>
        <v>0.29416666666666669</v>
      </c>
      <c r="J71" s="15">
        <f t="shared" si="11"/>
        <v>3.4953703703703987E-3</v>
      </c>
      <c r="K71" s="5">
        <f t="shared" si="5"/>
        <v>302.00000000000244</v>
      </c>
      <c r="L71" s="14">
        <v>1800</v>
      </c>
      <c r="M71" s="36" t="s">
        <v>418</v>
      </c>
      <c r="N71" s="4" t="s">
        <v>19</v>
      </c>
      <c r="O71" s="4" t="s">
        <v>220</v>
      </c>
      <c r="P71" s="4" t="s">
        <v>138</v>
      </c>
    </row>
    <row r="72" spans="1:16">
      <c r="A72" s="36">
        <v>43</v>
      </c>
      <c r="B72" s="5" t="s">
        <v>16</v>
      </c>
      <c r="C72" s="5" t="s">
        <v>18</v>
      </c>
      <c r="D72" s="52">
        <v>13</v>
      </c>
      <c r="E72" s="52" t="s">
        <v>317</v>
      </c>
      <c r="F72" s="4">
        <v>5</v>
      </c>
      <c r="G72" s="4" t="s">
        <v>22</v>
      </c>
      <c r="H72" s="26">
        <v>0.29766203703703703</v>
      </c>
      <c r="I72" s="15">
        <f t="shared" si="8"/>
        <v>0.31849537037037035</v>
      </c>
      <c r="J72" s="15">
        <f t="shared" si="11"/>
        <v>3.4953703703703431E-3</v>
      </c>
      <c r="K72" s="5">
        <f t="shared" si="5"/>
        <v>301.99999999999767</v>
      </c>
      <c r="L72" s="14">
        <v>1800</v>
      </c>
      <c r="M72" s="36" t="s">
        <v>418</v>
      </c>
      <c r="N72" s="4" t="s">
        <v>19</v>
      </c>
      <c r="O72" s="4" t="s">
        <v>221</v>
      </c>
      <c r="P72" s="4" t="s">
        <v>138</v>
      </c>
    </row>
    <row r="73" spans="1:16">
      <c r="A73" s="36">
        <v>43</v>
      </c>
      <c r="B73" s="5" t="s">
        <v>16</v>
      </c>
      <c r="C73" s="5" t="s">
        <v>18</v>
      </c>
      <c r="D73" s="4">
        <v>14</v>
      </c>
      <c r="E73" s="52" t="s">
        <v>317</v>
      </c>
      <c r="F73" s="4">
        <v>5</v>
      </c>
      <c r="G73" s="4" t="s">
        <v>21</v>
      </c>
      <c r="H73" s="26">
        <v>0.32199074074074074</v>
      </c>
      <c r="I73" s="15">
        <f t="shared" si="8"/>
        <v>0.34282407407407406</v>
      </c>
      <c r="J73" s="15">
        <f t="shared" si="11"/>
        <v>3.4953703703703987E-3</v>
      </c>
      <c r="K73" s="5">
        <f t="shared" si="5"/>
        <v>302.00000000000244</v>
      </c>
      <c r="L73" s="14">
        <v>1800</v>
      </c>
      <c r="M73" s="36" t="s">
        <v>418</v>
      </c>
      <c r="N73" s="4" t="s">
        <v>19</v>
      </c>
      <c r="O73" s="4" t="s">
        <v>222</v>
      </c>
      <c r="P73" s="4" t="s">
        <v>138</v>
      </c>
    </row>
    <row r="74" spans="1:16">
      <c r="A74" s="36">
        <v>43</v>
      </c>
      <c r="B74" s="5" t="s">
        <v>16</v>
      </c>
      <c r="C74" s="5" t="s">
        <v>18</v>
      </c>
      <c r="D74" s="5">
        <v>15</v>
      </c>
      <c r="E74" s="52" t="s">
        <v>317</v>
      </c>
      <c r="F74" s="5">
        <v>5</v>
      </c>
      <c r="G74" s="4" t="s">
        <v>21</v>
      </c>
      <c r="H74" s="26">
        <v>0.34629629629629632</v>
      </c>
      <c r="I74" s="15">
        <f t="shared" si="8"/>
        <v>0.36712962962962964</v>
      </c>
      <c r="J74" s="15">
        <f t="shared" si="11"/>
        <v>3.4722222222222654E-3</v>
      </c>
      <c r="K74" s="5">
        <f t="shared" si="5"/>
        <v>300.00000000000375</v>
      </c>
      <c r="L74" s="14">
        <v>1800</v>
      </c>
      <c r="M74" s="36" t="s">
        <v>418</v>
      </c>
      <c r="N74" s="5" t="s">
        <v>19</v>
      </c>
      <c r="O74" s="4" t="s">
        <v>223</v>
      </c>
      <c r="P74" s="4" t="s">
        <v>138</v>
      </c>
    </row>
    <row r="75" spans="1:16">
      <c r="A75" s="36">
        <v>43</v>
      </c>
      <c r="B75" s="5" t="s">
        <v>16</v>
      </c>
      <c r="C75" s="5" t="s">
        <v>18</v>
      </c>
      <c r="D75" s="52">
        <v>16</v>
      </c>
      <c r="E75" s="52" t="s">
        <v>317</v>
      </c>
      <c r="F75" s="4">
        <v>5</v>
      </c>
      <c r="G75" s="4" t="s">
        <v>22</v>
      </c>
      <c r="H75" s="26">
        <v>0.37063657407407408</v>
      </c>
      <c r="I75" s="15">
        <f t="shared" si="8"/>
        <v>0.39146990740740739</v>
      </c>
      <c r="J75" s="15">
        <f t="shared" si="11"/>
        <v>3.5069444444444375E-3</v>
      </c>
      <c r="K75" s="5">
        <f t="shared" si="5"/>
        <v>302.99999999999943</v>
      </c>
      <c r="L75" s="14">
        <v>1800</v>
      </c>
      <c r="M75" s="36" t="s">
        <v>418</v>
      </c>
      <c r="N75" s="4" t="s">
        <v>19</v>
      </c>
      <c r="O75" s="4" t="s">
        <v>224</v>
      </c>
      <c r="P75" s="4" t="s">
        <v>138</v>
      </c>
    </row>
    <row r="76" spans="1:16">
      <c r="A76" s="36">
        <v>43</v>
      </c>
      <c r="B76" s="5" t="s">
        <v>16</v>
      </c>
      <c r="C76" s="5" t="s">
        <v>18</v>
      </c>
      <c r="D76" s="4">
        <v>17</v>
      </c>
      <c r="E76" s="52" t="s">
        <v>317</v>
      </c>
      <c r="F76" s="4">
        <v>5</v>
      </c>
      <c r="G76" s="4" t="s">
        <v>21</v>
      </c>
      <c r="H76" s="26">
        <v>0.3949537037037037</v>
      </c>
      <c r="I76" s="15">
        <f t="shared" si="8"/>
        <v>0.41578703703703701</v>
      </c>
      <c r="J76" s="15">
        <f t="shared" si="11"/>
        <v>3.4837962962963043E-3</v>
      </c>
      <c r="K76" s="5">
        <f t="shared" si="5"/>
        <v>301.00000000000068</v>
      </c>
      <c r="L76" s="14">
        <v>1800</v>
      </c>
      <c r="M76" s="36" t="s">
        <v>418</v>
      </c>
      <c r="N76" s="4" t="s">
        <v>19</v>
      </c>
      <c r="O76" s="4" t="s">
        <v>225</v>
      </c>
      <c r="P76" s="4" t="s">
        <v>138</v>
      </c>
    </row>
    <row r="77" spans="1:16">
      <c r="A77" s="36">
        <v>43</v>
      </c>
      <c r="B77" s="5" t="s">
        <v>16</v>
      </c>
      <c r="C77" s="5" t="s">
        <v>18</v>
      </c>
      <c r="D77" s="52">
        <v>18</v>
      </c>
      <c r="E77" s="52" t="s">
        <v>317</v>
      </c>
      <c r="F77" s="4">
        <v>5</v>
      </c>
      <c r="G77" s="4" t="s">
        <v>22</v>
      </c>
      <c r="H77" s="26">
        <v>0.41928240740740735</v>
      </c>
      <c r="I77" s="15">
        <f t="shared" si="8"/>
        <v>0.44011574074074067</v>
      </c>
      <c r="J77" s="15">
        <f t="shared" si="11"/>
        <v>3.4953703703703431E-3</v>
      </c>
      <c r="K77" s="5">
        <f t="shared" si="5"/>
        <v>301.99999999999767</v>
      </c>
      <c r="L77" s="14">
        <v>1800</v>
      </c>
      <c r="M77" s="36" t="s">
        <v>418</v>
      </c>
      <c r="N77" s="4" t="s">
        <v>19</v>
      </c>
      <c r="O77" s="4" t="s">
        <v>226</v>
      </c>
      <c r="P77" s="4" t="s">
        <v>138</v>
      </c>
    </row>
    <row r="78" spans="1:16">
      <c r="A78" s="36">
        <v>43</v>
      </c>
      <c r="B78" s="5" t="s">
        <v>16</v>
      </c>
      <c r="C78" s="5" t="s">
        <v>18</v>
      </c>
      <c r="D78" s="4">
        <v>19</v>
      </c>
      <c r="E78" s="52" t="s">
        <v>317</v>
      </c>
      <c r="F78" s="4">
        <v>5</v>
      </c>
      <c r="G78" s="4" t="s">
        <v>21</v>
      </c>
      <c r="H78" s="26">
        <v>0.44359953703703708</v>
      </c>
      <c r="I78" s="15">
        <f t="shared" si="8"/>
        <v>0.4644328703703704</v>
      </c>
      <c r="J78" s="15">
        <f t="shared" si="11"/>
        <v>3.4837962962964153E-3</v>
      </c>
      <c r="K78" s="5">
        <f t="shared" si="5"/>
        <v>301.00000000001029</v>
      </c>
      <c r="L78" s="14">
        <v>1800</v>
      </c>
      <c r="M78" s="36" t="s">
        <v>418</v>
      </c>
      <c r="N78" s="4" t="s">
        <v>19</v>
      </c>
      <c r="O78" s="4" t="s">
        <v>227</v>
      </c>
      <c r="P78" s="4" t="s">
        <v>138</v>
      </c>
    </row>
    <row r="79" spans="1:16">
      <c r="A79" s="36">
        <v>43</v>
      </c>
      <c r="B79" s="5" t="s">
        <v>16</v>
      </c>
      <c r="C79" s="5" t="s">
        <v>18</v>
      </c>
      <c r="D79" s="52">
        <v>20</v>
      </c>
      <c r="E79" s="52" t="s">
        <v>317</v>
      </c>
      <c r="F79" s="4">
        <v>5</v>
      </c>
      <c r="G79" s="4" t="s">
        <v>22</v>
      </c>
      <c r="H79" s="26">
        <v>0.46792824074074074</v>
      </c>
      <c r="I79" s="15">
        <f t="shared" si="8"/>
        <v>0.48876157407407406</v>
      </c>
      <c r="J79" s="15">
        <f t="shared" si="11"/>
        <v>3.4953703703703431E-3</v>
      </c>
      <c r="K79" s="5">
        <f t="shared" si="5"/>
        <v>301.99999999999767</v>
      </c>
      <c r="L79" s="14">
        <v>1800</v>
      </c>
      <c r="M79" s="36" t="s">
        <v>418</v>
      </c>
      <c r="N79" s="4" t="s">
        <v>19</v>
      </c>
      <c r="O79" s="4" t="s">
        <v>228</v>
      </c>
      <c r="P79" s="4" t="s">
        <v>138</v>
      </c>
    </row>
    <row r="80" spans="1:16">
      <c r="A80" s="36">
        <v>43</v>
      </c>
      <c r="B80" s="5" t="s">
        <v>16</v>
      </c>
      <c r="C80" s="5" t="s">
        <v>18</v>
      </c>
      <c r="D80" s="4">
        <v>21</v>
      </c>
      <c r="E80" s="52" t="s">
        <v>317</v>
      </c>
      <c r="F80" s="4">
        <v>5</v>
      </c>
      <c r="G80" s="4" t="s">
        <v>21</v>
      </c>
      <c r="H80" s="26">
        <v>0.49225694444444446</v>
      </c>
      <c r="I80" s="15">
        <f t="shared" si="8"/>
        <v>0.51309027777777783</v>
      </c>
      <c r="J80" s="15">
        <f t="shared" si="11"/>
        <v>3.4953703703703987E-3</v>
      </c>
      <c r="K80" s="5">
        <f t="shared" si="5"/>
        <v>302.00000000000244</v>
      </c>
      <c r="L80" s="14">
        <v>1800</v>
      </c>
      <c r="M80" s="36" t="s">
        <v>418</v>
      </c>
      <c r="N80" s="4" t="s">
        <v>19</v>
      </c>
      <c r="O80" s="4" t="s">
        <v>229</v>
      </c>
      <c r="P80" s="4" t="s">
        <v>138</v>
      </c>
    </row>
    <row r="81" spans="1:16">
      <c r="A81" s="36">
        <v>43</v>
      </c>
      <c r="B81" s="5" t="s">
        <v>16</v>
      </c>
      <c r="C81" s="5" t="s">
        <v>18</v>
      </c>
      <c r="D81" s="52">
        <v>22</v>
      </c>
      <c r="E81" s="52" t="s">
        <v>317</v>
      </c>
      <c r="F81" s="4">
        <v>5</v>
      </c>
      <c r="G81" s="4" t="s">
        <v>22</v>
      </c>
      <c r="H81" s="26">
        <v>0.51658564814814811</v>
      </c>
      <c r="I81" s="15">
        <f t="shared" si="8"/>
        <v>0.53741898148148148</v>
      </c>
      <c r="J81" s="15">
        <f t="shared" si="11"/>
        <v>3.4953703703702876E-3</v>
      </c>
      <c r="K81" s="5">
        <f t="shared" si="5"/>
        <v>301.99999999999284</v>
      </c>
      <c r="L81" s="14">
        <v>1800</v>
      </c>
      <c r="M81" s="36" t="s">
        <v>418</v>
      </c>
      <c r="N81" s="4" t="s">
        <v>19</v>
      </c>
      <c r="O81" s="4" t="s">
        <v>230</v>
      </c>
      <c r="P81" s="4" t="s">
        <v>138</v>
      </c>
    </row>
    <row r="82" spans="1:16">
      <c r="A82" s="36">
        <v>43</v>
      </c>
      <c r="B82" s="5" t="s">
        <v>16</v>
      </c>
      <c r="C82" s="5" t="s">
        <v>18</v>
      </c>
      <c r="D82" s="52">
        <v>23</v>
      </c>
      <c r="E82" s="52" t="s">
        <v>317</v>
      </c>
      <c r="F82" s="4">
        <v>5</v>
      </c>
      <c r="G82" s="4" t="s">
        <v>22</v>
      </c>
      <c r="H82" s="26">
        <v>0.54090277777777784</v>
      </c>
      <c r="I82" s="15">
        <f t="shared" si="8"/>
        <v>0.56173611111111121</v>
      </c>
      <c r="J82" s="15">
        <f t="shared" si="11"/>
        <v>3.4837962962963598E-3</v>
      </c>
      <c r="K82" s="5">
        <f t="shared" si="5"/>
        <v>301.00000000000546</v>
      </c>
      <c r="L82" s="14">
        <v>1800</v>
      </c>
      <c r="M82" s="36" t="s">
        <v>418</v>
      </c>
      <c r="N82" s="4" t="s">
        <v>19</v>
      </c>
      <c r="O82" s="4" t="s">
        <v>231</v>
      </c>
      <c r="P82" s="4" t="s">
        <v>138</v>
      </c>
    </row>
    <row r="83" spans="1:16">
      <c r="A83" s="36">
        <v>43</v>
      </c>
      <c r="B83" s="5" t="s">
        <v>16</v>
      </c>
      <c r="C83" s="5" t="s">
        <v>18</v>
      </c>
      <c r="D83" s="4">
        <v>24</v>
      </c>
      <c r="E83" s="52" t="s">
        <v>317</v>
      </c>
      <c r="F83" s="4">
        <v>5</v>
      </c>
      <c r="G83" s="4" t="s">
        <v>21</v>
      </c>
      <c r="H83" s="26">
        <v>0.5652314814814815</v>
      </c>
      <c r="I83" s="15">
        <f t="shared" si="8"/>
        <v>0.58606481481481487</v>
      </c>
      <c r="J83" s="15">
        <f t="shared" si="11"/>
        <v>3.4953703703702876E-3</v>
      </c>
      <c r="K83" s="5">
        <f t="shared" si="5"/>
        <v>301.99999999999284</v>
      </c>
      <c r="L83" s="14">
        <v>1800</v>
      </c>
      <c r="M83" s="36" t="s">
        <v>418</v>
      </c>
      <c r="N83" s="4" t="s">
        <v>19</v>
      </c>
      <c r="O83" s="4" t="s">
        <v>232</v>
      </c>
      <c r="P83" s="4" t="s">
        <v>138</v>
      </c>
    </row>
    <row r="84" spans="1:16">
      <c r="A84" s="37">
        <v>43</v>
      </c>
      <c r="B84" s="3" t="s">
        <v>16</v>
      </c>
      <c r="C84" s="3" t="s">
        <v>18</v>
      </c>
      <c r="D84" s="3">
        <v>1</v>
      </c>
      <c r="E84" s="6" t="s">
        <v>317</v>
      </c>
      <c r="F84" s="3">
        <v>6</v>
      </c>
      <c r="G84" s="3" t="s">
        <v>21</v>
      </c>
      <c r="H84" s="27">
        <v>6.9791666666666674E-3</v>
      </c>
      <c r="I84" s="8">
        <f t="shared" si="8"/>
        <v>2.78125E-2</v>
      </c>
      <c r="J84" s="27">
        <f>H84</f>
        <v>6.9791666666666674E-3</v>
      </c>
      <c r="K84" s="3">
        <f t="shared" si="5"/>
        <v>603</v>
      </c>
      <c r="L84" s="10">
        <v>1800</v>
      </c>
      <c r="M84" s="37" t="s">
        <v>419</v>
      </c>
      <c r="N84" s="3" t="s">
        <v>19</v>
      </c>
      <c r="O84" s="3" t="s">
        <v>233</v>
      </c>
      <c r="P84" s="3" t="s">
        <v>137</v>
      </c>
    </row>
    <row r="85" spans="1:16">
      <c r="A85" s="36">
        <v>43</v>
      </c>
      <c r="B85" s="5" t="s">
        <v>16</v>
      </c>
      <c r="C85" s="5" t="s">
        <v>18</v>
      </c>
      <c r="D85" s="4">
        <v>2</v>
      </c>
      <c r="E85" s="52" t="s">
        <v>317</v>
      </c>
      <c r="F85" s="4">
        <v>6</v>
      </c>
      <c r="G85" s="4" t="s">
        <v>22</v>
      </c>
      <c r="H85" s="25">
        <v>3.1296296296296301E-2</v>
      </c>
      <c r="I85" s="15">
        <f t="shared" si="8"/>
        <v>5.2129629629629637E-2</v>
      </c>
      <c r="J85" s="15">
        <f t="shared" ref="J85:J107" si="12">H85-I84</f>
        <v>3.4837962962963008E-3</v>
      </c>
      <c r="K85" s="5">
        <f t="shared" si="5"/>
        <v>301.0000000000004</v>
      </c>
      <c r="L85" s="18">
        <v>1800</v>
      </c>
      <c r="M85" s="36" t="s">
        <v>419</v>
      </c>
      <c r="N85" s="4" t="s">
        <v>19</v>
      </c>
      <c r="O85" s="4" t="s">
        <v>234</v>
      </c>
      <c r="P85" s="4" t="s">
        <v>137</v>
      </c>
    </row>
    <row r="86" spans="1:16">
      <c r="A86" s="36">
        <v>43</v>
      </c>
      <c r="B86" s="5" t="s">
        <v>16</v>
      </c>
      <c r="C86" s="5" t="s">
        <v>18</v>
      </c>
      <c r="D86" s="4">
        <v>3</v>
      </c>
      <c r="E86" s="52" t="s">
        <v>317</v>
      </c>
      <c r="F86" s="4">
        <v>6</v>
      </c>
      <c r="G86" s="4" t="s">
        <v>21</v>
      </c>
      <c r="H86" s="25">
        <v>5.5636574074074074E-2</v>
      </c>
      <c r="I86" s="15">
        <f t="shared" si="8"/>
        <v>7.6469907407407403E-2</v>
      </c>
      <c r="J86" s="15">
        <f t="shared" si="12"/>
        <v>3.5069444444444375E-3</v>
      </c>
      <c r="K86" s="5">
        <f t="shared" si="5"/>
        <v>302.99999999999943</v>
      </c>
      <c r="L86" s="18">
        <v>1800</v>
      </c>
      <c r="M86" s="36" t="s">
        <v>419</v>
      </c>
      <c r="N86" s="4" t="s">
        <v>19</v>
      </c>
      <c r="O86" s="4" t="s">
        <v>235</v>
      </c>
      <c r="P86" s="4" t="s">
        <v>137</v>
      </c>
    </row>
    <row r="87" spans="1:16">
      <c r="A87" s="36">
        <v>43</v>
      </c>
      <c r="B87" s="5" t="s">
        <v>16</v>
      </c>
      <c r="C87" s="5" t="s">
        <v>18</v>
      </c>
      <c r="D87" s="4">
        <v>4</v>
      </c>
      <c r="E87" s="52" t="s">
        <v>317</v>
      </c>
      <c r="F87" s="4">
        <v>6</v>
      </c>
      <c r="G87" s="4" t="s">
        <v>22</v>
      </c>
      <c r="H87" s="26">
        <v>7.9965277777777774E-2</v>
      </c>
      <c r="I87" s="15">
        <f t="shared" si="8"/>
        <v>0.1007986111111111</v>
      </c>
      <c r="J87" s="15">
        <f t="shared" si="12"/>
        <v>3.4953703703703709E-3</v>
      </c>
      <c r="K87" s="5">
        <f t="shared" si="5"/>
        <v>302.00000000000006</v>
      </c>
      <c r="L87" s="18">
        <v>1800</v>
      </c>
      <c r="M87" s="36" t="s">
        <v>419</v>
      </c>
      <c r="N87" s="4" t="s">
        <v>19</v>
      </c>
      <c r="O87" s="4" t="s">
        <v>236</v>
      </c>
      <c r="P87" s="4" t="s">
        <v>137</v>
      </c>
    </row>
    <row r="88" spans="1:16">
      <c r="A88" s="36">
        <v>43</v>
      </c>
      <c r="B88" s="5" t="s">
        <v>16</v>
      </c>
      <c r="C88" s="5" t="s">
        <v>18</v>
      </c>
      <c r="D88" s="4">
        <v>5</v>
      </c>
      <c r="E88" s="52" t="s">
        <v>317</v>
      </c>
      <c r="F88" s="4">
        <v>6</v>
      </c>
      <c r="G88" s="4" t="s">
        <v>22</v>
      </c>
      <c r="H88" s="26">
        <v>0.10429398148148149</v>
      </c>
      <c r="I88" s="15">
        <f t="shared" si="8"/>
        <v>0.12512731481481482</v>
      </c>
      <c r="J88" s="15">
        <f t="shared" si="12"/>
        <v>3.4953703703703848E-3</v>
      </c>
      <c r="K88" s="5">
        <f t="shared" ref="K88:K107" si="13">(J88-INT(J88))*24*3600</f>
        <v>302.00000000000125</v>
      </c>
      <c r="L88" s="18">
        <v>1800</v>
      </c>
      <c r="M88" s="36" t="s">
        <v>419</v>
      </c>
      <c r="N88" s="4" t="s">
        <v>19</v>
      </c>
      <c r="O88" s="4" t="s">
        <v>237</v>
      </c>
      <c r="P88" s="4" t="s">
        <v>137</v>
      </c>
    </row>
    <row r="89" spans="1:16">
      <c r="A89" s="36">
        <v>43</v>
      </c>
      <c r="B89" s="5" t="s">
        <v>16</v>
      </c>
      <c r="C89" s="5" t="s">
        <v>18</v>
      </c>
      <c r="D89" s="4">
        <v>6</v>
      </c>
      <c r="E89" s="52" t="s">
        <v>317</v>
      </c>
      <c r="F89" s="4">
        <v>6</v>
      </c>
      <c r="G89" s="4" t="s">
        <v>21</v>
      </c>
      <c r="H89" s="26">
        <v>0.12862268518518519</v>
      </c>
      <c r="I89" s="15">
        <f t="shared" si="8"/>
        <v>0.14945601851851853</v>
      </c>
      <c r="J89" s="15">
        <f t="shared" si="12"/>
        <v>3.4953703703703709E-3</v>
      </c>
      <c r="K89" s="5">
        <f t="shared" si="13"/>
        <v>302.00000000000006</v>
      </c>
      <c r="L89" s="18">
        <v>1800</v>
      </c>
      <c r="M89" s="36" t="s">
        <v>419</v>
      </c>
      <c r="N89" s="4" t="s">
        <v>19</v>
      </c>
      <c r="O89" s="4" t="s">
        <v>238</v>
      </c>
      <c r="P89" s="4" t="s">
        <v>137</v>
      </c>
    </row>
    <row r="90" spans="1:16">
      <c r="A90" s="36">
        <v>43</v>
      </c>
      <c r="B90" s="5" t="s">
        <v>16</v>
      </c>
      <c r="C90" s="5" t="s">
        <v>18</v>
      </c>
      <c r="D90" s="4">
        <v>7</v>
      </c>
      <c r="E90" s="52" t="s">
        <v>317</v>
      </c>
      <c r="F90" s="4">
        <v>6</v>
      </c>
      <c r="G90" s="4" t="s">
        <v>22</v>
      </c>
      <c r="H90" s="26">
        <v>0.15293981481481481</v>
      </c>
      <c r="I90" s="15">
        <f t="shared" si="8"/>
        <v>0.17377314814814815</v>
      </c>
      <c r="J90" s="15">
        <f t="shared" si="12"/>
        <v>3.4837962962962765E-3</v>
      </c>
      <c r="K90" s="5">
        <f t="shared" si="13"/>
        <v>300.99999999999829</v>
      </c>
      <c r="L90" s="18">
        <v>1800</v>
      </c>
      <c r="M90" s="36" t="s">
        <v>419</v>
      </c>
      <c r="N90" s="4" t="s">
        <v>19</v>
      </c>
      <c r="O90" s="4" t="s">
        <v>239</v>
      </c>
      <c r="P90" s="4" t="s">
        <v>137</v>
      </c>
    </row>
    <row r="91" spans="1:16">
      <c r="A91" s="36">
        <v>43</v>
      </c>
      <c r="B91" s="5" t="s">
        <v>16</v>
      </c>
      <c r="C91" s="5" t="s">
        <v>18</v>
      </c>
      <c r="D91" s="4">
        <v>8</v>
      </c>
      <c r="E91" s="52" t="s">
        <v>317</v>
      </c>
      <c r="F91" s="4">
        <v>6</v>
      </c>
      <c r="G91" s="4" t="s">
        <v>21</v>
      </c>
      <c r="H91" s="26">
        <v>0.17726851851851852</v>
      </c>
      <c r="I91" s="15">
        <f t="shared" si="8"/>
        <v>0.19810185185185186</v>
      </c>
      <c r="J91" s="15">
        <f t="shared" si="12"/>
        <v>3.4953703703703709E-3</v>
      </c>
      <c r="K91" s="5">
        <f t="shared" si="13"/>
        <v>302.00000000000006</v>
      </c>
      <c r="L91" s="18">
        <v>1800</v>
      </c>
      <c r="M91" s="36" t="s">
        <v>419</v>
      </c>
      <c r="N91" s="4" t="s">
        <v>19</v>
      </c>
      <c r="O91" s="4" t="s">
        <v>240</v>
      </c>
      <c r="P91" s="4" t="s">
        <v>137</v>
      </c>
    </row>
    <row r="92" spans="1:16">
      <c r="A92" s="36">
        <v>43</v>
      </c>
      <c r="B92" s="5" t="s">
        <v>16</v>
      </c>
      <c r="C92" s="5" t="s">
        <v>18</v>
      </c>
      <c r="D92" s="4">
        <v>9</v>
      </c>
      <c r="E92" s="52" t="s">
        <v>317</v>
      </c>
      <c r="F92" s="4">
        <v>6</v>
      </c>
      <c r="G92" s="4" t="s">
        <v>22</v>
      </c>
      <c r="H92" s="26">
        <v>0.20159722222222221</v>
      </c>
      <c r="I92" s="15">
        <f t="shared" si="8"/>
        <v>0.22243055555555555</v>
      </c>
      <c r="J92" s="15">
        <f t="shared" si="12"/>
        <v>3.4953703703703431E-3</v>
      </c>
      <c r="K92" s="5">
        <f t="shared" si="13"/>
        <v>301.99999999999767</v>
      </c>
      <c r="L92" s="18">
        <v>1800</v>
      </c>
      <c r="M92" s="36" t="s">
        <v>419</v>
      </c>
      <c r="N92" s="4" t="s">
        <v>19</v>
      </c>
      <c r="O92" s="4" t="s">
        <v>241</v>
      </c>
      <c r="P92" s="4" t="s">
        <v>137</v>
      </c>
    </row>
    <row r="93" spans="1:16">
      <c r="A93" s="36">
        <v>43</v>
      </c>
      <c r="B93" s="5" t="s">
        <v>16</v>
      </c>
      <c r="C93" s="5" t="s">
        <v>18</v>
      </c>
      <c r="D93" s="4">
        <v>10</v>
      </c>
      <c r="E93" s="52" t="s">
        <v>317</v>
      </c>
      <c r="F93" s="4">
        <v>6</v>
      </c>
      <c r="G93" s="4" t="s">
        <v>22</v>
      </c>
      <c r="H93" s="26">
        <v>0.22591435185185185</v>
      </c>
      <c r="I93" s="15">
        <f t="shared" si="8"/>
        <v>0.24674768518518519</v>
      </c>
      <c r="J93" s="15">
        <f t="shared" si="12"/>
        <v>3.4837962962963043E-3</v>
      </c>
      <c r="K93" s="5">
        <f t="shared" si="13"/>
        <v>301.00000000000068</v>
      </c>
      <c r="L93" s="18">
        <v>1800</v>
      </c>
      <c r="M93" s="36" t="s">
        <v>419</v>
      </c>
      <c r="N93" s="4" t="s">
        <v>19</v>
      </c>
      <c r="O93" s="4" t="s">
        <v>242</v>
      </c>
      <c r="P93" s="4" t="s">
        <v>137</v>
      </c>
    </row>
    <row r="94" spans="1:16">
      <c r="A94" s="36">
        <v>43</v>
      </c>
      <c r="B94" s="5" t="s">
        <v>16</v>
      </c>
      <c r="C94" s="5" t="s">
        <v>18</v>
      </c>
      <c r="D94" s="4">
        <v>11</v>
      </c>
      <c r="E94" s="52" t="s">
        <v>317</v>
      </c>
      <c r="F94" s="4">
        <v>6</v>
      </c>
      <c r="G94" s="4" t="s">
        <v>21</v>
      </c>
      <c r="H94" s="26">
        <v>0.25024305555555554</v>
      </c>
      <c r="I94" s="15">
        <f t="shared" si="8"/>
        <v>0.27107638888888885</v>
      </c>
      <c r="J94" s="15">
        <f t="shared" si="12"/>
        <v>3.4953703703703431E-3</v>
      </c>
      <c r="K94" s="5">
        <f t="shared" si="13"/>
        <v>301.99999999999767</v>
      </c>
      <c r="L94" s="18">
        <v>1800</v>
      </c>
      <c r="M94" s="36" t="s">
        <v>419</v>
      </c>
      <c r="N94" s="4" t="s">
        <v>19</v>
      </c>
      <c r="O94" s="4" t="s">
        <v>243</v>
      </c>
      <c r="P94" s="4" t="s">
        <v>137</v>
      </c>
    </row>
    <row r="95" spans="1:16">
      <c r="A95" s="36">
        <v>43</v>
      </c>
      <c r="B95" s="5" t="s">
        <v>16</v>
      </c>
      <c r="C95" s="5" t="s">
        <v>18</v>
      </c>
      <c r="D95" s="4">
        <v>12</v>
      </c>
      <c r="E95" s="52" t="s">
        <v>317</v>
      </c>
      <c r="F95" s="4">
        <v>6</v>
      </c>
      <c r="G95" s="4" t="s">
        <v>22</v>
      </c>
      <c r="H95" s="26">
        <v>0.27457175925925925</v>
      </c>
      <c r="I95" s="15">
        <f t="shared" si="8"/>
        <v>0.29540509259259257</v>
      </c>
      <c r="J95" s="15">
        <f t="shared" si="12"/>
        <v>3.4953703703703987E-3</v>
      </c>
      <c r="K95" s="5">
        <f t="shared" si="13"/>
        <v>302.00000000000244</v>
      </c>
      <c r="L95" s="18">
        <v>1800</v>
      </c>
      <c r="M95" s="36" t="s">
        <v>419</v>
      </c>
      <c r="N95" s="4" t="s">
        <v>19</v>
      </c>
      <c r="O95" s="4" t="s">
        <v>244</v>
      </c>
      <c r="P95" s="4" t="s">
        <v>137</v>
      </c>
    </row>
    <row r="96" spans="1:16">
      <c r="A96" s="36">
        <v>43</v>
      </c>
      <c r="B96" s="5" t="s">
        <v>16</v>
      </c>
      <c r="C96" s="5" t="s">
        <v>18</v>
      </c>
      <c r="D96" s="4">
        <v>13</v>
      </c>
      <c r="E96" s="52" t="s">
        <v>317</v>
      </c>
      <c r="F96" s="4">
        <v>6</v>
      </c>
      <c r="G96" s="4" t="s">
        <v>21</v>
      </c>
      <c r="H96" s="26">
        <v>0.29890046296296297</v>
      </c>
      <c r="I96" s="15">
        <f t="shared" si="8"/>
        <v>0.31973379629629628</v>
      </c>
      <c r="J96" s="15">
        <f t="shared" si="12"/>
        <v>3.4953703703703987E-3</v>
      </c>
      <c r="K96" s="5">
        <f t="shared" si="13"/>
        <v>302.00000000000244</v>
      </c>
      <c r="L96" s="18">
        <v>1800</v>
      </c>
      <c r="M96" s="36" t="s">
        <v>419</v>
      </c>
      <c r="N96" s="4" t="s">
        <v>19</v>
      </c>
      <c r="O96" s="4" t="s">
        <v>245</v>
      </c>
      <c r="P96" s="4" t="s">
        <v>137</v>
      </c>
    </row>
    <row r="97" spans="1:16">
      <c r="A97" s="36">
        <v>43</v>
      </c>
      <c r="B97" s="5" t="s">
        <v>16</v>
      </c>
      <c r="C97" s="5" t="s">
        <v>18</v>
      </c>
      <c r="D97" s="4">
        <v>14</v>
      </c>
      <c r="E97" s="52" t="s">
        <v>317</v>
      </c>
      <c r="F97" s="4">
        <v>6</v>
      </c>
      <c r="G97" s="4" t="s">
        <v>22</v>
      </c>
      <c r="H97" s="26">
        <v>0.32321759259259258</v>
      </c>
      <c r="I97" s="15">
        <f t="shared" si="8"/>
        <v>0.3440509259259259</v>
      </c>
      <c r="J97" s="15">
        <f t="shared" si="12"/>
        <v>3.4837962962963043E-3</v>
      </c>
      <c r="K97" s="5">
        <f t="shared" si="13"/>
        <v>301.00000000000068</v>
      </c>
      <c r="L97" s="18">
        <v>1800</v>
      </c>
      <c r="M97" s="36" t="s">
        <v>419</v>
      </c>
      <c r="N97" s="4" t="s">
        <v>19</v>
      </c>
      <c r="O97" s="4" t="s">
        <v>246</v>
      </c>
      <c r="P97" s="4" t="s">
        <v>137</v>
      </c>
    </row>
    <row r="98" spans="1:16">
      <c r="A98" s="36">
        <v>43</v>
      </c>
      <c r="B98" s="5" t="s">
        <v>16</v>
      </c>
      <c r="C98" s="5" t="s">
        <v>18</v>
      </c>
      <c r="D98" s="5">
        <v>15</v>
      </c>
      <c r="E98" s="52" t="s">
        <v>317</v>
      </c>
      <c r="F98" s="5">
        <v>6</v>
      </c>
      <c r="G98" s="4" t="s">
        <v>21</v>
      </c>
      <c r="H98" s="26">
        <v>0.3475462962962963</v>
      </c>
      <c r="I98" s="15">
        <f t="shared" si="8"/>
        <v>0.36837962962962961</v>
      </c>
      <c r="J98" s="15">
        <f t="shared" si="12"/>
        <v>3.4953703703703987E-3</v>
      </c>
      <c r="K98" s="5">
        <f t="shared" si="13"/>
        <v>302.00000000000244</v>
      </c>
      <c r="L98" s="18">
        <v>1800</v>
      </c>
      <c r="M98" s="36" t="s">
        <v>419</v>
      </c>
      <c r="N98" s="5" t="s">
        <v>19</v>
      </c>
      <c r="O98" s="4" t="s">
        <v>247</v>
      </c>
      <c r="P98" s="4" t="s">
        <v>137</v>
      </c>
    </row>
    <row r="99" spans="1:16">
      <c r="A99" s="36">
        <v>43</v>
      </c>
      <c r="B99" s="5" t="s">
        <v>16</v>
      </c>
      <c r="C99" s="5" t="s">
        <v>18</v>
      </c>
      <c r="D99" s="4">
        <v>16</v>
      </c>
      <c r="E99" s="52" t="s">
        <v>317</v>
      </c>
      <c r="F99" s="4">
        <v>6</v>
      </c>
      <c r="G99" s="4" t="s">
        <v>22</v>
      </c>
      <c r="H99" s="25">
        <v>0.37187500000000001</v>
      </c>
      <c r="I99" s="15">
        <f t="shared" si="8"/>
        <v>0.39270833333333333</v>
      </c>
      <c r="J99" s="15">
        <f t="shared" si="12"/>
        <v>3.4953703703703987E-3</v>
      </c>
      <c r="K99" s="5">
        <f t="shared" si="13"/>
        <v>302.00000000000244</v>
      </c>
      <c r="L99" s="18">
        <v>1800</v>
      </c>
      <c r="M99" s="36" t="s">
        <v>419</v>
      </c>
      <c r="N99" s="4" t="s">
        <v>19</v>
      </c>
      <c r="O99" s="4" t="s">
        <v>248</v>
      </c>
      <c r="P99" s="4" t="s">
        <v>137</v>
      </c>
    </row>
    <row r="100" spans="1:16">
      <c r="A100" s="36">
        <v>43</v>
      </c>
      <c r="B100" s="5" t="s">
        <v>16</v>
      </c>
      <c r="C100" s="5" t="s">
        <v>18</v>
      </c>
      <c r="D100" s="4">
        <v>17</v>
      </c>
      <c r="E100" s="52" t="s">
        <v>317</v>
      </c>
      <c r="F100" s="4">
        <v>6</v>
      </c>
      <c r="G100" s="4" t="s">
        <v>21</v>
      </c>
      <c r="H100" s="25">
        <v>0.39620370370370367</v>
      </c>
      <c r="I100" s="15">
        <f t="shared" si="8"/>
        <v>0.41703703703703698</v>
      </c>
      <c r="J100" s="15">
        <f t="shared" si="12"/>
        <v>3.4953703703703431E-3</v>
      </c>
      <c r="K100" s="5">
        <f t="shared" si="13"/>
        <v>301.99999999999767</v>
      </c>
      <c r="L100" s="18">
        <v>1800</v>
      </c>
      <c r="M100" s="36" t="s">
        <v>419</v>
      </c>
      <c r="N100" s="4" t="s">
        <v>19</v>
      </c>
      <c r="O100" s="4" t="s">
        <v>249</v>
      </c>
      <c r="P100" s="4" t="s">
        <v>137</v>
      </c>
    </row>
    <row r="101" spans="1:16">
      <c r="A101" s="36">
        <v>43</v>
      </c>
      <c r="B101" s="5" t="s">
        <v>16</v>
      </c>
      <c r="C101" s="5" t="s">
        <v>18</v>
      </c>
      <c r="D101" s="4">
        <v>18</v>
      </c>
      <c r="E101" s="52" t="s">
        <v>317</v>
      </c>
      <c r="F101" s="4">
        <v>6</v>
      </c>
      <c r="G101" s="4" t="s">
        <v>22</v>
      </c>
      <c r="H101" s="25">
        <v>0.42050925925925925</v>
      </c>
      <c r="I101" s="15">
        <f t="shared" si="8"/>
        <v>0.44134259259259256</v>
      </c>
      <c r="J101" s="15">
        <f t="shared" si="12"/>
        <v>3.4722222222222654E-3</v>
      </c>
      <c r="K101" s="5">
        <f t="shared" si="13"/>
        <v>300.00000000000375</v>
      </c>
      <c r="L101" s="18">
        <v>1800</v>
      </c>
      <c r="M101" s="36" t="s">
        <v>419</v>
      </c>
      <c r="N101" s="4" t="s">
        <v>19</v>
      </c>
      <c r="O101" s="4" t="s">
        <v>250</v>
      </c>
      <c r="P101" s="4" t="s">
        <v>137</v>
      </c>
    </row>
    <row r="102" spans="1:16">
      <c r="A102" s="36">
        <v>43</v>
      </c>
      <c r="B102" s="5" t="s">
        <v>16</v>
      </c>
      <c r="C102" s="5" t="s">
        <v>18</v>
      </c>
      <c r="D102" s="4">
        <v>19</v>
      </c>
      <c r="E102" s="52" t="s">
        <v>317</v>
      </c>
      <c r="F102" s="4">
        <v>6</v>
      </c>
      <c r="G102" s="4" t="s">
        <v>21</v>
      </c>
      <c r="H102" s="25">
        <v>0.44484953703703706</v>
      </c>
      <c r="I102" s="15">
        <f t="shared" ref="I102:I107" si="14">H102+TIME(0,30,0)</f>
        <v>0.46568287037037037</v>
      </c>
      <c r="J102" s="15">
        <f t="shared" si="12"/>
        <v>3.506944444444493E-3</v>
      </c>
      <c r="K102" s="5">
        <f t="shared" si="13"/>
        <v>303.00000000000421</v>
      </c>
      <c r="L102" s="18">
        <v>1800</v>
      </c>
      <c r="M102" s="36" t="s">
        <v>419</v>
      </c>
      <c r="N102" s="4" t="s">
        <v>19</v>
      </c>
      <c r="O102" s="4" t="s">
        <v>251</v>
      </c>
      <c r="P102" s="4" t="s">
        <v>137</v>
      </c>
    </row>
    <row r="103" spans="1:16">
      <c r="A103" s="36">
        <v>43</v>
      </c>
      <c r="B103" s="5" t="s">
        <v>16</v>
      </c>
      <c r="C103" s="5" t="s">
        <v>18</v>
      </c>
      <c r="D103" s="4">
        <v>20</v>
      </c>
      <c r="E103" s="52" t="s">
        <v>317</v>
      </c>
      <c r="F103" s="4">
        <v>6</v>
      </c>
      <c r="G103" s="4" t="s">
        <v>22</v>
      </c>
      <c r="H103" s="25">
        <v>0.46917824074074077</v>
      </c>
      <c r="I103" s="15">
        <f t="shared" si="14"/>
        <v>0.49001157407407409</v>
      </c>
      <c r="J103" s="15">
        <f t="shared" si="12"/>
        <v>3.4953703703703987E-3</v>
      </c>
      <c r="K103" s="5">
        <f t="shared" si="13"/>
        <v>302.00000000000244</v>
      </c>
      <c r="L103" s="18">
        <v>1800</v>
      </c>
      <c r="M103" s="36" t="s">
        <v>419</v>
      </c>
      <c r="N103" s="4" t="s">
        <v>19</v>
      </c>
      <c r="O103" s="4" t="s">
        <v>252</v>
      </c>
      <c r="P103" s="4" t="s">
        <v>137</v>
      </c>
    </row>
    <row r="104" spans="1:16">
      <c r="A104" s="36">
        <v>43</v>
      </c>
      <c r="B104" s="5" t="s">
        <v>16</v>
      </c>
      <c r="C104" s="5" t="s">
        <v>18</v>
      </c>
      <c r="D104" s="4">
        <v>21</v>
      </c>
      <c r="E104" s="52" t="s">
        <v>317</v>
      </c>
      <c r="F104" s="4">
        <v>6</v>
      </c>
      <c r="G104" s="4" t="s">
        <v>21</v>
      </c>
      <c r="H104" s="25">
        <v>0.49350694444444443</v>
      </c>
      <c r="I104" s="15">
        <f t="shared" si="14"/>
        <v>0.5143402777777778</v>
      </c>
      <c r="J104" s="15">
        <f t="shared" si="12"/>
        <v>3.4953703703703431E-3</v>
      </c>
      <c r="K104" s="5">
        <f t="shared" si="13"/>
        <v>301.99999999999767</v>
      </c>
      <c r="L104" s="18">
        <v>1800</v>
      </c>
      <c r="M104" s="36" t="s">
        <v>419</v>
      </c>
      <c r="N104" s="4" t="s">
        <v>19</v>
      </c>
      <c r="O104" s="4" t="s">
        <v>253</v>
      </c>
      <c r="P104" s="4" t="s">
        <v>137</v>
      </c>
    </row>
    <row r="105" spans="1:16">
      <c r="A105" s="36">
        <v>43</v>
      </c>
      <c r="B105" s="5" t="s">
        <v>16</v>
      </c>
      <c r="C105" s="5" t="s">
        <v>18</v>
      </c>
      <c r="D105" s="4">
        <v>22</v>
      </c>
      <c r="E105" s="52" t="s">
        <v>317</v>
      </c>
      <c r="F105" s="4">
        <v>6</v>
      </c>
      <c r="G105" s="4" t="s">
        <v>22</v>
      </c>
      <c r="H105" s="25">
        <v>0.51782407407407405</v>
      </c>
      <c r="I105" s="15">
        <f t="shared" si="14"/>
        <v>0.53865740740740742</v>
      </c>
      <c r="J105" s="15">
        <f t="shared" si="12"/>
        <v>3.4837962962962488E-3</v>
      </c>
      <c r="K105" s="5">
        <f t="shared" si="13"/>
        <v>300.99999999999591</v>
      </c>
      <c r="L105" s="18">
        <v>1800</v>
      </c>
      <c r="M105" s="36" t="s">
        <v>419</v>
      </c>
      <c r="N105" s="4" t="s">
        <v>19</v>
      </c>
      <c r="O105" s="4" t="s">
        <v>254</v>
      </c>
      <c r="P105" s="4" t="s">
        <v>137</v>
      </c>
    </row>
    <row r="106" spans="1:16">
      <c r="A106" s="36">
        <v>43</v>
      </c>
      <c r="B106" s="5" t="s">
        <v>16</v>
      </c>
      <c r="C106" s="5" t="s">
        <v>18</v>
      </c>
      <c r="D106" s="4">
        <v>23</v>
      </c>
      <c r="E106" s="52" t="s">
        <v>317</v>
      </c>
      <c r="F106" s="4">
        <v>6</v>
      </c>
      <c r="G106" s="4" t="s">
        <v>21</v>
      </c>
      <c r="H106" s="25">
        <v>0.54215277777777782</v>
      </c>
      <c r="I106" s="15">
        <f t="shared" si="14"/>
        <v>0.56298611111111119</v>
      </c>
      <c r="J106" s="15">
        <f t="shared" si="12"/>
        <v>3.4953703703703987E-3</v>
      </c>
      <c r="K106" s="5">
        <f t="shared" si="13"/>
        <v>302.00000000000244</v>
      </c>
      <c r="L106" s="18">
        <v>1800</v>
      </c>
      <c r="M106" s="36" t="s">
        <v>419</v>
      </c>
      <c r="N106" s="4" t="s">
        <v>19</v>
      </c>
      <c r="O106" s="4" t="s">
        <v>255</v>
      </c>
      <c r="P106" s="4" t="s">
        <v>137</v>
      </c>
    </row>
    <row r="107" spans="1:16">
      <c r="A107" s="36">
        <v>43</v>
      </c>
      <c r="B107" s="5" t="s">
        <v>16</v>
      </c>
      <c r="C107" s="5" t="s">
        <v>18</v>
      </c>
      <c r="D107" s="4">
        <v>24</v>
      </c>
      <c r="E107" s="52" t="s">
        <v>317</v>
      </c>
      <c r="F107" s="4">
        <v>6</v>
      </c>
      <c r="G107" s="4" t="s">
        <v>21</v>
      </c>
      <c r="H107" s="25">
        <v>0.56648148148148147</v>
      </c>
      <c r="I107" s="15">
        <f t="shared" si="14"/>
        <v>0.58731481481481485</v>
      </c>
      <c r="J107" s="15">
        <f t="shared" si="12"/>
        <v>3.4953703703702876E-3</v>
      </c>
      <c r="K107" s="5">
        <f t="shared" si="13"/>
        <v>301.99999999999284</v>
      </c>
      <c r="L107" s="18">
        <v>1800</v>
      </c>
      <c r="M107" s="36" t="s">
        <v>419</v>
      </c>
      <c r="N107" s="4" t="s">
        <v>19</v>
      </c>
      <c r="O107" s="4" t="s">
        <v>256</v>
      </c>
      <c r="P107" s="4" t="s">
        <v>137</v>
      </c>
    </row>
  </sheetData>
  <mergeCells count="1">
    <mergeCell ref="A1:P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opLeftCell="A57" zoomScale="85" zoomScaleNormal="85" workbookViewId="0">
      <selection activeCell="C3" sqref="C3:C107"/>
    </sheetView>
  </sheetViews>
  <sheetFormatPr defaultRowHeight="15"/>
  <cols>
    <col min="1" max="2" width="9.140625" style="4"/>
    <col min="3" max="16" width="17.14062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34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48</v>
      </c>
      <c r="B3" s="3" t="s">
        <v>20</v>
      </c>
      <c r="C3" s="3" t="s">
        <v>18</v>
      </c>
      <c r="D3" s="37">
        <v>1</v>
      </c>
      <c r="E3" s="37" t="s">
        <v>316</v>
      </c>
      <c r="F3" s="37">
        <v>1</v>
      </c>
      <c r="G3" s="3" t="s">
        <v>22</v>
      </c>
      <c r="H3" s="7">
        <v>1.5162037037037036E-3</v>
      </c>
      <c r="I3" s="8">
        <f>H3+TIME(2,0,0)</f>
        <v>8.4849537037037029E-2</v>
      </c>
      <c r="J3" s="7">
        <f>H3</f>
        <v>1.5162037037037036E-3</v>
      </c>
      <c r="K3" s="9">
        <f>(J3-INT(J3))*24*3600</f>
        <v>131</v>
      </c>
      <c r="L3" s="10">
        <v>7200</v>
      </c>
      <c r="M3" s="37" t="s">
        <v>420</v>
      </c>
      <c r="N3" s="3" t="s">
        <v>19</v>
      </c>
      <c r="O3" s="38" t="s">
        <v>278</v>
      </c>
      <c r="P3" s="3" t="s">
        <v>279</v>
      </c>
    </row>
    <row r="4" spans="1:16">
      <c r="A4" s="36">
        <v>48</v>
      </c>
      <c r="B4" s="5" t="s">
        <v>20</v>
      </c>
      <c r="C4" s="4" t="s">
        <v>18</v>
      </c>
      <c r="D4" s="36">
        <v>2</v>
      </c>
      <c r="E4" s="36" t="s">
        <v>316</v>
      </c>
      <c r="F4" s="36">
        <v>1</v>
      </c>
      <c r="G4" s="4" t="s">
        <v>21</v>
      </c>
      <c r="H4" s="17">
        <v>8.4849537037037029E-2</v>
      </c>
      <c r="I4" s="12">
        <f>H4+TIME(2,0,0)</f>
        <v>0.16818287037037036</v>
      </c>
      <c r="J4" s="12" t="s">
        <v>315</v>
      </c>
      <c r="K4" s="12" t="s">
        <v>315</v>
      </c>
      <c r="L4" s="18">
        <v>7200</v>
      </c>
      <c r="M4" s="36" t="s">
        <v>420</v>
      </c>
      <c r="N4" s="4" t="s">
        <v>19</v>
      </c>
      <c r="O4" s="39" t="s">
        <v>280</v>
      </c>
      <c r="P4" s="4" t="s">
        <v>279</v>
      </c>
    </row>
    <row r="5" spans="1:16">
      <c r="A5" s="36">
        <v>48</v>
      </c>
      <c r="B5" s="5" t="s">
        <v>20</v>
      </c>
      <c r="C5" s="4" t="s">
        <v>18</v>
      </c>
      <c r="D5" s="36">
        <v>3</v>
      </c>
      <c r="E5" s="36" t="s">
        <v>316</v>
      </c>
      <c r="F5" s="36">
        <v>1</v>
      </c>
      <c r="G5" s="4" t="s">
        <v>21</v>
      </c>
      <c r="H5" s="17">
        <v>0.16818287037037039</v>
      </c>
      <c r="I5" s="12">
        <f t="shared" ref="I5:I9" si="0">H5+TIME(2,0,0)</f>
        <v>0.2515162037037037</v>
      </c>
      <c r="J5" s="12" t="s">
        <v>315</v>
      </c>
      <c r="K5" s="12" t="s">
        <v>315</v>
      </c>
      <c r="L5" s="18">
        <v>7200</v>
      </c>
      <c r="M5" s="36" t="s">
        <v>420</v>
      </c>
      <c r="N5" s="4" t="s">
        <v>19</v>
      </c>
      <c r="O5" s="39" t="s">
        <v>281</v>
      </c>
      <c r="P5" s="4" t="s">
        <v>279</v>
      </c>
    </row>
    <row r="6" spans="1:16">
      <c r="A6" s="36">
        <v>48</v>
      </c>
      <c r="B6" s="5" t="s">
        <v>20</v>
      </c>
      <c r="C6" s="4" t="s">
        <v>18</v>
      </c>
      <c r="D6" s="36">
        <v>4</v>
      </c>
      <c r="E6" s="36" t="s">
        <v>316</v>
      </c>
      <c r="F6" s="36">
        <v>1</v>
      </c>
      <c r="G6" s="4" t="s">
        <v>22</v>
      </c>
      <c r="H6" s="17">
        <v>0.2515162037037037</v>
      </c>
      <c r="I6" s="12">
        <f t="shared" si="0"/>
        <v>0.33484953703703701</v>
      </c>
      <c r="J6" s="12" t="s">
        <v>315</v>
      </c>
      <c r="K6" s="12" t="s">
        <v>315</v>
      </c>
      <c r="L6" s="18">
        <v>7200</v>
      </c>
      <c r="M6" s="36" t="s">
        <v>420</v>
      </c>
      <c r="N6" s="4" t="s">
        <v>19</v>
      </c>
      <c r="O6" s="39" t="s">
        <v>282</v>
      </c>
      <c r="P6" s="4" t="s">
        <v>279</v>
      </c>
    </row>
    <row r="7" spans="1:16">
      <c r="A7" s="36">
        <v>48</v>
      </c>
      <c r="B7" s="5" t="s">
        <v>20</v>
      </c>
      <c r="C7" s="4" t="s">
        <v>18</v>
      </c>
      <c r="D7" s="36">
        <v>5</v>
      </c>
      <c r="E7" s="36" t="s">
        <v>316</v>
      </c>
      <c r="F7" s="36">
        <v>1</v>
      </c>
      <c r="G7" s="4" t="s">
        <v>21</v>
      </c>
      <c r="H7" s="17">
        <v>0.33484953703703701</v>
      </c>
      <c r="I7" s="12">
        <f t="shared" si="0"/>
        <v>0.41818287037037033</v>
      </c>
      <c r="J7" s="12" t="s">
        <v>315</v>
      </c>
      <c r="K7" s="12" t="s">
        <v>315</v>
      </c>
      <c r="L7" s="18">
        <v>7200</v>
      </c>
      <c r="M7" s="36" t="s">
        <v>420</v>
      </c>
      <c r="N7" s="4" t="s">
        <v>19</v>
      </c>
      <c r="O7" s="39" t="s">
        <v>283</v>
      </c>
      <c r="P7" s="4" t="s">
        <v>279</v>
      </c>
    </row>
    <row r="8" spans="1:16">
      <c r="A8" s="36">
        <v>48</v>
      </c>
      <c r="B8" s="5" t="s">
        <v>20</v>
      </c>
      <c r="C8" s="4" t="s">
        <v>18</v>
      </c>
      <c r="D8" s="36">
        <v>6</v>
      </c>
      <c r="E8" s="36" t="s">
        <v>316</v>
      </c>
      <c r="F8" s="36">
        <v>1</v>
      </c>
      <c r="G8" s="4" t="s">
        <v>22</v>
      </c>
      <c r="H8" s="17">
        <v>0.41818287037037033</v>
      </c>
      <c r="I8" s="12">
        <f t="shared" si="0"/>
        <v>0.50151620370370364</v>
      </c>
      <c r="J8" s="12" t="s">
        <v>315</v>
      </c>
      <c r="K8" s="12" t="s">
        <v>315</v>
      </c>
      <c r="L8" s="18">
        <v>7200</v>
      </c>
      <c r="M8" s="36" t="s">
        <v>420</v>
      </c>
      <c r="N8" s="4" t="s">
        <v>19</v>
      </c>
      <c r="O8" s="39" t="s">
        <v>284</v>
      </c>
      <c r="P8" s="4" t="s">
        <v>279</v>
      </c>
    </row>
    <row r="9" spans="1:16">
      <c r="A9" s="36">
        <v>48</v>
      </c>
      <c r="B9" s="5" t="s">
        <v>20</v>
      </c>
      <c r="C9" s="4" t="s">
        <v>18</v>
      </c>
      <c r="D9" s="36">
        <v>7</v>
      </c>
      <c r="E9" s="36" t="s">
        <v>316</v>
      </c>
      <c r="F9" s="36">
        <v>1</v>
      </c>
      <c r="G9" s="4" t="s">
        <v>22</v>
      </c>
      <c r="H9" s="17">
        <v>0.50151620370370364</v>
      </c>
      <c r="I9" s="12">
        <f t="shared" si="0"/>
        <v>0.58484953703703701</v>
      </c>
      <c r="J9" s="12" t="s">
        <v>315</v>
      </c>
      <c r="K9" s="12" t="s">
        <v>315</v>
      </c>
      <c r="L9" s="18">
        <v>7200</v>
      </c>
      <c r="M9" s="36" t="s">
        <v>420</v>
      </c>
      <c r="N9" s="4" t="s">
        <v>19</v>
      </c>
      <c r="O9" s="39" t="s">
        <v>285</v>
      </c>
      <c r="P9" s="4" t="s">
        <v>279</v>
      </c>
    </row>
    <row r="10" spans="1:16">
      <c r="A10" s="37">
        <v>48</v>
      </c>
      <c r="B10" s="3" t="s">
        <v>20</v>
      </c>
      <c r="C10" s="3" t="s">
        <v>18</v>
      </c>
      <c r="D10" s="37">
        <v>1</v>
      </c>
      <c r="E10" s="37" t="s">
        <v>316</v>
      </c>
      <c r="F10" s="37">
        <v>2</v>
      </c>
      <c r="G10" s="42" t="s">
        <v>22</v>
      </c>
      <c r="H10" s="45">
        <v>1.6782407407407406E-3</v>
      </c>
      <c r="I10" s="8">
        <f>H10+TIME(1,0,0)</f>
        <v>4.3344907407407401E-2</v>
      </c>
      <c r="J10" s="45">
        <f>H10</f>
        <v>1.6782407407407406E-3</v>
      </c>
      <c r="K10" s="9">
        <f>(J10-INT(J10))*24*3600</f>
        <v>144.99999999999997</v>
      </c>
      <c r="L10" s="10">
        <v>3600</v>
      </c>
      <c r="M10" s="37" t="s">
        <v>421</v>
      </c>
      <c r="N10" s="3" t="s">
        <v>19</v>
      </c>
      <c r="O10" s="37" t="s">
        <v>286</v>
      </c>
      <c r="P10" s="37" t="s">
        <v>140</v>
      </c>
    </row>
    <row r="11" spans="1:16">
      <c r="A11" s="36">
        <v>48</v>
      </c>
      <c r="B11" s="5" t="s">
        <v>20</v>
      </c>
      <c r="C11" s="4" t="s">
        <v>18</v>
      </c>
      <c r="D11" s="36">
        <v>2</v>
      </c>
      <c r="E11" s="36" t="s">
        <v>316</v>
      </c>
      <c r="F11" s="36">
        <v>2</v>
      </c>
      <c r="G11" s="40" t="s">
        <v>21</v>
      </c>
      <c r="H11" s="44">
        <v>4.6817129629629632E-2</v>
      </c>
      <c r="I11" s="12">
        <f>H11+TIME(1,0,0)</f>
        <v>8.8483796296296297E-2</v>
      </c>
      <c r="J11" s="12">
        <f>H11-I10</f>
        <v>3.4722222222222307E-3</v>
      </c>
      <c r="K11" s="13">
        <f t="shared" ref="K11:K22" si="1">(J11-INT(J11))*24*3600</f>
        <v>300.00000000000074</v>
      </c>
      <c r="L11" s="18">
        <v>3600</v>
      </c>
      <c r="M11" s="36" t="s">
        <v>421</v>
      </c>
      <c r="N11" s="4" t="s">
        <v>19</v>
      </c>
      <c r="O11" s="36" t="s">
        <v>288</v>
      </c>
      <c r="P11" s="36" t="s">
        <v>140</v>
      </c>
    </row>
    <row r="12" spans="1:16">
      <c r="A12" s="36">
        <v>48</v>
      </c>
      <c r="B12" s="5" t="s">
        <v>20</v>
      </c>
      <c r="C12" s="4" t="s">
        <v>18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9.195601851851852E-2</v>
      </c>
      <c r="I12" s="12">
        <f t="shared" ref="I12:I22" si="2">H12+TIME(1,0,0)</f>
        <v>0.13362268518518519</v>
      </c>
      <c r="J12" s="12">
        <f t="shared" ref="J12:J22" si="3">H12-I11</f>
        <v>3.4722222222222238E-3</v>
      </c>
      <c r="K12" s="13">
        <f t="shared" si="1"/>
        <v>300.00000000000011</v>
      </c>
      <c r="L12" s="18">
        <v>3600</v>
      </c>
      <c r="M12" s="36" t="s">
        <v>421</v>
      </c>
      <c r="N12" s="4" t="s">
        <v>19</v>
      </c>
      <c r="O12" s="36" t="s">
        <v>289</v>
      </c>
      <c r="P12" s="36" t="s">
        <v>140</v>
      </c>
    </row>
    <row r="13" spans="1:16">
      <c r="A13" s="36">
        <v>48</v>
      </c>
      <c r="B13" s="5" t="s">
        <v>20</v>
      </c>
      <c r="C13" s="4" t="s">
        <v>18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0.1370949074074074</v>
      </c>
      <c r="I13" s="12">
        <f>H13+TIME(1,0,0)</f>
        <v>0.17876157407407406</v>
      </c>
      <c r="J13" s="12">
        <f t="shared" si="3"/>
        <v>3.4722222222222099E-3</v>
      </c>
      <c r="K13" s="13">
        <f t="shared" si="1"/>
        <v>299.99999999999892</v>
      </c>
      <c r="L13" s="18">
        <v>3600</v>
      </c>
      <c r="M13" s="36" t="s">
        <v>421</v>
      </c>
      <c r="N13" s="4" t="s">
        <v>19</v>
      </c>
      <c r="O13" s="36" t="s">
        <v>290</v>
      </c>
      <c r="P13" s="36" t="s">
        <v>140</v>
      </c>
    </row>
    <row r="14" spans="1:16">
      <c r="A14" s="36">
        <v>48</v>
      </c>
      <c r="B14" s="5" t="s">
        <v>20</v>
      </c>
      <c r="C14" s="4" t="s">
        <v>18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0.1822222222222222</v>
      </c>
      <c r="I14" s="12">
        <f t="shared" si="2"/>
        <v>0.22388888888888886</v>
      </c>
      <c r="J14" s="12">
        <f t="shared" si="3"/>
        <v>3.4606481481481433E-3</v>
      </c>
      <c r="K14" s="13">
        <f t="shared" si="1"/>
        <v>298.9999999999996</v>
      </c>
      <c r="L14" s="18">
        <v>3600</v>
      </c>
      <c r="M14" s="36" t="s">
        <v>421</v>
      </c>
      <c r="N14" s="4" t="s">
        <v>19</v>
      </c>
      <c r="O14" s="36" t="s">
        <v>291</v>
      </c>
      <c r="P14" s="36" t="s">
        <v>140</v>
      </c>
    </row>
    <row r="15" spans="1:16">
      <c r="A15" s="36">
        <v>48</v>
      </c>
      <c r="B15" s="5" t="s">
        <v>20</v>
      </c>
      <c r="C15" s="4" t="s">
        <v>18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0.22736111111111112</v>
      </c>
      <c r="I15" s="12">
        <f t="shared" si="2"/>
        <v>0.26902777777777781</v>
      </c>
      <c r="J15" s="12">
        <f t="shared" si="3"/>
        <v>3.4722222222222654E-3</v>
      </c>
      <c r="K15" s="13">
        <f t="shared" si="1"/>
        <v>300.00000000000375</v>
      </c>
      <c r="L15" s="18">
        <v>3600</v>
      </c>
      <c r="M15" s="36" t="s">
        <v>421</v>
      </c>
      <c r="N15" s="4" t="s">
        <v>19</v>
      </c>
      <c r="O15" s="36" t="s">
        <v>292</v>
      </c>
      <c r="P15" s="36" t="s">
        <v>140</v>
      </c>
    </row>
    <row r="16" spans="1:16">
      <c r="A16" s="36">
        <v>48</v>
      </c>
      <c r="B16" s="5" t="s">
        <v>20</v>
      </c>
      <c r="C16" s="4" t="s">
        <v>18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0.27250000000000002</v>
      </c>
      <c r="I16" s="12">
        <f t="shared" si="2"/>
        <v>0.31416666666666671</v>
      </c>
      <c r="J16" s="12">
        <f t="shared" si="3"/>
        <v>3.4722222222222099E-3</v>
      </c>
      <c r="K16" s="13">
        <f t="shared" si="1"/>
        <v>299.99999999999892</v>
      </c>
      <c r="L16" s="18">
        <v>3600</v>
      </c>
      <c r="M16" s="36" t="s">
        <v>421</v>
      </c>
      <c r="N16" s="4" t="s">
        <v>19</v>
      </c>
      <c r="O16" s="36" t="s">
        <v>293</v>
      </c>
      <c r="P16" s="36" t="s">
        <v>140</v>
      </c>
    </row>
    <row r="17" spans="1:16">
      <c r="A17" s="36">
        <v>48</v>
      </c>
      <c r="B17" s="5" t="s">
        <v>20</v>
      </c>
      <c r="C17" s="4" t="s">
        <v>18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0.31762731481481482</v>
      </c>
      <c r="I17" s="12">
        <f t="shared" si="2"/>
        <v>0.35929398148148151</v>
      </c>
      <c r="J17" s="12">
        <f t="shared" si="3"/>
        <v>3.4606481481481155E-3</v>
      </c>
      <c r="K17" s="13">
        <f t="shared" si="1"/>
        <v>298.99999999999716</v>
      </c>
      <c r="L17" s="18">
        <v>3600</v>
      </c>
      <c r="M17" s="36" t="s">
        <v>421</v>
      </c>
      <c r="N17" s="4" t="s">
        <v>19</v>
      </c>
      <c r="O17" s="36" t="s">
        <v>294</v>
      </c>
      <c r="P17" s="36" t="s">
        <v>140</v>
      </c>
    </row>
    <row r="18" spans="1:16">
      <c r="A18" s="36">
        <v>48</v>
      </c>
      <c r="B18" s="5" t="s">
        <v>20</v>
      </c>
      <c r="C18" s="4" t="s">
        <v>18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0.36276620370370366</v>
      </c>
      <c r="I18" s="12">
        <f t="shared" si="2"/>
        <v>0.40443287037037035</v>
      </c>
      <c r="J18" s="12">
        <f t="shared" si="3"/>
        <v>3.4722222222221544E-3</v>
      </c>
      <c r="K18" s="13">
        <f t="shared" si="1"/>
        <v>299.99999999999415</v>
      </c>
      <c r="L18" s="18">
        <v>3600</v>
      </c>
      <c r="M18" s="36" t="s">
        <v>421</v>
      </c>
      <c r="N18" s="4" t="s">
        <v>19</v>
      </c>
      <c r="O18" s="36" t="s">
        <v>295</v>
      </c>
      <c r="P18" s="36" t="s">
        <v>140</v>
      </c>
    </row>
    <row r="19" spans="1:16">
      <c r="A19" s="36">
        <v>48</v>
      </c>
      <c r="B19" s="5" t="s">
        <v>20</v>
      </c>
      <c r="C19" s="4" t="s">
        <v>18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0.40790509259259261</v>
      </c>
      <c r="I19" s="12">
        <f t="shared" si="2"/>
        <v>0.4495717592592593</v>
      </c>
      <c r="J19" s="12">
        <f t="shared" si="3"/>
        <v>3.4722222222222654E-3</v>
      </c>
      <c r="K19" s="13">
        <f t="shared" si="1"/>
        <v>300.00000000000375</v>
      </c>
      <c r="L19" s="18">
        <v>3600</v>
      </c>
      <c r="M19" s="36" t="s">
        <v>421</v>
      </c>
      <c r="N19" s="4" t="s">
        <v>19</v>
      </c>
      <c r="O19" s="36" t="s">
        <v>296</v>
      </c>
      <c r="P19" s="36" t="s">
        <v>140</v>
      </c>
    </row>
    <row r="20" spans="1:16">
      <c r="A20" s="36">
        <v>48</v>
      </c>
      <c r="B20" s="5" t="s">
        <v>20</v>
      </c>
      <c r="C20" s="4" t="s">
        <v>18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0.45303240740740741</v>
      </c>
      <c r="I20" s="12">
        <f t="shared" si="2"/>
        <v>0.4946990740740741</v>
      </c>
      <c r="J20" s="12">
        <f t="shared" si="3"/>
        <v>3.4606481481481155E-3</v>
      </c>
      <c r="K20" s="13">
        <f t="shared" si="1"/>
        <v>298.99999999999716</v>
      </c>
      <c r="L20" s="18">
        <v>3600</v>
      </c>
      <c r="M20" s="36" t="s">
        <v>421</v>
      </c>
      <c r="N20" s="4" t="s">
        <v>19</v>
      </c>
      <c r="O20" s="36" t="s">
        <v>297</v>
      </c>
      <c r="P20" s="36" t="s">
        <v>140</v>
      </c>
    </row>
    <row r="21" spans="1:16">
      <c r="A21" s="36">
        <v>48</v>
      </c>
      <c r="B21" s="5" t="s">
        <v>20</v>
      </c>
      <c r="C21" s="4" t="s">
        <v>18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0.49817129629629631</v>
      </c>
      <c r="I21" s="12">
        <f t="shared" si="2"/>
        <v>0.53983796296296294</v>
      </c>
      <c r="J21" s="12">
        <f t="shared" si="3"/>
        <v>3.4722222222222099E-3</v>
      </c>
      <c r="K21" s="13">
        <f t="shared" si="1"/>
        <v>299.99999999999892</v>
      </c>
      <c r="L21" s="18">
        <v>3600</v>
      </c>
      <c r="M21" s="36" t="s">
        <v>421</v>
      </c>
      <c r="N21" s="4" t="s">
        <v>19</v>
      </c>
      <c r="O21" s="36" t="s">
        <v>298</v>
      </c>
      <c r="P21" s="36" t="s">
        <v>140</v>
      </c>
    </row>
    <row r="22" spans="1:16">
      <c r="A22" s="36">
        <v>48</v>
      </c>
      <c r="B22" s="5" t="s">
        <v>20</v>
      </c>
      <c r="C22" s="4" t="s">
        <v>18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0.54331018518518526</v>
      </c>
      <c r="I22" s="12">
        <f t="shared" si="2"/>
        <v>0.58497685185185189</v>
      </c>
      <c r="J22" s="12">
        <f t="shared" si="3"/>
        <v>3.4722222222223209E-3</v>
      </c>
      <c r="K22" s="13">
        <f t="shared" si="1"/>
        <v>300.00000000000853</v>
      </c>
      <c r="L22" s="18">
        <v>3600</v>
      </c>
      <c r="M22" s="36" t="s">
        <v>421</v>
      </c>
      <c r="N22" s="4" t="s">
        <v>19</v>
      </c>
      <c r="O22" s="36" t="s">
        <v>299</v>
      </c>
      <c r="P22" s="36" t="s">
        <v>140</v>
      </c>
    </row>
    <row r="23" spans="1:16">
      <c r="A23" s="37">
        <v>48</v>
      </c>
      <c r="B23" s="3" t="s">
        <v>20</v>
      </c>
      <c r="C23" s="3" t="s">
        <v>18</v>
      </c>
      <c r="D23" s="37">
        <v>1</v>
      </c>
      <c r="E23" s="37" t="s">
        <v>316</v>
      </c>
      <c r="F23" s="37">
        <v>3</v>
      </c>
      <c r="G23" s="42" t="s">
        <v>21</v>
      </c>
      <c r="H23" s="45">
        <v>1.6782407407407406E-3</v>
      </c>
      <c r="I23" s="8">
        <f>H23+TIME(1,0,0)</f>
        <v>4.3344907407407401E-2</v>
      </c>
      <c r="J23" s="45">
        <f>H23</f>
        <v>1.6782407407407406E-3</v>
      </c>
      <c r="K23" s="9">
        <f>(J23-INT(J23))*24*3600</f>
        <v>144.99999999999997</v>
      </c>
      <c r="L23" s="10">
        <v>3600</v>
      </c>
      <c r="M23" s="37" t="s">
        <v>422</v>
      </c>
      <c r="N23" s="3" t="s">
        <v>19</v>
      </c>
      <c r="O23" s="37" t="s">
        <v>287</v>
      </c>
      <c r="P23" s="37" t="s">
        <v>139</v>
      </c>
    </row>
    <row r="24" spans="1:16">
      <c r="A24" s="36">
        <v>48</v>
      </c>
      <c r="B24" s="5" t="s">
        <v>20</v>
      </c>
      <c r="C24" s="4" t="s">
        <v>18</v>
      </c>
      <c r="D24" s="36">
        <v>2</v>
      </c>
      <c r="E24" s="36" t="s">
        <v>316</v>
      </c>
      <c r="F24" s="36">
        <v>3</v>
      </c>
      <c r="G24" s="40" t="s">
        <v>22</v>
      </c>
      <c r="H24" s="44">
        <v>4.6817129629629632E-2</v>
      </c>
      <c r="I24" s="12">
        <f>H24+TIME(1,0,0)</f>
        <v>8.8483796296296297E-2</v>
      </c>
      <c r="J24" s="12">
        <f>H24-I23</f>
        <v>3.4722222222222307E-3</v>
      </c>
      <c r="K24" s="13">
        <f t="shared" ref="K24:K87" si="4">(J24-INT(J24))*24*3600</f>
        <v>300.00000000000074</v>
      </c>
      <c r="L24" s="18">
        <v>3600</v>
      </c>
      <c r="M24" s="36" t="s">
        <v>422</v>
      </c>
      <c r="N24" s="4" t="s">
        <v>19</v>
      </c>
      <c r="O24" s="36" t="s">
        <v>300</v>
      </c>
      <c r="P24" s="36" t="s">
        <v>139</v>
      </c>
    </row>
    <row r="25" spans="1:16">
      <c r="A25" s="36">
        <v>48</v>
      </c>
      <c r="B25" s="5" t="s">
        <v>20</v>
      </c>
      <c r="C25" s="4" t="s">
        <v>18</v>
      </c>
      <c r="D25" s="36">
        <v>3</v>
      </c>
      <c r="E25" s="36" t="s">
        <v>316</v>
      </c>
      <c r="F25" s="36">
        <v>3</v>
      </c>
      <c r="G25" s="40" t="s">
        <v>21</v>
      </c>
      <c r="H25" s="44">
        <v>9.194444444444444E-2</v>
      </c>
      <c r="I25" s="12">
        <f t="shared" ref="I25:I35" si="5">H25+TIME(1,0,0)</f>
        <v>0.1336111111111111</v>
      </c>
      <c r="J25" s="12">
        <f t="shared" ref="J25:J35" si="6">H25-I24</f>
        <v>3.4606481481481433E-3</v>
      </c>
      <c r="K25" s="13">
        <f t="shared" si="4"/>
        <v>298.9999999999996</v>
      </c>
      <c r="L25" s="18">
        <v>3600</v>
      </c>
      <c r="M25" s="36" t="s">
        <v>422</v>
      </c>
      <c r="N25" s="4" t="s">
        <v>19</v>
      </c>
      <c r="O25" s="36" t="s">
        <v>301</v>
      </c>
      <c r="P25" s="36" t="s">
        <v>139</v>
      </c>
    </row>
    <row r="26" spans="1:16">
      <c r="A26" s="36">
        <v>48</v>
      </c>
      <c r="B26" s="5" t="s">
        <v>20</v>
      </c>
      <c r="C26" s="4" t="s">
        <v>18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0.13708333333333333</v>
      </c>
      <c r="I26" s="12">
        <f t="shared" si="5"/>
        <v>0.17874999999999999</v>
      </c>
      <c r="J26" s="12">
        <f t="shared" si="6"/>
        <v>3.4722222222222376E-3</v>
      </c>
      <c r="K26" s="13">
        <f t="shared" si="4"/>
        <v>300.00000000000131</v>
      </c>
      <c r="L26" s="18">
        <v>3600</v>
      </c>
      <c r="M26" s="36" t="s">
        <v>422</v>
      </c>
      <c r="N26" s="4" t="s">
        <v>19</v>
      </c>
      <c r="O26" s="36" t="s">
        <v>302</v>
      </c>
      <c r="P26" s="36" t="s">
        <v>139</v>
      </c>
    </row>
    <row r="27" spans="1:16">
      <c r="A27" s="36">
        <v>48</v>
      </c>
      <c r="B27" s="5" t="s">
        <v>20</v>
      </c>
      <c r="C27" s="4" t="s">
        <v>18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0.1822222222222222</v>
      </c>
      <c r="I27" s="12">
        <f t="shared" si="5"/>
        <v>0.22388888888888886</v>
      </c>
      <c r="J27" s="12">
        <f t="shared" si="6"/>
        <v>3.4722222222222099E-3</v>
      </c>
      <c r="K27" s="13">
        <f t="shared" si="4"/>
        <v>299.99999999999892</v>
      </c>
      <c r="L27" s="18">
        <v>3600</v>
      </c>
      <c r="M27" s="36" t="s">
        <v>422</v>
      </c>
      <c r="N27" s="4" t="s">
        <v>19</v>
      </c>
      <c r="O27" s="36" t="s">
        <v>303</v>
      </c>
      <c r="P27" s="36" t="s">
        <v>139</v>
      </c>
    </row>
    <row r="28" spans="1:16">
      <c r="A28" s="36">
        <v>48</v>
      </c>
      <c r="B28" s="5" t="s">
        <v>20</v>
      </c>
      <c r="C28" s="4" t="s">
        <v>18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0.22734953703703706</v>
      </c>
      <c r="I28" s="12">
        <f t="shared" si="5"/>
        <v>0.26901620370370372</v>
      </c>
      <c r="J28" s="12">
        <f t="shared" si="6"/>
        <v>3.4606481481481988E-3</v>
      </c>
      <c r="K28" s="13">
        <f t="shared" si="4"/>
        <v>299.00000000000438</v>
      </c>
      <c r="L28" s="18">
        <v>3600</v>
      </c>
      <c r="M28" s="36" t="s">
        <v>422</v>
      </c>
      <c r="N28" s="4" t="s">
        <v>19</v>
      </c>
      <c r="O28" s="36" t="s">
        <v>304</v>
      </c>
      <c r="P28" s="36" t="s">
        <v>139</v>
      </c>
    </row>
    <row r="29" spans="1:16">
      <c r="A29" s="36">
        <v>48</v>
      </c>
      <c r="B29" s="5" t="s">
        <v>20</v>
      </c>
      <c r="C29" s="4" t="s">
        <v>18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0.27248842592592593</v>
      </c>
      <c r="I29" s="12">
        <f t="shared" si="5"/>
        <v>0.31415509259259261</v>
      </c>
      <c r="J29" s="12">
        <f t="shared" si="6"/>
        <v>3.4722222222222099E-3</v>
      </c>
      <c r="K29" s="13">
        <f t="shared" si="4"/>
        <v>299.99999999999892</v>
      </c>
      <c r="L29" s="18">
        <v>3600</v>
      </c>
      <c r="M29" s="36" t="s">
        <v>422</v>
      </c>
      <c r="N29" s="4" t="s">
        <v>19</v>
      </c>
      <c r="O29" s="36" t="s">
        <v>305</v>
      </c>
      <c r="P29" s="36" t="s">
        <v>139</v>
      </c>
    </row>
    <row r="30" spans="1:16">
      <c r="A30" s="36">
        <v>48</v>
      </c>
      <c r="B30" s="5" t="s">
        <v>20</v>
      </c>
      <c r="C30" s="4" t="s">
        <v>18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0.31762731481481482</v>
      </c>
      <c r="I30" s="12">
        <f t="shared" si="5"/>
        <v>0.35929398148148151</v>
      </c>
      <c r="J30" s="12">
        <f t="shared" si="6"/>
        <v>3.4722222222222099E-3</v>
      </c>
      <c r="K30" s="13">
        <f t="shared" si="4"/>
        <v>299.99999999999892</v>
      </c>
      <c r="L30" s="18">
        <v>3600</v>
      </c>
      <c r="M30" s="36" t="s">
        <v>422</v>
      </c>
      <c r="N30" s="4" t="s">
        <v>19</v>
      </c>
      <c r="O30" s="36" t="s">
        <v>306</v>
      </c>
      <c r="P30" s="36" t="s">
        <v>139</v>
      </c>
    </row>
    <row r="31" spans="1:16">
      <c r="A31" s="36">
        <v>48</v>
      </c>
      <c r="B31" s="5" t="s">
        <v>20</v>
      </c>
      <c r="C31" s="4" t="s">
        <v>18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0.36275462962962962</v>
      </c>
      <c r="I31" s="12">
        <f t="shared" si="5"/>
        <v>0.40442129629629631</v>
      </c>
      <c r="J31" s="12">
        <f t="shared" si="6"/>
        <v>3.4606481481481155E-3</v>
      </c>
      <c r="K31" s="13">
        <f t="shared" si="4"/>
        <v>298.99999999999716</v>
      </c>
      <c r="L31" s="18">
        <v>3600</v>
      </c>
      <c r="M31" s="36" t="s">
        <v>422</v>
      </c>
      <c r="N31" s="4" t="s">
        <v>19</v>
      </c>
      <c r="O31" s="36" t="s">
        <v>307</v>
      </c>
      <c r="P31" s="36" t="s">
        <v>139</v>
      </c>
    </row>
    <row r="32" spans="1:16">
      <c r="A32" s="36">
        <v>48</v>
      </c>
      <c r="B32" s="5" t="s">
        <v>20</v>
      </c>
      <c r="C32" s="4" t="s">
        <v>18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0.40789351851851857</v>
      </c>
      <c r="I32" s="12">
        <f t="shared" si="5"/>
        <v>0.44956018518518526</v>
      </c>
      <c r="J32" s="12">
        <f t="shared" si="6"/>
        <v>3.4722222222222654E-3</v>
      </c>
      <c r="K32" s="13">
        <f t="shared" si="4"/>
        <v>300.00000000000375</v>
      </c>
      <c r="L32" s="18">
        <v>3600</v>
      </c>
      <c r="M32" s="36" t="s">
        <v>422</v>
      </c>
      <c r="N32" s="4" t="s">
        <v>19</v>
      </c>
      <c r="O32" s="36" t="s">
        <v>308</v>
      </c>
      <c r="P32" s="36" t="s">
        <v>139</v>
      </c>
    </row>
    <row r="33" spans="1:16">
      <c r="A33" s="36">
        <v>48</v>
      </c>
      <c r="B33" s="5" t="s">
        <v>20</v>
      </c>
      <c r="C33" s="4" t="s">
        <v>18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0.45303240740740741</v>
      </c>
      <c r="I33" s="12">
        <f t="shared" si="5"/>
        <v>0.4946990740740741</v>
      </c>
      <c r="J33" s="12">
        <f t="shared" si="6"/>
        <v>3.4722222222221544E-3</v>
      </c>
      <c r="K33" s="13">
        <f t="shared" si="4"/>
        <v>299.99999999999415</v>
      </c>
      <c r="L33" s="18">
        <v>3600</v>
      </c>
      <c r="M33" s="36" t="s">
        <v>422</v>
      </c>
      <c r="N33" s="4" t="s">
        <v>19</v>
      </c>
      <c r="O33" s="36" t="s">
        <v>309</v>
      </c>
      <c r="P33" s="36" t="s">
        <v>139</v>
      </c>
    </row>
    <row r="34" spans="1:16">
      <c r="A34" s="36">
        <v>48</v>
      </c>
      <c r="B34" s="5" t="s">
        <v>20</v>
      </c>
      <c r="C34" s="4" t="s">
        <v>18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0.49815972222222221</v>
      </c>
      <c r="I34" s="12">
        <f t="shared" si="5"/>
        <v>0.5398263888888889</v>
      </c>
      <c r="J34" s="12">
        <f t="shared" si="6"/>
        <v>3.4606481481481155E-3</v>
      </c>
      <c r="K34" s="13">
        <f t="shared" si="4"/>
        <v>298.99999999999716</v>
      </c>
      <c r="L34" s="18">
        <v>3600</v>
      </c>
      <c r="M34" s="36" t="s">
        <v>422</v>
      </c>
      <c r="N34" s="4" t="s">
        <v>19</v>
      </c>
      <c r="O34" s="36" t="s">
        <v>310</v>
      </c>
      <c r="P34" s="36" t="s">
        <v>139</v>
      </c>
    </row>
    <row r="35" spans="1:16">
      <c r="A35" s="36">
        <v>48</v>
      </c>
      <c r="B35" s="5" t="s">
        <v>20</v>
      </c>
      <c r="C35" s="4" t="s">
        <v>18</v>
      </c>
      <c r="D35" s="36">
        <v>13</v>
      </c>
      <c r="E35" s="36" t="s">
        <v>316</v>
      </c>
      <c r="F35" s="36">
        <v>3</v>
      </c>
      <c r="G35" s="40" t="s">
        <v>21</v>
      </c>
      <c r="H35" s="44">
        <v>0.54329861111111111</v>
      </c>
      <c r="I35" s="12">
        <f t="shared" si="5"/>
        <v>0.58496527777777774</v>
      </c>
      <c r="J35" s="12">
        <f t="shared" si="6"/>
        <v>3.4722222222222099E-3</v>
      </c>
      <c r="K35" s="13">
        <f t="shared" si="4"/>
        <v>299.99999999999892</v>
      </c>
      <c r="L35" s="18">
        <v>3600</v>
      </c>
      <c r="M35" s="36" t="s">
        <v>422</v>
      </c>
      <c r="N35" s="4" t="s">
        <v>19</v>
      </c>
      <c r="O35" s="36" t="s">
        <v>311</v>
      </c>
      <c r="P35" s="36" t="s">
        <v>139</v>
      </c>
    </row>
    <row r="36" spans="1:16">
      <c r="A36" s="37">
        <v>48</v>
      </c>
      <c r="B36" s="3" t="s">
        <v>20</v>
      </c>
      <c r="C36" s="3" t="s">
        <v>18</v>
      </c>
      <c r="D36" s="31">
        <v>1</v>
      </c>
      <c r="E36" s="6" t="s">
        <v>317</v>
      </c>
      <c r="F36" s="31">
        <v>4</v>
      </c>
      <c r="G36" s="3" t="s">
        <v>21</v>
      </c>
      <c r="H36" s="33">
        <v>1.6666666666666668E-3</v>
      </c>
      <c r="I36" s="8">
        <f>H36+TIME(0,30,0)</f>
        <v>2.2499999999999999E-2</v>
      </c>
      <c r="J36" s="33">
        <f>H36</f>
        <v>1.6666666666666668E-3</v>
      </c>
      <c r="K36" s="3">
        <f t="shared" si="4"/>
        <v>144</v>
      </c>
      <c r="L36" s="31">
        <v>1800</v>
      </c>
      <c r="M36" s="37" t="s">
        <v>423</v>
      </c>
      <c r="N36" s="3" t="s">
        <v>19</v>
      </c>
      <c r="O36" s="31" t="s">
        <v>185</v>
      </c>
      <c r="P36" s="3" t="s">
        <v>136</v>
      </c>
    </row>
    <row r="37" spans="1:16">
      <c r="A37" s="36">
        <v>48</v>
      </c>
      <c r="B37" s="5" t="s">
        <v>20</v>
      </c>
      <c r="C37" s="5" t="s">
        <v>18</v>
      </c>
      <c r="D37" s="29">
        <v>2</v>
      </c>
      <c r="E37" s="53" t="s">
        <v>317</v>
      </c>
      <c r="F37" s="29">
        <v>4</v>
      </c>
      <c r="G37" s="4" t="s">
        <v>22</v>
      </c>
      <c r="H37" s="32">
        <v>2.5972222222222219E-2</v>
      </c>
      <c r="I37" s="15">
        <f>H37+TIME(0,30,0)</f>
        <v>4.6805555555555552E-2</v>
      </c>
      <c r="J37" s="32">
        <f>H37-I36</f>
        <v>3.4722222222222203E-3</v>
      </c>
      <c r="K37" s="5">
        <f t="shared" si="4"/>
        <v>299.99999999999983</v>
      </c>
      <c r="L37" s="29">
        <v>1800</v>
      </c>
      <c r="M37" s="36" t="s">
        <v>423</v>
      </c>
      <c r="N37" s="5" t="s">
        <v>19</v>
      </c>
      <c r="O37" s="29" t="s">
        <v>186</v>
      </c>
      <c r="P37" s="4" t="s">
        <v>136</v>
      </c>
    </row>
    <row r="38" spans="1:16">
      <c r="A38" s="36">
        <v>48</v>
      </c>
      <c r="B38" s="5" t="s">
        <v>20</v>
      </c>
      <c r="C38" s="5" t="s">
        <v>18</v>
      </c>
      <c r="D38" s="29">
        <v>3</v>
      </c>
      <c r="E38" s="53" t="s">
        <v>317</v>
      </c>
      <c r="F38" s="29">
        <v>4</v>
      </c>
      <c r="G38" s="4" t="s">
        <v>21</v>
      </c>
      <c r="H38" s="32">
        <v>5.0277777777777775E-2</v>
      </c>
      <c r="I38" s="15">
        <f t="shared" ref="I38:I101" si="7">H38+TIME(0,30,0)</f>
        <v>7.1111111111111111E-2</v>
      </c>
      <c r="J38" s="32">
        <f t="shared" ref="J38:J39" si="8">H38-I37</f>
        <v>3.4722222222222238E-3</v>
      </c>
      <c r="K38" s="5">
        <f t="shared" si="4"/>
        <v>300.00000000000011</v>
      </c>
      <c r="L38" s="29">
        <v>1800</v>
      </c>
      <c r="M38" s="36" t="s">
        <v>423</v>
      </c>
      <c r="N38" s="5" t="s">
        <v>19</v>
      </c>
      <c r="O38" s="29" t="s">
        <v>187</v>
      </c>
      <c r="P38" s="4" t="s">
        <v>136</v>
      </c>
    </row>
    <row r="39" spans="1:16">
      <c r="A39" s="36">
        <v>48</v>
      </c>
      <c r="B39" s="5" t="s">
        <v>20</v>
      </c>
      <c r="C39" s="5" t="s">
        <v>18</v>
      </c>
      <c r="D39" s="5">
        <v>4</v>
      </c>
      <c r="E39" s="53" t="s">
        <v>317</v>
      </c>
      <c r="F39" s="5">
        <v>4</v>
      </c>
      <c r="G39" s="5" t="s">
        <v>22</v>
      </c>
      <c r="H39" s="30">
        <v>7.4583333333333335E-2</v>
      </c>
      <c r="I39" s="15">
        <f t="shared" si="7"/>
        <v>9.5416666666666664E-2</v>
      </c>
      <c r="J39" s="32">
        <f t="shared" si="8"/>
        <v>3.4722222222222238E-3</v>
      </c>
      <c r="K39" s="5">
        <f t="shared" si="4"/>
        <v>300.00000000000011</v>
      </c>
      <c r="L39" s="18">
        <v>1800</v>
      </c>
      <c r="M39" s="36" t="s">
        <v>423</v>
      </c>
      <c r="N39" s="5" t="s">
        <v>19</v>
      </c>
      <c r="O39" s="29" t="s">
        <v>188</v>
      </c>
      <c r="P39" s="5" t="s">
        <v>136</v>
      </c>
    </row>
    <row r="40" spans="1:16">
      <c r="A40" s="36">
        <v>48</v>
      </c>
      <c r="B40" s="5" t="s">
        <v>20</v>
      </c>
      <c r="C40" s="5" t="s">
        <v>18</v>
      </c>
      <c r="D40" s="4">
        <v>5</v>
      </c>
      <c r="E40" s="53" t="s">
        <v>317</v>
      </c>
      <c r="F40" s="4">
        <v>4</v>
      </c>
      <c r="G40" s="4" t="s">
        <v>22</v>
      </c>
      <c r="H40" s="26">
        <v>9.8877314814814821E-2</v>
      </c>
      <c r="I40" s="15">
        <f t="shared" si="7"/>
        <v>0.11971064814814815</v>
      </c>
      <c r="J40" s="15">
        <f>H40-I39</f>
        <v>3.4606481481481571E-3</v>
      </c>
      <c r="K40" s="5">
        <f t="shared" si="4"/>
        <v>299.0000000000008</v>
      </c>
      <c r="L40" s="14">
        <v>1800</v>
      </c>
      <c r="M40" s="36" t="s">
        <v>423</v>
      </c>
      <c r="N40" s="4" t="s">
        <v>19</v>
      </c>
      <c r="O40" s="29" t="s">
        <v>189</v>
      </c>
      <c r="P40" s="4" t="s">
        <v>136</v>
      </c>
    </row>
    <row r="41" spans="1:16">
      <c r="A41" s="36">
        <v>48</v>
      </c>
      <c r="B41" s="5" t="s">
        <v>20</v>
      </c>
      <c r="C41" s="5" t="s">
        <v>18</v>
      </c>
      <c r="D41" s="4">
        <v>6</v>
      </c>
      <c r="E41" s="53" t="s">
        <v>317</v>
      </c>
      <c r="F41" s="4">
        <v>4</v>
      </c>
      <c r="G41" s="4" t="s">
        <v>21</v>
      </c>
      <c r="H41" s="26">
        <v>0.12318287037037036</v>
      </c>
      <c r="I41" s="15">
        <f t="shared" si="7"/>
        <v>0.14401620370370369</v>
      </c>
      <c r="J41" s="15">
        <f t="shared" ref="J41:J59" si="9">H41-I40</f>
        <v>3.4722222222222099E-3</v>
      </c>
      <c r="K41" s="5">
        <f t="shared" si="4"/>
        <v>299.99999999999892</v>
      </c>
      <c r="L41" s="14">
        <v>1800</v>
      </c>
      <c r="M41" s="36" t="s">
        <v>423</v>
      </c>
      <c r="N41" s="4" t="s">
        <v>19</v>
      </c>
      <c r="O41" s="29" t="s">
        <v>190</v>
      </c>
      <c r="P41" s="4" t="s">
        <v>136</v>
      </c>
    </row>
    <row r="42" spans="1:16">
      <c r="A42" s="36">
        <v>48</v>
      </c>
      <c r="B42" s="5" t="s">
        <v>20</v>
      </c>
      <c r="C42" s="5" t="s">
        <v>18</v>
      </c>
      <c r="D42" s="4">
        <v>7</v>
      </c>
      <c r="E42" s="53" t="s">
        <v>317</v>
      </c>
      <c r="F42" s="4">
        <v>4</v>
      </c>
      <c r="G42" s="4" t="s">
        <v>22</v>
      </c>
      <c r="H42" s="26">
        <v>0.14748842592592593</v>
      </c>
      <c r="I42" s="15">
        <f t="shared" si="7"/>
        <v>0.16832175925925927</v>
      </c>
      <c r="J42" s="15">
        <f t="shared" si="9"/>
        <v>3.4722222222222376E-3</v>
      </c>
      <c r="K42" s="5">
        <f t="shared" si="4"/>
        <v>300.00000000000131</v>
      </c>
      <c r="L42" s="14">
        <v>1800</v>
      </c>
      <c r="M42" s="36" t="s">
        <v>423</v>
      </c>
      <c r="N42" s="4" t="s">
        <v>19</v>
      </c>
      <c r="O42" s="29" t="s">
        <v>191</v>
      </c>
      <c r="P42" s="4" t="s">
        <v>136</v>
      </c>
    </row>
    <row r="43" spans="1:16">
      <c r="A43" s="36">
        <v>48</v>
      </c>
      <c r="B43" s="5" t="s">
        <v>20</v>
      </c>
      <c r="C43" s="5" t="s">
        <v>18</v>
      </c>
      <c r="D43" s="4">
        <v>8</v>
      </c>
      <c r="E43" s="53" t="s">
        <v>317</v>
      </c>
      <c r="F43" s="4">
        <v>4</v>
      </c>
      <c r="G43" s="4" t="s">
        <v>21</v>
      </c>
      <c r="H43" s="26">
        <v>0.17179398148148148</v>
      </c>
      <c r="I43" s="15">
        <f t="shared" si="7"/>
        <v>0.19262731481481482</v>
      </c>
      <c r="J43" s="15">
        <f t="shared" si="9"/>
        <v>3.4722222222222099E-3</v>
      </c>
      <c r="K43" s="5">
        <f t="shared" si="4"/>
        <v>299.99999999999892</v>
      </c>
      <c r="L43" s="14">
        <v>1800</v>
      </c>
      <c r="M43" s="36" t="s">
        <v>423</v>
      </c>
      <c r="N43" s="4" t="s">
        <v>19</v>
      </c>
      <c r="O43" s="29" t="s">
        <v>192</v>
      </c>
      <c r="P43" s="4" t="s">
        <v>136</v>
      </c>
    </row>
    <row r="44" spans="1:16">
      <c r="A44" s="36">
        <v>48</v>
      </c>
      <c r="B44" s="5" t="s">
        <v>20</v>
      </c>
      <c r="C44" s="5" t="s">
        <v>18</v>
      </c>
      <c r="D44" s="4">
        <v>9</v>
      </c>
      <c r="E44" s="53" t="s">
        <v>317</v>
      </c>
      <c r="F44" s="4">
        <v>4</v>
      </c>
      <c r="G44" s="4" t="s">
        <v>22</v>
      </c>
      <c r="H44" s="26">
        <v>0.19609953703703706</v>
      </c>
      <c r="I44" s="15">
        <f t="shared" si="7"/>
        <v>0.2169328703703704</v>
      </c>
      <c r="J44" s="15">
        <f t="shared" si="9"/>
        <v>3.4722222222222376E-3</v>
      </c>
      <c r="K44" s="5">
        <f t="shared" si="4"/>
        <v>300.00000000000131</v>
      </c>
      <c r="L44" s="14">
        <v>1800</v>
      </c>
      <c r="M44" s="36" t="s">
        <v>423</v>
      </c>
      <c r="N44" s="4" t="s">
        <v>19</v>
      </c>
      <c r="O44" s="29" t="s">
        <v>193</v>
      </c>
      <c r="P44" s="4" t="s">
        <v>136</v>
      </c>
    </row>
    <row r="45" spans="1:16">
      <c r="A45" s="36">
        <v>48</v>
      </c>
      <c r="B45" s="5" t="s">
        <v>20</v>
      </c>
      <c r="C45" s="5" t="s">
        <v>18</v>
      </c>
      <c r="D45" s="4">
        <v>10</v>
      </c>
      <c r="E45" s="53" t="s">
        <v>317</v>
      </c>
      <c r="F45" s="4">
        <v>4</v>
      </c>
      <c r="G45" s="4" t="s">
        <v>21</v>
      </c>
      <c r="H45" s="26">
        <v>0.22039351851851852</v>
      </c>
      <c r="I45" s="15">
        <f t="shared" si="7"/>
        <v>0.24122685185185186</v>
      </c>
      <c r="J45" s="15">
        <f t="shared" si="9"/>
        <v>3.4606481481481155E-3</v>
      </c>
      <c r="K45" s="5">
        <f t="shared" si="4"/>
        <v>298.99999999999716</v>
      </c>
      <c r="L45" s="14">
        <v>1800</v>
      </c>
      <c r="M45" s="36" t="s">
        <v>423</v>
      </c>
      <c r="N45" s="4" t="s">
        <v>19</v>
      </c>
      <c r="O45" s="29" t="s">
        <v>194</v>
      </c>
      <c r="P45" s="4" t="s">
        <v>136</v>
      </c>
    </row>
    <row r="46" spans="1:16">
      <c r="A46" s="36">
        <v>48</v>
      </c>
      <c r="B46" s="5" t="s">
        <v>20</v>
      </c>
      <c r="C46" s="5" t="s">
        <v>18</v>
      </c>
      <c r="D46" s="4">
        <v>11</v>
      </c>
      <c r="E46" s="53" t="s">
        <v>317</v>
      </c>
      <c r="F46" s="4">
        <v>4</v>
      </c>
      <c r="G46" s="4" t="s">
        <v>21</v>
      </c>
      <c r="H46" s="26">
        <v>0.24469907407407407</v>
      </c>
      <c r="I46" s="15">
        <f t="shared" si="7"/>
        <v>0.26553240740740741</v>
      </c>
      <c r="J46" s="15">
        <f t="shared" si="9"/>
        <v>3.4722222222222099E-3</v>
      </c>
      <c r="K46" s="5">
        <f t="shared" si="4"/>
        <v>299.99999999999892</v>
      </c>
      <c r="L46" s="14">
        <v>1800</v>
      </c>
      <c r="M46" s="36" t="s">
        <v>423</v>
      </c>
      <c r="N46" s="4" t="s">
        <v>19</v>
      </c>
      <c r="O46" s="29" t="s">
        <v>195</v>
      </c>
      <c r="P46" s="4" t="s">
        <v>136</v>
      </c>
    </row>
    <row r="47" spans="1:16">
      <c r="A47" s="36">
        <v>48</v>
      </c>
      <c r="B47" s="5" t="s">
        <v>20</v>
      </c>
      <c r="C47" s="5" t="s">
        <v>18</v>
      </c>
      <c r="D47" s="4">
        <v>12</v>
      </c>
      <c r="E47" s="53" t="s">
        <v>317</v>
      </c>
      <c r="F47" s="4">
        <v>4</v>
      </c>
      <c r="G47" s="4" t="s">
        <v>22</v>
      </c>
      <c r="H47" s="26">
        <v>0.26900462962962962</v>
      </c>
      <c r="I47" s="15">
        <f t="shared" si="7"/>
        <v>0.28983796296296294</v>
      </c>
      <c r="J47" s="15">
        <f t="shared" si="9"/>
        <v>3.4722222222222099E-3</v>
      </c>
      <c r="K47" s="5">
        <f t="shared" si="4"/>
        <v>299.99999999999892</v>
      </c>
      <c r="L47" s="18">
        <v>1800</v>
      </c>
      <c r="M47" s="36" t="s">
        <v>423</v>
      </c>
      <c r="N47" s="4" t="s">
        <v>19</v>
      </c>
      <c r="O47" s="29" t="s">
        <v>196</v>
      </c>
      <c r="P47" s="4" t="s">
        <v>136</v>
      </c>
    </row>
    <row r="48" spans="1:16">
      <c r="A48" s="36">
        <v>48</v>
      </c>
      <c r="B48" s="5" t="s">
        <v>20</v>
      </c>
      <c r="C48" s="5" t="s">
        <v>18</v>
      </c>
      <c r="D48" s="4">
        <v>13</v>
      </c>
      <c r="E48" s="53" t="s">
        <v>317</v>
      </c>
      <c r="F48" s="4">
        <v>4</v>
      </c>
      <c r="G48" s="4" t="s">
        <v>21</v>
      </c>
      <c r="H48" s="26">
        <v>0.2933101851851852</v>
      </c>
      <c r="I48" s="15">
        <f t="shared" si="7"/>
        <v>0.31414351851851852</v>
      </c>
      <c r="J48" s="15">
        <f t="shared" si="9"/>
        <v>3.4722222222222654E-3</v>
      </c>
      <c r="K48" s="5">
        <f t="shared" si="4"/>
        <v>300.00000000000375</v>
      </c>
      <c r="L48" s="18">
        <v>1800</v>
      </c>
      <c r="M48" s="36" t="s">
        <v>423</v>
      </c>
      <c r="N48" s="4" t="s">
        <v>19</v>
      </c>
      <c r="O48" s="29" t="s">
        <v>197</v>
      </c>
      <c r="P48" s="4" t="s">
        <v>136</v>
      </c>
    </row>
    <row r="49" spans="1:16">
      <c r="A49" s="36">
        <v>48</v>
      </c>
      <c r="B49" s="5" t="s">
        <v>20</v>
      </c>
      <c r="C49" s="5" t="s">
        <v>18</v>
      </c>
      <c r="D49" s="4">
        <v>14</v>
      </c>
      <c r="E49" s="53" t="s">
        <v>317</v>
      </c>
      <c r="F49" s="4">
        <v>4</v>
      </c>
      <c r="G49" s="4" t="s">
        <v>22</v>
      </c>
      <c r="H49" s="26">
        <v>0.31760416666666669</v>
      </c>
      <c r="I49" s="15">
        <f t="shared" si="7"/>
        <v>0.3384375</v>
      </c>
      <c r="J49" s="15">
        <f t="shared" si="9"/>
        <v>3.460648148148171E-3</v>
      </c>
      <c r="K49" s="5">
        <f t="shared" si="4"/>
        <v>299.00000000000199</v>
      </c>
      <c r="L49" s="18">
        <v>1800</v>
      </c>
      <c r="M49" s="36" t="s">
        <v>423</v>
      </c>
      <c r="N49" s="4" t="s">
        <v>19</v>
      </c>
      <c r="O49" s="29" t="s">
        <v>198</v>
      </c>
      <c r="P49" s="4" t="s">
        <v>136</v>
      </c>
    </row>
    <row r="50" spans="1:16">
      <c r="A50" s="36">
        <v>48</v>
      </c>
      <c r="B50" s="5" t="s">
        <v>20</v>
      </c>
      <c r="C50" s="5" t="s">
        <v>18</v>
      </c>
      <c r="D50" s="5">
        <v>15</v>
      </c>
      <c r="E50" s="53" t="s">
        <v>317</v>
      </c>
      <c r="F50" s="5">
        <v>4</v>
      </c>
      <c r="G50" s="4" t="s">
        <v>21</v>
      </c>
      <c r="H50" s="26">
        <v>0.34190972222222221</v>
      </c>
      <c r="I50" s="15">
        <f t="shared" si="7"/>
        <v>0.36274305555555553</v>
      </c>
      <c r="J50" s="15">
        <f t="shared" si="9"/>
        <v>3.4722222222222099E-3</v>
      </c>
      <c r="K50" s="5">
        <f t="shared" si="4"/>
        <v>299.99999999999892</v>
      </c>
      <c r="L50" s="18">
        <v>1800</v>
      </c>
      <c r="M50" s="36" t="s">
        <v>423</v>
      </c>
      <c r="N50" s="5" t="s">
        <v>19</v>
      </c>
      <c r="O50" s="29" t="s">
        <v>199</v>
      </c>
      <c r="P50" s="4" t="s">
        <v>136</v>
      </c>
    </row>
    <row r="51" spans="1:16">
      <c r="A51" s="36">
        <v>48</v>
      </c>
      <c r="B51" s="5" t="s">
        <v>20</v>
      </c>
      <c r="C51" s="5" t="s">
        <v>18</v>
      </c>
      <c r="D51" s="4">
        <v>16</v>
      </c>
      <c r="E51" s="53" t="s">
        <v>317</v>
      </c>
      <c r="F51" s="4">
        <v>4</v>
      </c>
      <c r="G51" s="4" t="s">
        <v>21</v>
      </c>
      <c r="H51" s="25">
        <v>0.36621527777777779</v>
      </c>
      <c r="I51" s="15">
        <f t="shared" si="7"/>
        <v>0.38704861111111111</v>
      </c>
      <c r="J51" s="15">
        <f t="shared" si="9"/>
        <v>3.4722222222222654E-3</v>
      </c>
      <c r="K51" s="5">
        <f t="shared" si="4"/>
        <v>300.00000000000375</v>
      </c>
      <c r="L51" s="18">
        <v>1800</v>
      </c>
      <c r="M51" s="36" t="s">
        <v>423</v>
      </c>
      <c r="N51" s="4" t="s">
        <v>19</v>
      </c>
      <c r="O51" s="29" t="s">
        <v>200</v>
      </c>
      <c r="P51" s="4" t="s">
        <v>136</v>
      </c>
    </row>
    <row r="52" spans="1:16">
      <c r="A52" s="36">
        <v>48</v>
      </c>
      <c r="B52" s="5" t="s">
        <v>20</v>
      </c>
      <c r="C52" s="5" t="s">
        <v>18</v>
      </c>
      <c r="D52" s="4">
        <v>17</v>
      </c>
      <c r="E52" s="53" t="s">
        <v>317</v>
      </c>
      <c r="F52" s="4">
        <v>4</v>
      </c>
      <c r="G52" s="4" t="s">
        <v>22</v>
      </c>
      <c r="H52" s="25">
        <v>0.39052083333333337</v>
      </c>
      <c r="I52" s="15">
        <f t="shared" si="7"/>
        <v>0.41135416666666669</v>
      </c>
      <c r="J52" s="15">
        <f t="shared" si="9"/>
        <v>3.4722222222222654E-3</v>
      </c>
      <c r="K52" s="5">
        <f t="shared" si="4"/>
        <v>300.00000000000375</v>
      </c>
      <c r="L52" s="18">
        <v>1800</v>
      </c>
      <c r="M52" s="36" t="s">
        <v>423</v>
      </c>
      <c r="N52" s="4" t="s">
        <v>19</v>
      </c>
      <c r="O52" s="29" t="s">
        <v>201</v>
      </c>
      <c r="P52" s="4" t="s">
        <v>136</v>
      </c>
    </row>
    <row r="53" spans="1:16">
      <c r="A53" s="36">
        <v>48</v>
      </c>
      <c r="B53" s="5" t="s">
        <v>20</v>
      </c>
      <c r="C53" s="5" t="s">
        <v>18</v>
      </c>
      <c r="D53" s="4">
        <v>18</v>
      </c>
      <c r="E53" s="53" t="s">
        <v>317</v>
      </c>
      <c r="F53" s="4">
        <v>4</v>
      </c>
      <c r="G53" s="4" t="s">
        <v>21</v>
      </c>
      <c r="H53" s="25">
        <v>0.41482638888888884</v>
      </c>
      <c r="I53" s="15">
        <f t="shared" si="7"/>
        <v>0.43565972222222216</v>
      </c>
      <c r="J53" s="15">
        <f t="shared" si="9"/>
        <v>3.4722222222221544E-3</v>
      </c>
      <c r="K53" s="5">
        <f t="shared" si="4"/>
        <v>299.99999999999415</v>
      </c>
      <c r="L53" s="18">
        <v>1800</v>
      </c>
      <c r="M53" s="36" t="s">
        <v>423</v>
      </c>
      <c r="N53" s="4" t="s">
        <v>19</v>
      </c>
      <c r="O53" s="29" t="s">
        <v>202</v>
      </c>
      <c r="P53" s="4" t="s">
        <v>136</v>
      </c>
    </row>
    <row r="54" spans="1:16">
      <c r="A54" s="36">
        <v>48</v>
      </c>
      <c r="B54" s="5" t="s">
        <v>20</v>
      </c>
      <c r="C54" s="5" t="s">
        <v>18</v>
      </c>
      <c r="D54" s="4">
        <v>19</v>
      </c>
      <c r="E54" s="53" t="s">
        <v>317</v>
      </c>
      <c r="F54" s="4">
        <v>4</v>
      </c>
      <c r="G54" s="4" t="s">
        <v>22</v>
      </c>
      <c r="H54" s="25">
        <v>0.43912037037037038</v>
      </c>
      <c r="I54" s="15">
        <f t="shared" si="7"/>
        <v>0.4599537037037037</v>
      </c>
      <c r="J54" s="15">
        <f t="shared" si="9"/>
        <v>3.4606481481482265E-3</v>
      </c>
      <c r="K54" s="5">
        <f t="shared" si="4"/>
        <v>299.00000000000676</v>
      </c>
      <c r="L54" s="18">
        <v>1800</v>
      </c>
      <c r="M54" s="36" t="s">
        <v>423</v>
      </c>
      <c r="N54" s="4" t="s">
        <v>19</v>
      </c>
      <c r="O54" s="29" t="s">
        <v>203</v>
      </c>
      <c r="P54" s="4" t="s">
        <v>136</v>
      </c>
    </row>
    <row r="55" spans="1:16">
      <c r="A55" s="36">
        <v>48</v>
      </c>
      <c r="B55" s="5" t="s">
        <v>20</v>
      </c>
      <c r="C55" s="5" t="s">
        <v>18</v>
      </c>
      <c r="D55" s="4">
        <v>20</v>
      </c>
      <c r="E55" s="53" t="s">
        <v>317</v>
      </c>
      <c r="F55" s="4">
        <v>4</v>
      </c>
      <c r="G55" s="4" t="s">
        <v>21</v>
      </c>
      <c r="H55" s="25">
        <v>0.46342592592592591</v>
      </c>
      <c r="I55" s="15">
        <f t="shared" si="7"/>
        <v>0.48425925925925922</v>
      </c>
      <c r="J55" s="15">
        <f t="shared" si="9"/>
        <v>3.4722222222222099E-3</v>
      </c>
      <c r="K55" s="5">
        <f t="shared" si="4"/>
        <v>299.99999999999892</v>
      </c>
      <c r="L55" s="18">
        <v>1800</v>
      </c>
      <c r="M55" s="36" t="s">
        <v>423</v>
      </c>
      <c r="N55" s="4" t="s">
        <v>19</v>
      </c>
      <c r="O55" s="29" t="s">
        <v>204</v>
      </c>
      <c r="P55" s="4" t="s">
        <v>136</v>
      </c>
    </row>
    <row r="56" spans="1:16">
      <c r="A56" s="36">
        <v>48</v>
      </c>
      <c r="B56" s="5" t="s">
        <v>20</v>
      </c>
      <c r="C56" s="5" t="s">
        <v>18</v>
      </c>
      <c r="D56" s="4">
        <v>21</v>
      </c>
      <c r="E56" s="53" t="s">
        <v>317</v>
      </c>
      <c r="F56" s="4">
        <v>4</v>
      </c>
      <c r="G56" s="4" t="s">
        <v>22</v>
      </c>
      <c r="H56" s="25">
        <v>0.48773148148148149</v>
      </c>
      <c r="I56" s="15">
        <f t="shared" si="7"/>
        <v>0.50856481481481486</v>
      </c>
      <c r="J56" s="15">
        <f t="shared" si="9"/>
        <v>3.4722222222222654E-3</v>
      </c>
      <c r="K56" s="5">
        <f t="shared" si="4"/>
        <v>300.00000000000375</v>
      </c>
      <c r="L56" s="18">
        <v>1800</v>
      </c>
      <c r="M56" s="36" t="s">
        <v>423</v>
      </c>
      <c r="N56" s="4" t="s">
        <v>19</v>
      </c>
      <c r="O56" s="29" t="s">
        <v>205</v>
      </c>
      <c r="P56" s="4" t="s">
        <v>136</v>
      </c>
    </row>
    <row r="57" spans="1:16">
      <c r="A57" s="36">
        <v>48</v>
      </c>
      <c r="B57" s="5" t="s">
        <v>20</v>
      </c>
      <c r="C57" s="5" t="s">
        <v>18</v>
      </c>
      <c r="D57" s="4">
        <v>22</v>
      </c>
      <c r="E57" s="53" t="s">
        <v>317</v>
      </c>
      <c r="F57" s="4">
        <v>4</v>
      </c>
      <c r="G57" s="4" t="s">
        <v>21</v>
      </c>
      <c r="H57" s="25">
        <v>0.51203703703703707</v>
      </c>
      <c r="I57" s="15">
        <f t="shared" si="7"/>
        <v>0.53287037037037044</v>
      </c>
      <c r="J57" s="15">
        <f t="shared" si="9"/>
        <v>3.4722222222222099E-3</v>
      </c>
      <c r="K57" s="5">
        <f t="shared" si="4"/>
        <v>299.99999999999892</v>
      </c>
      <c r="L57" s="18">
        <v>1800</v>
      </c>
      <c r="M57" s="36" t="s">
        <v>423</v>
      </c>
      <c r="N57" s="4" t="s">
        <v>19</v>
      </c>
      <c r="O57" s="29" t="s">
        <v>206</v>
      </c>
      <c r="P57" s="4" t="s">
        <v>136</v>
      </c>
    </row>
    <row r="58" spans="1:16">
      <c r="A58" s="36">
        <v>48</v>
      </c>
      <c r="B58" s="5" t="s">
        <v>20</v>
      </c>
      <c r="C58" s="5" t="s">
        <v>18</v>
      </c>
      <c r="D58" s="4">
        <v>23</v>
      </c>
      <c r="E58" s="53" t="s">
        <v>317</v>
      </c>
      <c r="F58" s="4">
        <v>4</v>
      </c>
      <c r="G58" s="4" t="s">
        <v>21</v>
      </c>
      <c r="H58" s="25">
        <v>0.5363310185185185</v>
      </c>
      <c r="I58" s="15">
        <f t="shared" si="7"/>
        <v>0.55716435185185187</v>
      </c>
      <c r="J58" s="15">
        <f t="shared" si="9"/>
        <v>3.46064814814806E-3</v>
      </c>
      <c r="K58" s="5">
        <f t="shared" si="4"/>
        <v>298.99999999999238</v>
      </c>
      <c r="L58" s="18">
        <v>1800</v>
      </c>
      <c r="M58" s="36" t="s">
        <v>423</v>
      </c>
      <c r="N58" s="4" t="s">
        <v>19</v>
      </c>
      <c r="O58" s="29" t="s">
        <v>207</v>
      </c>
      <c r="P58" s="4" t="s">
        <v>136</v>
      </c>
    </row>
    <row r="59" spans="1:16">
      <c r="A59" s="36">
        <v>48</v>
      </c>
      <c r="B59" s="5" t="s">
        <v>20</v>
      </c>
      <c r="C59" s="5" t="s">
        <v>18</v>
      </c>
      <c r="D59" s="4">
        <v>24</v>
      </c>
      <c r="E59" s="53" t="s">
        <v>317</v>
      </c>
      <c r="F59" s="4">
        <v>4</v>
      </c>
      <c r="G59" s="4" t="s">
        <v>22</v>
      </c>
      <c r="H59" s="25">
        <v>0.56063657407407408</v>
      </c>
      <c r="I59" s="15">
        <f t="shared" si="7"/>
        <v>0.58146990740740745</v>
      </c>
      <c r="J59" s="15">
        <f t="shared" si="9"/>
        <v>3.4722222222222099E-3</v>
      </c>
      <c r="K59" s="5">
        <f t="shared" si="4"/>
        <v>299.99999999999892</v>
      </c>
      <c r="L59" s="18">
        <v>1800</v>
      </c>
      <c r="M59" s="36" t="s">
        <v>423</v>
      </c>
      <c r="N59" s="4" t="s">
        <v>19</v>
      </c>
      <c r="O59" s="29" t="s">
        <v>208</v>
      </c>
      <c r="P59" s="4" t="s">
        <v>136</v>
      </c>
    </row>
    <row r="60" spans="1:16">
      <c r="A60" s="37">
        <v>48</v>
      </c>
      <c r="B60" s="3" t="s">
        <v>20</v>
      </c>
      <c r="C60" s="3" t="s">
        <v>18</v>
      </c>
      <c r="D60" s="6">
        <v>1</v>
      </c>
      <c r="E60" s="6" t="s">
        <v>317</v>
      </c>
      <c r="F60" s="3">
        <v>5</v>
      </c>
      <c r="G60" s="3" t="s">
        <v>21</v>
      </c>
      <c r="H60" s="28">
        <v>1.6666666666666668E-3</v>
      </c>
      <c r="I60" s="8">
        <f t="shared" si="7"/>
        <v>2.2499999999999999E-2</v>
      </c>
      <c r="J60" s="28">
        <f>H60</f>
        <v>1.6666666666666668E-3</v>
      </c>
      <c r="K60" s="3">
        <f t="shared" si="4"/>
        <v>144</v>
      </c>
      <c r="L60" s="10">
        <v>1800</v>
      </c>
      <c r="M60" s="37" t="s">
        <v>424</v>
      </c>
      <c r="N60" s="3" t="s">
        <v>19</v>
      </c>
      <c r="O60" s="3" t="s">
        <v>209</v>
      </c>
      <c r="P60" s="3" t="s">
        <v>138</v>
      </c>
    </row>
    <row r="61" spans="1:16">
      <c r="A61" s="36">
        <v>48</v>
      </c>
      <c r="B61" s="5" t="s">
        <v>20</v>
      </c>
      <c r="C61" s="5" t="s">
        <v>18</v>
      </c>
      <c r="D61" s="4">
        <v>2</v>
      </c>
      <c r="E61" s="53" t="s">
        <v>317</v>
      </c>
      <c r="F61" s="4">
        <v>5</v>
      </c>
      <c r="G61" s="4" t="s">
        <v>22</v>
      </c>
      <c r="H61" s="26">
        <v>2.5972222222222219E-2</v>
      </c>
      <c r="I61" s="15">
        <f t="shared" si="7"/>
        <v>4.6805555555555552E-2</v>
      </c>
      <c r="J61" s="15">
        <f t="shared" ref="J61:J83" si="10">H61-I60</f>
        <v>3.4722222222222203E-3</v>
      </c>
      <c r="K61" s="5">
        <f t="shared" si="4"/>
        <v>299.99999999999983</v>
      </c>
      <c r="L61" s="14">
        <v>1800</v>
      </c>
      <c r="M61" s="36" t="s">
        <v>424</v>
      </c>
      <c r="N61" s="4" t="s">
        <v>19</v>
      </c>
      <c r="O61" s="4" t="s">
        <v>210</v>
      </c>
      <c r="P61" s="4" t="s">
        <v>138</v>
      </c>
    </row>
    <row r="62" spans="1:16">
      <c r="A62" s="36">
        <v>48</v>
      </c>
      <c r="B62" s="5" t="s">
        <v>20</v>
      </c>
      <c r="C62" s="5" t="s">
        <v>18</v>
      </c>
      <c r="D62" s="53">
        <v>3</v>
      </c>
      <c r="E62" s="53" t="s">
        <v>317</v>
      </c>
      <c r="F62" s="4">
        <v>5</v>
      </c>
      <c r="G62" s="4" t="s">
        <v>21</v>
      </c>
      <c r="H62" s="26">
        <v>5.0266203703703709E-2</v>
      </c>
      <c r="I62" s="15">
        <f t="shared" si="7"/>
        <v>7.1099537037037044E-2</v>
      </c>
      <c r="J62" s="15">
        <f t="shared" si="10"/>
        <v>3.4606481481481571E-3</v>
      </c>
      <c r="K62" s="5">
        <f t="shared" si="4"/>
        <v>299.0000000000008</v>
      </c>
      <c r="L62" s="14">
        <v>1800</v>
      </c>
      <c r="M62" s="36" t="s">
        <v>424</v>
      </c>
      <c r="N62" s="4" t="s">
        <v>19</v>
      </c>
      <c r="O62" s="4" t="s">
        <v>211</v>
      </c>
      <c r="P62" s="4" t="s">
        <v>138</v>
      </c>
    </row>
    <row r="63" spans="1:16">
      <c r="A63" s="36">
        <v>48</v>
      </c>
      <c r="B63" s="5" t="s">
        <v>20</v>
      </c>
      <c r="C63" s="5" t="s">
        <v>18</v>
      </c>
      <c r="D63" s="53">
        <v>4</v>
      </c>
      <c r="E63" s="53" t="s">
        <v>317</v>
      </c>
      <c r="F63" s="4">
        <v>5</v>
      </c>
      <c r="G63" s="4" t="s">
        <v>22</v>
      </c>
      <c r="H63" s="26">
        <v>7.4571759259259254E-2</v>
      </c>
      <c r="I63" s="15">
        <f t="shared" si="7"/>
        <v>9.5405092592592583E-2</v>
      </c>
      <c r="J63" s="15">
        <f t="shared" si="10"/>
        <v>3.4722222222222099E-3</v>
      </c>
      <c r="K63" s="5">
        <f t="shared" si="4"/>
        <v>299.99999999999892</v>
      </c>
      <c r="L63" s="14">
        <v>1800</v>
      </c>
      <c r="M63" s="36" t="s">
        <v>424</v>
      </c>
      <c r="N63" s="4" t="s">
        <v>19</v>
      </c>
      <c r="O63" s="4" t="s">
        <v>212</v>
      </c>
      <c r="P63" s="4" t="s">
        <v>138</v>
      </c>
    </row>
    <row r="64" spans="1:16">
      <c r="A64" s="36">
        <v>48</v>
      </c>
      <c r="B64" s="5" t="s">
        <v>20</v>
      </c>
      <c r="C64" s="5" t="s">
        <v>18</v>
      </c>
      <c r="D64" s="4">
        <v>5</v>
      </c>
      <c r="E64" s="53" t="s">
        <v>317</v>
      </c>
      <c r="F64" s="4">
        <v>5</v>
      </c>
      <c r="G64" s="4" t="s">
        <v>21</v>
      </c>
      <c r="H64" s="26">
        <v>9.8877314814814821E-2</v>
      </c>
      <c r="I64" s="15">
        <f t="shared" si="7"/>
        <v>0.11971064814814815</v>
      </c>
      <c r="J64" s="15">
        <f t="shared" si="10"/>
        <v>3.4722222222222376E-3</v>
      </c>
      <c r="K64" s="5">
        <f t="shared" si="4"/>
        <v>300.00000000000131</v>
      </c>
      <c r="L64" s="14">
        <v>1800</v>
      </c>
      <c r="M64" s="36" t="s">
        <v>424</v>
      </c>
      <c r="N64" s="4" t="s">
        <v>19</v>
      </c>
      <c r="O64" s="4" t="s">
        <v>213</v>
      </c>
      <c r="P64" s="4" t="s">
        <v>138</v>
      </c>
    </row>
    <row r="65" spans="1:16">
      <c r="A65" s="36">
        <v>48</v>
      </c>
      <c r="B65" s="5" t="s">
        <v>20</v>
      </c>
      <c r="C65" s="5" t="s">
        <v>18</v>
      </c>
      <c r="D65" s="53">
        <v>6</v>
      </c>
      <c r="E65" s="53" t="s">
        <v>317</v>
      </c>
      <c r="F65" s="4">
        <v>5</v>
      </c>
      <c r="G65" s="4" t="s">
        <v>21</v>
      </c>
      <c r="H65" s="26">
        <v>0.12318287037037036</v>
      </c>
      <c r="I65" s="15">
        <f t="shared" si="7"/>
        <v>0.14401620370370369</v>
      </c>
      <c r="J65" s="15">
        <f t="shared" si="10"/>
        <v>3.4722222222222099E-3</v>
      </c>
      <c r="K65" s="5">
        <f t="shared" si="4"/>
        <v>299.99999999999892</v>
      </c>
      <c r="L65" s="14">
        <v>1800</v>
      </c>
      <c r="M65" s="36" t="s">
        <v>424</v>
      </c>
      <c r="N65" s="4" t="s">
        <v>19</v>
      </c>
      <c r="O65" s="4" t="s">
        <v>214</v>
      </c>
      <c r="P65" s="4" t="s">
        <v>138</v>
      </c>
    </row>
    <row r="66" spans="1:16">
      <c r="A66" s="36">
        <v>48</v>
      </c>
      <c r="B66" s="5" t="s">
        <v>20</v>
      </c>
      <c r="C66" s="5" t="s">
        <v>18</v>
      </c>
      <c r="D66" s="53">
        <v>7</v>
      </c>
      <c r="E66" s="53" t="s">
        <v>317</v>
      </c>
      <c r="F66" s="4">
        <v>5</v>
      </c>
      <c r="G66" s="4" t="s">
        <v>22</v>
      </c>
      <c r="H66" s="26">
        <v>0.14747685185185186</v>
      </c>
      <c r="I66" s="15">
        <f t="shared" si="7"/>
        <v>0.1683101851851852</v>
      </c>
      <c r="J66" s="15">
        <f t="shared" si="10"/>
        <v>3.460648148148171E-3</v>
      </c>
      <c r="K66" s="5">
        <f t="shared" si="4"/>
        <v>299.00000000000199</v>
      </c>
      <c r="L66" s="14">
        <v>1800</v>
      </c>
      <c r="M66" s="36" t="s">
        <v>424</v>
      </c>
      <c r="N66" s="4" t="s">
        <v>19</v>
      </c>
      <c r="O66" s="4" t="s">
        <v>215</v>
      </c>
      <c r="P66" s="4" t="s">
        <v>138</v>
      </c>
    </row>
    <row r="67" spans="1:16">
      <c r="A67" s="36">
        <v>48</v>
      </c>
      <c r="B67" s="5" t="s">
        <v>20</v>
      </c>
      <c r="C67" s="5" t="s">
        <v>18</v>
      </c>
      <c r="D67" s="4">
        <v>8</v>
      </c>
      <c r="E67" s="53" t="s">
        <v>317</v>
      </c>
      <c r="F67" s="4">
        <v>5</v>
      </c>
      <c r="G67" s="4" t="s">
        <v>21</v>
      </c>
      <c r="H67" s="26">
        <v>0.17178240740740738</v>
      </c>
      <c r="I67" s="15">
        <f t="shared" si="7"/>
        <v>0.19261574074074073</v>
      </c>
      <c r="J67" s="15">
        <f t="shared" si="10"/>
        <v>3.4722222222221821E-3</v>
      </c>
      <c r="K67" s="5">
        <f t="shared" si="4"/>
        <v>299.99999999999653</v>
      </c>
      <c r="L67" s="14">
        <v>1800</v>
      </c>
      <c r="M67" s="36" t="s">
        <v>424</v>
      </c>
      <c r="N67" s="4" t="s">
        <v>19</v>
      </c>
      <c r="O67" s="4" t="s">
        <v>216</v>
      </c>
      <c r="P67" s="4" t="s">
        <v>138</v>
      </c>
    </row>
    <row r="68" spans="1:16">
      <c r="A68" s="36">
        <v>48</v>
      </c>
      <c r="B68" s="5" t="s">
        <v>20</v>
      </c>
      <c r="C68" s="5" t="s">
        <v>18</v>
      </c>
      <c r="D68" s="53">
        <v>9</v>
      </c>
      <c r="E68" s="53" t="s">
        <v>317</v>
      </c>
      <c r="F68" s="4">
        <v>5</v>
      </c>
      <c r="G68" s="4" t="s">
        <v>22</v>
      </c>
      <c r="H68" s="26">
        <v>0.19608796296296296</v>
      </c>
      <c r="I68" s="15">
        <f t="shared" si="7"/>
        <v>0.21692129629629631</v>
      </c>
      <c r="J68" s="15">
        <f t="shared" si="10"/>
        <v>3.4722222222222376E-3</v>
      </c>
      <c r="K68" s="5">
        <f t="shared" si="4"/>
        <v>300.00000000000131</v>
      </c>
      <c r="L68" s="14">
        <v>1800</v>
      </c>
      <c r="M68" s="36" t="s">
        <v>424</v>
      </c>
      <c r="N68" s="4" t="s">
        <v>19</v>
      </c>
      <c r="O68" s="4" t="s">
        <v>217</v>
      </c>
      <c r="P68" s="4" t="s">
        <v>138</v>
      </c>
    </row>
    <row r="69" spans="1:16">
      <c r="A69" s="36">
        <v>48</v>
      </c>
      <c r="B69" s="5" t="s">
        <v>20</v>
      </c>
      <c r="C69" s="5" t="s">
        <v>18</v>
      </c>
      <c r="D69" s="53">
        <v>10</v>
      </c>
      <c r="E69" s="53" t="s">
        <v>317</v>
      </c>
      <c r="F69" s="4">
        <v>5</v>
      </c>
      <c r="G69" s="4" t="s">
        <v>21</v>
      </c>
      <c r="H69" s="26">
        <v>0.22039351851851852</v>
      </c>
      <c r="I69" s="15">
        <f t="shared" si="7"/>
        <v>0.24122685185185186</v>
      </c>
      <c r="J69" s="15">
        <f t="shared" si="10"/>
        <v>3.4722222222222099E-3</v>
      </c>
      <c r="K69" s="5">
        <f t="shared" si="4"/>
        <v>299.99999999999892</v>
      </c>
      <c r="L69" s="14">
        <v>1800</v>
      </c>
      <c r="M69" s="36" t="s">
        <v>424</v>
      </c>
      <c r="N69" s="4" t="s">
        <v>19</v>
      </c>
      <c r="O69" s="4" t="s">
        <v>218</v>
      </c>
      <c r="P69" s="4" t="s">
        <v>138</v>
      </c>
    </row>
    <row r="70" spans="1:16">
      <c r="A70" s="36">
        <v>48</v>
      </c>
      <c r="B70" s="5" t="s">
        <v>20</v>
      </c>
      <c r="C70" s="5" t="s">
        <v>18</v>
      </c>
      <c r="D70" s="4">
        <v>11</v>
      </c>
      <c r="E70" s="53" t="s">
        <v>317</v>
      </c>
      <c r="F70" s="4">
        <v>5</v>
      </c>
      <c r="G70" s="4" t="s">
        <v>22</v>
      </c>
      <c r="H70" s="26">
        <v>0.24469907407407407</v>
      </c>
      <c r="I70" s="15">
        <f t="shared" si="7"/>
        <v>0.26553240740740741</v>
      </c>
      <c r="J70" s="15">
        <f t="shared" si="10"/>
        <v>3.4722222222222099E-3</v>
      </c>
      <c r="K70" s="5">
        <f t="shared" si="4"/>
        <v>299.99999999999892</v>
      </c>
      <c r="L70" s="14">
        <v>1800</v>
      </c>
      <c r="M70" s="36" t="s">
        <v>424</v>
      </c>
      <c r="N70" s="4" t="s">
        <v>19</v>
      </c>
      <c r="O70" s="4" t="s">
        <v>219</v>
      </c>
      <c r="P70" s="4" t="s">
        <v>138</v>
      </c>
    </row>
    <row r="71" spans="1:16">
      <c r="A71" s="36">
        <v>48</v>
      </c>
      <c r="B71" s="5" t="s">
        <v>20</v>
      </c>
      <c r="C71" s="5" t="s">
        <v>18</v>
      </c>
      <c r="D71" s="53">
        <v>12</v>
      </c>
      <c r="E71" s="53" t="s">
        <v>317</v>
      </c>
      <c r="F71" s="4">
        <v>5</v>
      </c>
      <c r="G71" s="4" t="s">
        <v>21</v>
      </c>
      <c r="H71" s="26">
        <v>0.26899305555555558</v>
      </c>
      <c r="I71" s="15">
        <f t="shared" si="7"/>
        <v>0.2898263888888889</v>
      </c>
      <c r="J71" s="15">
        <f t="shared" si="10"/>
        <v>3.460648148148171E-3</v>
      </c>
      <c r="K71" s="5">
        <f t="shared" si="4"/>
        <v>299.00000000000199</v>
      </c>
      <c r="L71" s="14">
        <v>1800</v>
      </c>
      <c r="M71" s="36" t="s">
        <v>424</v>
      </c>
      <c r="N71" s="4" t="s">
        <v>19</v>
      </c>
      <c r="O71" s="4" t="s">
        <v>220</v>
      </c>
      <c r="P71" s="4" t="s">
        <v>138</v>
      </c>
    </row>
    <row r="72" spans="1:16">
      <c r="A72" s="36">
        <v>48</v>
      </c>
      <c r="B72" s="5" t="s">
        <v>20</v>
      </c>
      <c r="C72" s="5" t="s">
        <v>18</v>
      </c>
      <c r="D72" s="53">
        <v>13</v>
      </c>
      <c r="E72" s="53" t="s">
        <v>317</v>
      </c>
      <c r="F72" s="4">
        <v>5</v>
      </c>
      <c r="G72" s="4" t="s">
        <v>22</v>
      </c>
      <c r="H72" s="26">
        <v>0.29329861111111111</v>
      </c>
      <c r="I72" s="15">
        <f t="shared" si="7"/>
        <v>0.31413194444444442</v>
      </c>
      <c r="J72" s="15">
        <f t="shared" si="10"/>
        <v>3.4722222222222099E-3</v>
      </c>
      <c r="K72" s="5">
        <f t="shared" si="4"/>
        <v>299.99999999999892</v>
      </c>
      <c r="L72" s="14">
        <v>1800</v>
      </c>
      <c r="M72" s="36" t="s">
        <v>424</v>
      </c>
      <c r="N72" s="4" t="s">
        <v>19</v>
      </c>
      <c r="O72" s="4" t="s">
        <v>221</v>
      </c>
      <c r="P72" s="4" t="s">
        <v>138</v>
      </c>
    </row>
    <row r="73" spans="1:16">
      <c r="A73" s="36">
        <v>48</v>
      </c>
      <c r="B73" s="5" t="s">
        <v>20</v>
      </c>
      <c r="C73" s="5" t="s">
        <v>18</v>
      </c>
      <c r="D73" s="4">
        <v>14</v>
      </c>
      <c r="E73" s="53" t="s">
        <v>317</v>
      </c>
      <c r="F73" s="4">
        <v>5</v>
      </c>
      <c r="G73" s="4" t="s">
        <v>21</v>
      </c>
      <c r="H73" s="26">
        <v>0.31760416666666669</v>
      </c>
      <c r="I73" s="15">
        <f t="shared" si="7"/>
        <v>0.3384375</v>
      </c>
      <c r="J73" s="15">
        <f t="shared" si="10"/>
        <v>3.4722222222222654E-3</v>
      </c>
      <c r="K73" s="5">
        <f t="shared" si="4"/>
        <v>300.00000000000375</v>
      </c>
      <c r="L73" s="14">
        <v>1800</v>
      </c>
      <c r="M73" s="36" t="s">
        <v>424</v>
      </c>
      <c r="N73" s="4" t="s">
        <v>19</v>
      </c>
      <c r="O73" s="4" t="s">
        <v>222</v>
      </c>
      <c r="P73" s="4" t="s">
        <v>138</v>
      </c>
    </row>
    <row r="74" spans="1:16">
      <c r="A74" s="36">
        <v>48</v>
      </c>
      <c r="B74" s="5" t="s">
        <v>20</v>
      </c>
      <c r="C74" s="5" t="s">
        <v>18</v>
      </c>
      <c r="D74" s="5">
        <v>15</v>
      </c>
      <c r="E74" s="53" t="s">
        <v>317</v>
      </c>
      <c r="F74" s="5">
        <v>5</v>
      </c>
      <c r="G74" s="4" t="s">
        <v>21</v>
      </c>
      <c r="H74" s="26">
        <v>0.34190972222222221</v>
      </c>
      <c r="I74" s="15">
        <f t="shared" si="7"/>
        <v>0.36274305555555553</v>
      </c>
      <c r="J74" s="15">
        <f t="shared" si="10"/>
        <v>3.4722222222222099E-3</v>
      </c>
      <c r="K74" s="5">
        <f t="shared" si="4"/>
        <v>299.99999999999892</v>
      </c>
      <c r="L74" s="14">
        <v>1800</v>
      </c>
      <c r="M74" s="36" t="s">
        <v>424</v>
      </c>
      <c r="N74" s="5" t="s">
        <v>19</v>
      </c>
      <c r="O74" s="4" t="s">
        <v>223</v>
      </c>
      <c r="P74" s="4" t="s">
        <v>138</v>
      </c>
    </row>
    <row r="75" spans="1:16">
      <c r="A75" s="36">
        <v>48</v>
      </c>
      <c r="B75" s="5" t="s">
        <v>20</v>
      </c>
      <c r="C75" s="5" t="s">
        <v>18</v>
      </c>
      <c r="D75" s="53">
        <v>16</v>
      </c>
      <c r="E75" s="53" t="s">
        <v>317</v>
      </c>
      <c r="F75" s="4">
        <v>5</v>
      </c>
      <c r="G75" s="4" t="s">
        <v>22</v>
      </c>
      <c r="H75" s="26">
        <v>0.36620370370370375</v>
      </c>
      <c r="I75" s="15">
        <f t="shared" si="7"/>
        <v>0.38703703703703707</v>
      </c>
      <c r="J75" s="15">
        <f t="shared" si="10"/>
        <v>3.4606481481482265E-3</v>
      </c>
      <c r="K75" s="5">
        <f t="shared" si="4"/>
        <v>299.00000000000676</v>
      </c>
      <c r="L75" s="14">
        <v>1800</v>
      </c>
      <c r="M75" s="36" t="s">
        <v>424</v>
      </c>
      <c r="N75" s="4" t="s">
        <v>19</v>
      </c>
      <c r="O75" s="4" t="s">
        <v>224</v>
      </c>
      <c r="P75" s="4" t="s">
        <v>138</v>
      </c>
    </row>
    <row r="76" spans="1:16">
      <c r="A76" s="36">
        <v>48</v>
      </c>
      <c r="B76" s="5" t="s">
        <v>20</v>
      </c>
      <c r="C76" s="5" t="s">
        <v>18</v>
      </c>
      <c r="D76" s="4">
        <v>17</v>
      </c>
      <c r="E76" s="53" t="s">
        <v>317</v>
      </c>
      <c r="F76" s="4">
        <v>5</v>
      </c>
      <c r="G76" s="4" t="s">
        <v>21</v>
      </c>
      <c r="H76" s="26">
        <v>0.39050925925925922</v>
      </c>
      <c r="I76" s="15">
        <f t="shared" si="7"/>
        <v>0.41134259259259254</v>
      </c>
      <c r="J76" s="15">
        <f t="shared" si="10"/>
        <v>3.4722222222221544E-3</v>
      </c>
      <c r="K76" s="5">
        <f t="shared" si="4"/>
        <v>299.99999999999415</v>
      </c>
      <c r="L76" s="14">
        <v>1800</v>
      </c>
      <c r="M76" s="36" t="s">
        <v>424</v>
      </c>
      <c r="N76" s="4" t="s">
        <v>19</v>
      </c>
      <c r="O76" s="4" t="s">
        <v>225</v>
      </c>
      <c r="P76" s="4" t="s">
        <v>138</v>
      </c>
    </row>
    <row r="77" spans="1:16">
      <c r="A77" s="36">
        <v>48</v>
      </c>
      <c r="B77" s="5" t="s">
        <v>20</v>
      </c>
      <c r="C77" s="5" t="s">
        <v>18</v>
      </c>
      <c r="D77" s="53">
        <v>18</v>
      </c>
      <c r="E77" s="53" t="s">
        <v>317</v>
      </c>
      <c r="F77" s="4">
        <v>5</v>
      </c>
      <c r="G77" s="4" t="s">
        <v>22</v>
      </c>
      <c r="H77" s="26">
        <v>0.4148148148148148</v>
      </c>
      <c r="I77" s="15">
        <f t="shared" si="7"/>
        <v>0.43564814814814812</v>
      </c>
      <c r="J77" s="15">
        <f t="shared" si="10"/>
        <v>3.4722222222222654E-3</v>
      </c>
      <c r="K77" s="5">
        <f t="shared" si="4"/>
        <v>300.00000000000375</v>
      </c>
      <c r="L77" s="14">
        <v>1800</v>
      </c>
      <c r="M77" s="36" t="s">
        <v>424</v>
      </c>
      <c r="N77" s="4" t="s">
        <v>19</v>
      </c>
      <c r="O77" s="4" t="s">
        <v>226</v>
      </c>
      <c r="P77" s="4" t="s">
        <v>138</v>
      </c>
    </row>
    <row r="78" spans="1:16">
      <c r="A78" s="36">
        <v>48</v>
      </c>
      <c r="B78" s="5" t="s">
        <v>20</v>
      </c>
      <c r="C78" s="5" t="s">
        <v>18</v>
      </c>
      <c r="D78" s="4">
        <v>19</v>
      </c>
      <c r="E78" s="53" t="s">
        <v>317</v>
      </c>
      <c r="F78" s="4">
        <v>5</v>
      </c>
      <c r="G78" s="4" t="s">
        <v>21</v>
      </c>
      <c r="H78" s="26">
        <v>0.43912037037037038</v>
      </c>
      <c r="I78" s="15">
        <f t="shared" si="7"/>
        <v>0.4599537037037037</v>
      </c>
      <c r="J78" s="15">
        <f t="shared" si="10"/>
        <v>3.4722222222222654E-3</v>
      </c>
      <c r="K78" s="5">
        <f t="shared" si="4"/>
        <v>300.00000000000375</v>
      </c>
      <c r="L78" s="14">
        <v>1800</v>
      </c>
      <c r="M78" s="36" t="s">
        <v>424</v>
      </c>
      <c r="N78" s="4" t="s">
        <v>19</v>
      </c>
      <c r="O78" s="4" t="s">
        <v>227</v>
      </c>
      <c r="P78" s="4" t="s">
        <v>138</v>
      </c>
    </row>
    <row r="79" spans="1:16">
      <c r="A79" s="36">
        <v>48</v>
      </c>
      <c r="B79" s="5" t="s">
        <v>20</v>
      </c>
      <c r="C79" s="5" t="s">
        <v>18</v>
      </c>
      <c r="D79" s="53">
        <v>20</v>
      </c>
      <c r="E79" s="53" t="s">
        <v>317</v>
      </c>
      <c r="F79" s="4">
        <v>5</v>
      </c>
      <c r="G79" s="4" t="s">
        <v>22</v>
      </c>
      <c r="H79" s="26">
        <v>0.46342592592592591</v>
      </c>
      <c r="I79" s="15">
        <f t="shared" si="7"/>
        <v>0.48425925925925922</v>
      </c>
      <c r="J79" s="15">
        <f t="shared" si="10"/>
        <v>3.4722222222222099E-3</v>
      </c>
      <c r="K79" s="5">
        <f t="shared" si="4"/>
        <v>299.99999999999892</v>
      </c>
      <c r="L79" s="14">
        <v>1800</v>
      </c>
      <c r="M79" s="36" t="s">
        <v>424</v>
      </c>
      <c r="N79" s="4" t="s">
        <v>19</v>
      </c>
      <c r="O79" s="4" t="s">
        <v>228</v>
      </c>
      <c r="P79" s="4" t="s">
        <v>138</v>
      </c>
    </row>
    <row r="80" spans="1:16">
      <c r="A80" s="36">
        <v>48</v>
      </c>
      <c r="B80" s="5" t="s">
        <v>20</v>
      </c>
      <c r="C80" s="5" t="s">
        <v>18</v>
      </c>
      <c r="D80" s="4">
        <v>21</v>
      </c>
      <c r="E80" s="53" t="s">
        <v>317</v>
      </c>
      <c r="F80" s="4">
        <v>5</v>
      </c>
      <c r="G80" s="4" t="s">
        <v>21</v>
      </c>
      <c r="H80" s="26">
        <v>0.48771990740740739</v>
      </c>
      <c r="I80" s="15">
        <f t="shared" si="7"/>
        <v>0.50855324074074071</v>
      </c>
      <c r="J80" s="15">
        <f t="shared" si="10"/>
        <v>3.460648148148171E-3</v>
      </c>
      <c r="K80" s="5">
        <f t="shared" si="4"/>
        <v>299.00000000000199</v>
      </c>
      <c r="L80" s="14">
        <v>1800</v>
      </c>
      <c r="M80" s="36" t="s">
        <v>424</v>
      </c>
      <c r="N80" s="4" t="s">
        <v>19</v>
      </c>
      <c r="O80" s="4" t="s">
        <v>229</v>
      </c>
      <c r="P80" s="4" t="s">
        <v>138</v>
      </c>
    </row>
    <row r="81" spans="1:16">
      <c r="A81" s="36">
        <v>48</v>
      </c>
      <c r="B81" s="5" t="s">
        <v>20</v>
      </c>
      <c r="C81" s="5" t="s">
        <v>18</v>
      </c>
      <c r="D81" s="53">
        <v>22</v>
      </c>
      <c r="E81" s="53" t="s">
        <v>317</v>
      </c>
      <c r="F81" s="4">
        <v>5</v>
      </c>
      <c r="G81" s="4" t="s">
        <v>22</v>
      </c>
      <c r="H81" s="26">
        <v>0.51202546296296292</v>
      </c>
      <c r="I81" s="15">
        <f t="shared" si="7"/>
        <v>0.53285879629629629</v>
      </c>
      <c r="J81" s="15">
        <f t="shared" si="10"/>
        <v>3.4722222222222099E-3</v>
      </c>
      <c r="K81" s="5">
        <f t="shared" si="4"/>
        <v>299.99999999999892</v>
      </c>
      <c r="L81" s="14">
        <v>1800</v>
      </c>
      <c r="M81" s="36" t="s">
        <v>424</v>
      </c>
      <c r="N81" s="4" t="s">
        <v>19</v>
      </c>
      <c r="O81" s="4" t="s">
        <v>230</v>
      </c>
      <c r="P81" s="4" t="s">
        <v>138</v>
      </c>
    </row>
    <row r="82" spans="1:16">
      <c r="A82" s="36">
        <v>48</v>
      </c>
      <c r="B82" s="5" t="s">
        <v>20</v>
      </c>
      <c r="C82" s="5" t="s">
        <v>18</v>
      </c>
      <c r="D82" s="53">
        <v>23</v>
      </c>
      <c r="E82" s="53" t="s">
        <v>317</v>
      </c>
      <c r="F82" s="4">
        <v>5</v>
      </c>
      <c r="G82" s="4" t="s">
        <v>22</v>
      </c>
      <c r="H82" s="26">
        <v>0.5363310185185185</v>
      </c>
      <c r="I82" s="15">
        <f t="shared" si="7"/>
        <v>0.55716435185185187</v>
      </c>
      <c r="J82" s="15">
        <f t="shared" si="10"/>
        <v>3.4722222222222099E-3</v>
      </c>
      <c r="K82" s="5">
        <f t="shared" si="4"/>
        <v>299.99999999999892</v>
      </c>
      <c r="L82" s="14">
        <v>1800</v>
      </c>
      <c r="M82" s="36" t="s">
        <v>424</v>
      </c>
      <c r="N82" s="4" t="s">
        <v>19</v>
      </c>
      <c r="O82" s="4" t="s">
        <v>231</v>
      </c>
      <c r="P82" s="4" t="s">
        <v>138</v>
      </c>
    </row>
    <row r="83" spans="1:16">
      <c r="A83" s="36">
        <v>48</v>
      </c>
      <c r="B83" s="5" t="s">
        <v>20</v>
      </c>
      <c r="C83" s="5" t="s">
        <v>18</v>
      </c>
      <c r="D83" s="4">
        <v>24</v>
      </c>
      <c r="E83" s="53" t="s">
        <v>317</v>
      </c>
      <c r="F83" s="4">
        <v>5</v>
      </c>
      <c r="G83" s="4" t="s">
        <v>21</v>
      </c>
      <c r="H83" s="26">
        <v>0.56063657407407408</v>
      </c>
      <c r="I83" s="15">
        <f t="shared" si="7"/>
        <v>0.58146990740740745</v>
      </c>
      <c r="J83" s="15">
        <f t="shared" si="10"/>
        <v>3.4722222222222099E-3</v>
      </c>
      <c r="K83" s="5">
        <f t="shared" si="4"/>
        <v>299.99999999999892</v>
      </c>
      <c r="L83" s="14">
        <v>1800</v>
      </c>
      <c r="M83" s="36" t="s">
        <v>424</v>
      </c>
      <c r="N83" s="4" t="s">
        <v>19</v>
      </c>
      <c r="O83" s="4" t="s">
        <v>232</v>
      </c>
      <c r="P83" s="4" t="s">
        <v>138</v>
      </c>
    </row>
    <row r="84" spans="1:16">
      <c r="A84" s="37">
        <v>48</v>
      </c>
      <c r="B84" s="3" t="s">
        <v>20</v>
      </c>
      <c r="C84" s="3" t="s">
        <v>18</v>
      </c>
      <c r="D84" s="3">
        <v>1</v>
      </c>
      <c r="E84" s="6" t="s">
        <v>317</v>
      </c>
      <c r="F84" s="3">
        <v>6</v>
      </c>
      <c r="G84" s="3" t="s">
        <v>21</v>
      </c>
      <c r="H84" s="27">
        <v>1.6550925925925926E-3</v>
      </c>
      <c r="I84" s="8">
        <f t="shared" si="7"/>
        <v>2.2488425925925926E-2</v>
      </c>
      <c r="J84" s="27">
        <f>H84</f>
        <v>1.6550925925925926E-3</v>
      </c>
      <c r="K84" s="3">
        <f t="shared" si="4"/>
        <v>143</v>
      </c>
      <c r="L84" s="10">
        <v>1800</v>
      </c>
      <c r="M84" s="37" t="s">
        <v>425</v>
      </c>
      <c r="N84" s="3" t="s">
        <v>19</v>
      </c>
      <c r="O84" s="3" t="s">
        <v>233</v>
      </c>
      <c r="P84" s="3" t="s">
        <v>137</v>
      </c>
    </row>
    <row r="85" spans="1:16">
      <c r="A85" s="36">
        <v>48</v>
      </c>
      <c r="B85" s="5" t="s">
        <v>20</v>
      </c>
      <c r="C85" s="5" t="s">
        <v>18</v>
      </c>
      <c r="D85" s="4">
        <v>2</v>
      </c>
      <c r="E85" s="53" t="s">
        <v>317</v>
      </c>
      <c r="F85" s="4">
        <v>6</v>
      </c>
      <c r="G85" s="4" t="s">
        <v>22</v>
      </c>
      <c r="H85" s="25">
        <v>2.5960648148148149E-2</v>
      </c>
      <c r="I85" s="15">
        <f t="shared" si="7"/>
        <v>4.6793981481481478E-2</v>
      </c>
      <c r="J85" s="15">
        <f t="shared" ref="J85:J107" si="11">H85-I84</f>
        <v>3.4722222222222238E-3</v>
      </c>
      <c r="K85" s="5">
        <f t="shared" si="4"/>
        <v>300.00000000000011</v>
      </c>
      <c r="L85" s="18">
        <v>1800</v>
      </c>
      <c r="M85" s="36" t="s">
        <v>425</v>
      </c>
      <c r="N85" s="4" t="s">
        <v>19</v>
      </c>
      <c r="O85" s="4" t="s">
        <v>234</v>
      </c>
      <c r="P85" s="4" t="s">
        <v>137</v>
      </c>
    </row>
    <row r="86" spans="1:16">
      <c r="A86" s="36">
        <v>48</v>
      </c>
      <c r="B86" s="5" t="s">
        <v>20</v>
      </c>
      <c r="C86" s="5" t="s">
        <v>18</v>
      </c>
      <c r="D86" s="4">
        <v>3</v>
      </c>
      <c r="E86" s="53" t="s">
        <v>317</v>
      </c>
      <c r="F86" s="4">
        <v>6</v>
      </c>
      <c r="G86" s="4" t="s">
        <v>21</v>
      </c>
      <c r="H86" s="25">
        <v>5.0266203703703709E-2</v>
      </c>
      <c r="I86" s="15">
        <f t="shared" si="7"/>
        <v>7.1099537037037044E-2</v>
      </c>
      <c r="J86" s="15">
        <f t="shared" si="11"/>
        <v>3.4722222222222307E-3</v>
      </c>
      <c r="K86" s="5">
        <f t="shared" si="4"/>
        <v>300.00000000000074</v>
      </c>
      <c r="L86" s="18">
        <v>1800</v>
      </c>
      <c r="M86" s="36" t="s">
        <v>425</v>
      </c>
      <c r="N86" s="4" t="s">
        <v>19</v>
      </c>
      <c r="O86" s="4" t="s">
        <v>235</v>
      </c>
      <c r="P86" s="4" t="s">
        <v>137</v>
      </c>
    </row>
    <row r="87" spans="1:16">
      <c r="A87" s="36">
        <v>48</v>
      </c>
      <c r="B87" s="5" t="s">
        <v>20</v>
      </c>
      <c r="C87" s="5" t="s">
        <v>18</v>
      </c>
      <c r="D87" s="4">
        <v>4</v>
      </c>
      <c r="E87" s="53" t="s">
        <v>317</v>
      </c>
      <c r="F87" s="4">
        <v>6</v>
      </c>
      <c r="G87" s="4" t="s">
        <v>22</v>
      </c>
      <c r="H87" s="26">
        <v>7.4571759259259254E-2</v>
      </c>
      <c r="I87" s="15">
        <f t="shared" si="7"/>
        <v>9.5405092592592583E-2</v>
      </c>
      <c r="J87" s="15">
        <f t="shared" si="11"/>
        <v>3.4722222222222099E-3</v>
      </c>
      <c r="K87" s="5">
        <f t="shared" si="4"/>
        <v>299.99999999999892</v>
      </c>
      <c r="L87" s="18">
        <v>1800</v>
      </c>
      <c r="M87" s="36" t="s">
        <v>425</v>
      </c>
      <c r="N87" s="4" t="s">
        <v>19</v>
      </c>
      <c r="O87" s="4" t="s">
        <v>236</v>
      </c>
      <c r="P87" s="4" t="s">
        <v>137</v>
      </c>
    </row>
    <row r="88" spans="1:16">
      <c r="A88" s="36">
        <v>48</v>
      </c>
      <c r="B88" s="5" t="s">
        <v>20</v>
      </c>
      <c r="C88" s="5" t="s">
        <v>18</v>
      </c>
      <c r="D88" s="4">
        <v>5</v>
      </c>
      <c r="E88" s="53" t="s">
        <v>317</v>
      </c>
      <c r="F88" s="4">
        <v>6</v>
      </c>
      <c r="G88" s="4" t="s">
        <v>22</v>
      </c>
      <c r="H88" s="26">
        <v>9.886574074074074E-2</v>
      </c>
      <c r="I88" s="15">
        <f t="shared" si="7"/>
        <v>0.11969907407407407</v>
      </c>
      <c r="J88" s="15">
        <f t="shared" si="11"/>
        <v>3.4606481481481571E-3</v>
      </c>
      <c r="K88" s="5">
        <f t="shared" ref="K88:K107" si="12">(J88-INT(J88))*24*3600</f>
        <v>299.0000000000008</v>
      </c>
      <c r="L88" s="18">
        <v>1800</v>
      </c>
      <c r="M88" s="36" t="s">
        <v>425</v>
      </c>
      <c r="N88" s="4" t="s">
        <v>19</v>
      </c>
      <c r="O88" s="4" t="s">
        <v>237</v>
      </c>
      <c r="P88" s="4" t="s">
        <v>137</v>
      </c>
    </row>
    <row r="89" spans="1:16">
      <c r="A89" s="36">
        <v>48</v>
      </c>
      <c r="B89" s="5" t="s">
        <v>20</v>
      </c>
      <c r="C89" s="5" t="s">
        <v>18</v>
      </c>
      <c r="D89" s="4">
        <v>6</v>
      </c>
      <c r="E89" s="53" t="s">
        <v>317</v>
      </c>
      <c r="F89" s="4">
        <v>6</v>
      </c>
      <c r="G89" s="4" t="s">
        <v>21</v>
      </c>
      <c r="H89" s="26">
        <v>0.12317129629629631</v>
      </c>
      <c r="I89" s="15">
        <f t="shared" si="7"/>
        <v>0.14400462962962965</v>
      </c>
      <c r="J89" s="15">
        <f t="shared" si="11"/>
        <v>3.4722222222222376E-3</v>
      </c>
      <c r="K89" s="5">
        <f t="shared" si="12"/>
        <v>300.00000000000131</v>
      </c>
      <c r="L89" s="18">
        <v>1800</v>
      </c>
      <c r="M89" s="36" t="s">
        <v>425</v>
      </c>
      <c r="N89" s="4" t="s">
        <v>19</v>
      </c>
      <c r="O89" s="4" t="s">
        <v>238</v>
      </c>
      <c r="P89" s="4" t="s">
        <v>137</v>
      </c>
    </row>
    <row r="90" spans="1:16">
      <c r="A90" s="36">
        <v>48</v>
      </c>
      <c r="B90" s="5" t="s">
        <v>20</v>
      </c>
      <c r="C90" s="5" t="s">
        <v>18</v>
      </c>
      <c r="D90" s="4">
        <v>7</v>
      </c>
      <c r="E90" s="53" t="s">
        <v>317</v>
      </c>
      <c r="F90" s="4">
        <v>6</v>
      </c>
      <c r="G90" s="4" t="s">
        <v>22</v>
      </c>
      <c r="H90" s="26">
        <v>0.14747685185185186</v>
      </c>
      <c r="I90" s="15">
        <f t="shared" si="7"/>
        <v>0.1683101851851852</v>
      </c>
      <c r="J90" s="15">
        <f t="shared" si="11"/>
        <v>3.4722222222222099E-3</v>
      </c>
      <c r="K90" s="5">
        <f t="shared" si="12"/>
        <v>299.99999999999892</v>
      </c>
      <c r="L90" s="18">
        <v>1800</v>
      </c>
      <c r="M90" s="36" t="s">
        <v>425</v>
      </c>
      <c r="N90" s="4" t="s">
        <v>19</v>
      </c>
      <c r="O90" s="4" t="s">
        <v>239</v>
      </c>
      <c r="P90" s="4" t="s">
        <v>137</v>
      </c>
    </row>
    <row r="91" spans="1:16">
      <c r="A91" s="36">
        <v>48</v>
      </c>
      <c r="B91" s="5" t="s">
        <v>20</v>
      </c>
      <c r="C91" s="5" t="s">
        <v>18</v>
      </c>
      <c r="D91" s="4">
        <v>8</v>
      </c>
      <c r="E91" s="53" t="s">
        <v>317</v>
      </c>
      <c r="F91" s="4">
        <v>6</v>
      </c>
      <c r="G91" s="4" t="s">
        <v>21</v>
      </c>
      <c r="H91" s="26">
        <v>0.17178240740740738</v>
      </c>
      <c r="I91" s="15">
        <f t="shared" si="7"/>
        <v>0.19261574074074073</v>
      </c>
      <c r="J91" s="15">
        <f t="shared" si="11"/>
        <v>3.4722222222221821E-3</v>
      </c>
      <c r="K91" s="5">
        <f t="shared" si="12"/>
        <v>299.99999999999653</v>
      </c>
      <c r="L91" s="18">
        <v>1800</v>
      </c>
      <c r="M91" s="36" t="s">
        <v>425</v>
      </c>
      <c r="N91" s="4" t="s">
        <v>19</v>
      </c>
      <c r="O91" s="4" t="s">
        <v>240</v>
      </c>
      <c r="P91" s="4" t="s">
        <v>137</v>
      </c>
    </row>
    <row r="92" spans="1:16">
      <c r="A92" s="36">
        <v>48</v>
      </c>
      <c r="B92" s="5" t="s">
        <v>20</v>
      </c>
      <c r="C92" s="5" t="s">
        <v>18</v>
      </c>
      <c r="D92" s="4">
        <v>9</v>
      </c>
      <c r="E92" s="53" t="s">
        <v>317</v>
      </c>
      <c r="F92" s="4">
        <v>6</v>
      </c>
      <c r="G92" s="4" t="s">
        <v>22</v>
      </c>
      <c r="H92" s="26">
        <v>0.19608796296296296</v>
      </c>
      <c r="I92" s="15">
        <f t="shared" si="7"/>
        <v>0.21692129629629631</v>
      </c>
      <c r="J92" s="15">
        <f t="shared" si="11"/>
        <v>3.4722222222222376E-3</v>
      </c>
      <c r="K92" s="5">
        <f t="shared" si="12"/>
        <v>300.00000000000131</v>
      </c>
      <c r="L92" s="18">
        <v>1800</v>
      </c>
      <c r="M92" s="36" t="s">
        <v>425</v>
      </c>
      <c r="N92" s="4" t="s">
        <v>19</v>
      </c>
      <c r="O92" s="4" t="s">
        <v>241</v>
      </c>
      <c r="P92" s="4" t="s">
        <v>137</v>
      </c>
    </row>
    <row r="93" spans="1:16">
      <c r="A93" s="36">
        <v>48</v>
      </c>
      <c r="B93" s="5" t="s">
        <v>20</v>
      </c>
      <c r="C93" s="5" t="s">
        <v>18</v>
      </c>
      <c r="D93" s="4">
        <v>10</v>
      </c>
      <c r="E93" s="53" t="s">
        <v>317</v>
      </c>
      <c r="F93" s="4">
        <v>6</v>
      </c>
      <c r="G93" s="4" t="s">
        <v>22</v>
      </c>
      <c r="H93" s="26">
        <v>0.22038194444444445</v>
      </c>
      <c r="I93" s="15">
        <f t="shared" si="7"/>
        <v>0.24121527777777779</v>
      </c>
      <c r="J93" s="15">
        <f t="shared" si="11"/>
        <v>3.4606481481481433E-3</v>
      </c>
      <c r="K93" s="5">
        <f t="shared" si="12"/>
        <v>298.9999999999996</v>
      </c>
      <c r="L93" s="18">
        <v>1800</v>
      </c>
      <c r="M93" s="36" t="s">
        <v>425</v>
      </c>
      <c r="N93" s="4" t="s">
        <v>19</v>
      </c>
      <c r="O93" s="4" t="s">
        <v>242</v>
      </c>
      <c r="P93" s="4" t="s">
        <v>137</v>
      </c>
    </row>
    <row r="94" spans="1:16">
      <c r="A94" s="36">
        <v>48</v>
      </c>
      <c r="B94" s="5" t="s">
        <v>20</v>
      </c>
      <c r="C94" s="5" t="s">
        <v>18</v>
      </c>
      <c r="D94" s="4">
        <v>11</v>
      </c>
      <c r="E94" s="53" t="s">
        <v>317</v>
      </c>
      <c r="F94" s="4">
        <v>6</v>
      </c>
      <c r="G94" s="4" t="s">
        <v>21</v>
      </c>
      <c r="H94" s="26">
        <v>0.24468750000000003</v>
      </c>
      <c r="I94" s="15">
        <f t="shared" si="7"/>
        <v>0.26552083333333337</v>
      </c>
      <c r="J94" s="15">
        <f t="shared" si="11"/>
        <v>3.4722222222222376E-3</v>
      </c>
      <c r="K94" s="5">
        <f t="shared" si="12"/>
        <v>300.00000000000131</v>
      </c>
      <c r="L94" s="18">
        <v>1800</v>
      </c>
      <c r="M94" s="36" t="s">
        <v>425</v>
      </c>
      <c r="N94" s="4" t="s">
        <v>19</v>
      </c>
      <c r="O94" s="4" t="s">
        <v>243</v>
      </c>
      <c r="P94" s="4" t="s">
        <v>137</v>
      </c>
    </row>
    <row r="95" spans="1:16">
      <c r="A95" s="36">
        <v>48</v>
      </c>
      <c r="B95" s="5" t="s">
        <v>20</v>
      </c>
      <c r="C95" s="5" t="s">
        <v>18</v>
      </c>
      <c r="D95" s="4">
        <v>12</v>
      </c>
      <c r="E95" s="53" t="s">
        <v>317</v>
      </c>
      <c r="F95" s="4">
        <v>6</v>
      </c>
      <c r="G95" s="4" t="s">
        <v>22</v>
      </c>
      <c r="H95" s="26">
        <v>0.26899305555555558</v>
      </c>
      <c r="I95" s="15">
        <f t="shared" si="7"/>
        <v>0.2898263888888889</v>
      </c>
      <c r="J95" s="15">
        <f t="shared" si="11"/>
        <v>3.4722222222222099E-3</v>
      </c>
      <c r="K95" s="5">
        <f t="shared" si="12"/>
        <v>299.99999999999892</v>
      </c>
      <c r="L95" s="18">
        <v>1800</v>
      </c>
      <c r="M95" s="36" t="s">
        <v>425</v>
      </c>
      <c r="N95" s="4" t="s">
        <v>19</v>
      </c>
      <c r="O95" s="4" t="s">
        <v>244</v>
      </c>
      <c r="P95" s="4" t="s">
        <v>137</v>
      </c>
    </row>
    <row r="96" spans="1:16">
      <c r="A96" s="36">
        <v>48</v>
      </c>
      <c r="B96" s="5" t="s">
        <v>20</v>
      </c>
      <c r="C96" s="5" t="s">
        <v>18</v>
      </c>
      <c r="D96" s="4">
        <v>13</v>
      </c>
      <c r="E96" s="53" t="s">
        <v>317</v>
      </c>
      <c r="F96" s="4">
        <v>6</v>
      </c>
      <c r="G96" s="4" t="s">
        <v>21</v>
      </c>
      <c r="H96" s="26">
        <v>0.29329861111111111</v>
      </c>
      <c r="I96" s="15">
        <f t="shared" si="7"/>
        <v>0.31413194444444442</v>
      </c>
      <c r="J96" s="15">
        <f t="shared" si="11"/>
        <v>3.4722222222222099E-3</v>
      </c>
      <c r="K96" s="5">
        <f t="shared" si="12"/>
        <v>299.99999999999892</v>
      </c>
      <c r="L96" s="18">
        <v>1800</v>
      </c>
      <c r="M96" s="36" t="s">
        <v>425</v>
      </c>
      <c r="N96" s="4" t="s">
        <v>19</v>
      </c>
      <c r="O96" s="4" t="s">
        <v>245</v>
      </c>
      <c r="P96" s="4" t="s">
        <v>137</v>
      </c>
    </row>
    <row r="97" spans="1:16">
      <c r="A97" s="36">
        <v>48</v>
      </c>
      <c r="B97" s="5" t="s">
        <v>20</v>
      </c>
      <c r="C97" s="5" t="s">
        <v>18</v>
      </c>
      <c r="D97" s="4">
        <v>14</v>
      </c>
      <c r="E97" s="53" t="s">
        <v>317</v>
      </c>
      <c r="F97" s="4">
        <v>6</v>
      </c>
      <c r="G97" s="4" t="s">
        <v>22</v>
      </c>
      <c r="H97" s="26">
        <v>0.31759259259259259</v>
      </c>
      <c r="I97" s="15">
        <f t="shared" si="7"/>
        <v>0.33842592592592591</v>
      </c>
      <c r="J97" s="15">
        <f t="shared" si="11"/>
        <v>3.460648148148171E-3</v>
      </c>
      <c r="K97" s="5">
        <f t="shared" si="12"/>
        <v>299.00000000000199</v>
      </c>
      <c r="L97" s="18">
        <v>1800</v>
      </c>
      <c r="M97" s="36" t="s">
        <v>425</v>
      </c>
      <c r="N97" s="4" t="s">
        <v>19</v>
      </c>
      <c r="O97" s="4" t="s">
        <v>246</v>
      </c>
      <c r="P97" s="4" t="s">
        <v>137</v>
      </c>
    </row>
    <row r="98" spans="1:16">
      <c r="A98" s="36">
        <v>48</v>
      </c>
      <c r="B98" s="5" t="s">
        <v>20</v>
      </c>
      <c r="C98" s="5" t="s">
        <v>18</v>
      </c>
      <c r="D98" s="5">
        <v>15</v>
      </c>
      <c r="E98" s="53" t="s">
        <v>317</v>
      </c>
      <c r="F98" s="5">
        <v>6</v>
      </c>
      <c r="G98" s="4" t="s">
        <v>21</v>
      </c>
      <c r="H98" s="26">
        <v>0.34189814814814817</v>
      </c>
      <c r="I98" s="15">
        <f t="shared" si="7"/>
        <v>0.36273148148148149</v>
      </c>
      <c r="J98" s="15">
        <f t="shared" si="11"/>
        <v>3.4722222222222654E-3</v>
      </c>
      <c r="K98" s="5">
        <f t="shared" si="12"/>
        <v>300.00000000000375</v>
      </c>
      <c r="L98" s="18">
        <v>1800</v>
      </c>
      <c r="M98" s="36" t="s">
        <v>425</v>
      </c>
      <c r="N98" s="5" t="s">
        <v>19</v>
      </c>
      <c r="O98" s="4" t="s">
        <v>247</v>
      </c>
      <c r="P98" s="4" t="s">
        <v>137</v>
      </c>
    </row>
    <row r="99" spans="1:16">
      <c r="A99" s="36">
        <v>48</v>
      </c>
      <c r="B99" s="5" t="s">
        <v>20</v>
      </c>
      <c r="C99" s="5" t="s">
        <v>18</v>
      </c>
      <c r="D99" s="4">
        <v>16</v>
      </c>
      <c r="E99" s="53" t="s">
        <v>317</v>
      </c>
      <c r="F99" s="4">
        <v>6</v>
      </c>
      <c r="G99" s="4" t="s">
        <v>22</v>
      </c>
      <c r="H99" s="25">
        <v>0.36620370370370375</v>
      </c>
      <c r="I99" s="15">
        <f t="shared" si="7"/>
        <v>0.38703703703703707</v>
      </c>
      <c r="J99" s="15">
        <f t="shared" si="11"/>
        <v>3.4722222222222654E-3</v>
      </c>
      <c r="K99" s="5">
        <f t="shared" si="12"/>
        <v>300.00000000000375</v>
      </c>
      <c r="L99" s="18">
        <v>1800</v>
      </c>
      <c r="M99" s="36" t="s">
        <v>425</v>
      </c>
      <c r="N99" s="4" t="s">
        <v>19</v>
      </c>
      <c r="O99" s="4" t="s">
        <v>248</v>
      </c>
      <c r="P99" s="4" t="s">
        <v>137</v>
      </c>
    </row>
    <row r="100" spans="1:16">
      <c r="A100" s="36">
        <v>48</v>
      </c>
      <c r="B100" s="5" t="s">
        <v>20</v>
      </c>
      <c r="C100" s="5" t="s">
        <v>18</v>
      </c>
      <c r="D100" s="4">
        <v>17</v>
      </c>
      <c r="E100" s="53" t="s">
        <v>317</v>
      </c>
      <c r="F100" s="4">
        <v>6</v>
      </c>
      <c r="G100" s="4" t="s">
        <v>21</v>
      </c>
      <c r="H100" s="25">
        <v>0.39050925925925922</v>
      </c>
      <c r="I100" s="15">
        <f t="shared" si="7"/>
        <v>0.41134259259259254</v>
      </c>
      <c r="J100" s="15">
        <f t="shared" si="11"/>
        <v>3.4722222222221544E-3</v>
      </c>
      <c r="K100" s="5">
        <f t="shared" si="12"/>
        <v>299.99999999999415</v>
      </c>
      <c r="L100" s="18">
        <v>1800</v>
      </c>
      <c r="M100" s="36" t="s">
        <v>425</v>
      </c>
      <c r="N100" s="4" t="s">
        <v>19</v>
      </c>
      <c r="O100" s="4" t="s">
        <v>249</v>
      </c>
      <c r="P100" s="4" t="s">
        <v>137</v>
      </c>
    </row>
    <row r="101" spans="1:16">
      <c r="A101" s="36">
        <v>48</v>
      </c>
      <c r="B101" s="5" t="s">
        <v>20</v>
      </c>
      <c r="C101" s="5" t="s">
        <v>18</v>
      </c>
      <c r="D101" s="4">
        <v>18</v>
      </c>
      <c r="E101" s="53" t="s">
        <v>317</v>
      </c>
      <c r="F101" s="4">
        <v>6</v>
      </c>
      <c r="G101" s="4" t="s">
        <v>22</v>
      </c>
      <c r="H101" s="25">
        <v>0.4148148148148148</v>
      </c>
      <c r="I101" s="15">
        <f t="shared" si="7"/>
        <v>0.43564814814814812</v>
      </c>
      <c r="J101" s="15">
        <f t="shared" si="11"/>
        <v>3.4722222222222654E-3</v>
      </c>
      <c r="K101" s="5">
        <f t="shared" si="12"/>
        <v>300.00000000000375</v>
      </c>
      <c r="L101" s="18">
        <v>1800</v>
      </c>
      <c r="M101" s="36" t="s">
        <v>425</v>
      </c>
      <c r="N101" s="4" t="s">
        <v>19</v>
      </c>
      <c r="O101" s="4" t="s">
        <v>250</v>
      </c>
      <c r="P101" s="4" t="s">
        <v>137</v>
      </c>
    </row>
    <row r="102" spans="1:16">
      <c r="A102" s="36">
        <v>48</v>
      </c>
      <c r="B102" s="5" t="s">
        <v>20</v>
      </c>
      <c r="C102" s="5" t="s">
        <v>18</v>
      </c>
      <c r="D102" s="4">
        <v>19</v>
      </c>
      <c r="E102" s="53" t="s">
        <v>317</v>
      </c>
      <c r="F102" s="4">
        <v>6</v>
      </c>
      <c r="G102" s="4" t="s">
        <v>21</v>
      </c>
      <c r="H102" s="25">
        <v>0.43910879629629629</v>
      </c>
      <c r="I102" s="15">
        <f t="shared" ref="I102:I107" si="13">H102+TIME(0,30,0)</f>
        <v>0.4599421296296296</v>
      </c>
      <c r="J102" s="15">
        <f t="shared" si="11"/>
        <v>3.460648148148171E-3</v>
      </c>
      <c r="K102" s="5">
        <f t="shared" si="12"/>
        <v>299.00000000000199</v>
      </c>
      <c r="L102" s="18">
        <v>1800</v>
      </c>
      <c r="M102" s="36" t="s">
        <v>425</v>
      </c>
      <c r="N102" s="4" t="s">
        <v>19</v>
      </c>
      <c r="O102" s="4" t="s">
        <v>251</v>
      </c>
      <c r="P102" s="4" t="s">
        <v>137</v>
      </c>
    </row>
    <row r="103" spans="1:16">
      <c r="A103" s="36">
        <v>48</v>
      </c>
      <c r="B103" s="5" t="s">
        <v>20</v>
      </c>
      <c r="C103" s="5" t="s">
        <v>18</v>
      </c>
      <c r="D103" s="4">
        <v>20</v>
      </c>
      <c r="E103" s="53" t="s">
        <v>317</v>
      </c>
      <c r="F103" s="4">
        <v>6</v>
      </c>
      <c r="G103" s="4" t="s">
        <v>22</v>
      </c>
      <c r="H103" s="25">
        <v>0.46341435185185187</v>
      </c>
      <c r="I103" s="15">
        <f t="shared" si="13"/>
        <v>0.48424768518518518</v>
      </c>
      <c r="J103" s="15">
        <f t="shared" si="11"/>
        <v>3.4722222222222654E-3</v>
      </c>
      <c r="K103" s="5">
        <f t="shared" si="12"/>
        <v>300.00000000000375</v>
      </c>
      <c r="L103" s="18">
        <v>1800</v>
      </c>
      <c r="M103" s="36" t="s">
        <v>425</v>
      </c>
      <c r="N103" s="4" t="s">
        <v>19</v>
      </c>
      <c r="O103" s="4" t="s">
        <v>252</v>
      </c>
      <c r="P103" s="4" t="s">
        <v>137</v>
      </c>
    </row>
    <row r="104" spans="1:16">
      <c r="A104" s="36">
        <v>48</v>
      </c>
      <c r="B104" s="5" t="s">
        <v>20</v>
      </c>
      <c r="C104" s="5" t="s">
        <v>18</v>
      </c>
      <c r="D104" s="4">
        <v>21</v>
      </c>
      <c r="E104" s="53" t="s">
        <v>317</v>
      </c>
      <c r="F104" s="4">
        <v>6</v>
      </c>
      <c r="G104" s="4" t="s">
        <v>21</v>
      </c>
      <c r="H104" s="25">
        <v>0.48771990740740739</v>
      </c>
      <c r="I104" s="15">
        <f t="shared" si="13"/>
        <v>0.50855324074074071</v>
      </c>
      <c r="J104" s="15">
        <f t="shared" si="11"/>
        <v>3.4722222222222099E-3</v>
      </c>
      <c r="K104" s="5">
        <f t="shared" si="12"/>
        <v>299.99999999999892</v>
      </c>
      <c r="L104" s="18">
        <v>1800</v>
      </c>
      <c r="M104" s="36" t="s">
        <v>425</v>
      </c>
      <c r="N104" s="4" t="s">
        <v>19</v>
      </c>
      <c r="O104" s="4" t="s">
        <v>253</v>
      </c>
      <c r="P104" s="4" t="s">
        <v>137</v>
      </c>
    </row>
    <row r="105" spans="1:16">
      <c r="A105" s="36">
        <v>48</v>
      </c>
      <c r="B105" s="5" t="s">
        <v>20</v>
      </c>
      <c r="C105" s="5" t="s">
        <v>18</v>
      </c>
      <c r="D105" s="4">
        <v>22</v>
      </c>
      <c r="E105" s="53" t="s">
        <v>317</v>
      </c>
      <c r="F105" s="4">
        <v>6</v>
      </c>
      <c r="G105" s="4" t="s">
        <v>22</v>
      </c>
      <c r="H105" s="25">
        <v>0.51202546296296292</v>
      </c>
      <c r="I105" s="15">
        <f t="shared" si="13"/>
        <v>0.53285879629629629</v>
      </c>
      <c r="J105" s="15">
        <f t="shared" si="11"/>
        <v>3.4722222222222099E-3</v>
      </c>
      <c r="K105" s="5">
        <f t="shared" si="12"/>
        <v>299.99999999999892</v>
      </c>
      <c r="L105" s="18">
        <v>1800</v>
      </c>
      <c r="M105" s="36" t="s">
        <v>425</v>
      </c>
      <c r="N105" s="4" t="s">
        <v>19</v>
      </c>
      <c r="O105" s="4" t="s">
        <v>254</v>
      </c>
      <c r="P105" s="4" t="s">
        <v>137</v>
      </c>
    </row>
    <row r="106" spans="1:16">
      <c r="A106" s="36">
        <v>48</v>
      </c>
      <c r="B106" s="5" t="s">
        <v>20</v>
      </c>
      <c r="C106" s="5" t="s">
        <v>18</v>
      </c>
      <c r="D106" s="4">
        <v>23</v>
      </c>
      <c r="E106" s="53" t="s">
        <v>317</v>
      </c>
      <c r="F106" s="4">
        <v>6</v>
      </c>
      <c r="G106" s="4" t="s">
        <v>21</v>
      </c>
      <c r="H106" s="25">
        <v>0.53631944444444446</v>
      </c>
      <c r="I106" s="15">
        <f t="shared" si="13"/>
        <v>0.55715277777777783</v>
      </c>
      <c r="J106" s="15">
        <f t="shared" si="11"/>
        <v>3.460648148148171E-3</v>
      </c>
      <c r="K106" s="5">
        <f t="shared" si="12"/>
        <v>299.00000000000199</v>
      </c>
      <c r="L106" s="18">
        <v>1800</v>
      </c>
      <c r="M106" s="36" t="s">
        <v>425</v>
      </c>
      <c r="N106" s="4" t="s">
        <v>19</v>
      </c>
      <c r="O106" s="4" t="s">
        <v>255</v>
      </c>
      <c r="P106" s="4" t="s">
        <v>137</v>
      </c>
    </row>
    <row r="107" spans="1:16">
      <c r="A107" s="36">
        <v>48</v>
      </c>
      <c r="B107" s="5" t="s">
        <v>20</v>
      </c>
      <c r="C107" s="5" t="s">
        <v>18</v>
      </c>
      <c r="D107" s="4">
        <v>24</v>
      </c>
      <c r="E107" s="53" t="s">
        <v>317</v>
      </c>
      <c r="F107" s="4">
        <v>6</v>
      </c>
      <c r="G107" s="4" t="s">
        <v>22</v>
      </c>
      <c r="H107" s="25">
        <v>0.56062500000000004</v>
      </c>
      <c r="I107" s="15">
        <f t="shared" si="13"/>
        <v>0.58145833333333341</v>
      </c>
      <c r="J107" s="15">
        <f t="shared" si="11"/>
        <v>3.4722222222222099E-3</v>
      </c>
      <c r="K107" s="5">
        <f t="shared" si="12"/>
        <v>299.99999999999892</v>
      </c>
      <c r="L107" s="18">
        <v>1800</v>
      </c>
      <c r="M107" s="36" t="s">
        <v>425</v>
      </c>
      <c r="N107" s="4" t="s">
        <v>19</v>
      </c>
      <c r="O107" s="4" t="s">
        <v>256</v>
      </c>
      <c r="P107" s="4" t="s">
        <v>137</v>
      </c>
    </row>
  </sheetData>
  <mergeCells count="1">
    <mergeCell ref="A1:P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zoomScale="85" zoomScaleNormal="85" workbookViewId="0">
      <selection activeCell="O84" activeCellId="5" sqref="O3 O10 O23 O36 O60 O84"/>
    </sheetView>
  </sheetViews>
  <sheetFormatPr defaultRowHeight="15"/>
  <cols>
    <col min="1" max="2" width="9.140625" style="4"/>
    <col min="3" max="16" width="17.14062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34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50</v>
      </c>
      <c r="B3" s="3" t="s">
        <v>20</v>
      </c>
      <c r="C3" s="3" t="s">
        <v>17</v>
      </c>
      <c r="D3" s="37">
        <v>1</v>
      </c>
      <c r="E3" s="37" t="s">
        <v>316</v>
      </c>
      <c r="F3" s="37">
        <v>1</v>
      </c>
      <c r="G3" s="3" t="s">
        <v>22</v>
      </c>
      <c r="H3" s="7">
        <v>1.4930555555555556E-3</v>
      </c>
      <c r="I3" s="8">
        <f>H3+TIME(2,0,0)</f>
        <v>8.4826388888888882E-2</v>
      </c>
      <c r="J3" s="7">
        <f>H3</f>
        <v>1.4930555555555556E-3</v>
      </c>
      <c r="K3" s="9">
        <f>(J3-INT(J3))*24*3600</f>
        <v>129</v>
      </c>
      <c r="L3" s="10">
        <v>7200</v>
      </c>
      <c r="M3" s="37" t="s">
        <v>426</v>
      </c>
      <c r="N3" s="3" t="s">
        <v>19</v>
      </c>
      <c r="O3" s="38" t="s">
        <v>278</v>
      </c>
      <c r="P3" s="3" t="s">
        <v>279</v>
      </c>
    </row>
    <row r="4" spans="1:16">
      <c r="A4" s="36">
        <v>50</v>
      </c>
      <c r="B4" s="5" t="s">
        <v>20</v>
      </c>
      <c r="C4" s="4" t="s">
        <v>17</v>
      </c>
      <c r="D4" s="36">
        <v>2</v>
      </c>
      <c r="E4" s="36" t="s">
        <v>316</v>
      </c>
      <c r="F4" s="36">
        <v>1</v>
      </c>
      <c r="G4" s="4" t="s">
        <v>21</v>
      </c>
      <c r="H4" s="17">
        <v>8.4826388888888882E-2</v>
      </c>
      <c r="I4" s="12">
        <f>H4+TIME(2,0,0)</f>
        <v>0.1681597222222222</v>
      </c>
      <c r="J4" s="12" t="s">
        <v>315</v>
      </c>
      <c r="K4" s="12" t="s">
        <v>315</v>
      </c>
      <c r="L4" s="18">
        <v>7200</v>
      </c>
      <c r="M4" s="36" t="s">
        <v>426</v>
      </c>
      <c r="N4" s="4" t="s">
        <v>19</v>
      </c>
      <c r="O4" s="39" t="s">
        <v>280</v>
      </c>
      <c r="P4" s="4" t="s">
        <v>279</v>
      </c>
    </row>
    <row r="5" spans="1:16">
      <c r="A5" s="36">
        <v>50</v>
      </c>
      <c r="B5" s="5" t="s">
        <v>20</v>
      </c>
      <c r="C5" s="4" t="s">
        <v>17</v>
      </c>
      <c r="D5" s="36">
        <v>3</v>
      </c>
      <c r="E5" s="36" t="s">
        <v>316</v>
      </c>
      <c r="F5" s="36">
        <v>1</v>
      </c>
      <c r="G5" s="4" t="s">
        <v>21</v>
      </c>
      <c r="H5" s="17">
        <v>0.16815972222222222</v>
      </c>
      <c r="I5" s="12">
        <f t="shared" ref="I5:I9" si="0">H5+TIME(2,0,0)</f>
        <v>0.25149305555555557</v>
      </c>
      <c r="J5" s="12" t="s">
        <v>315</v>
      </c>
      <c r="K5" s="12" t="s">
        <v>315</v>
      </c>
      <c r="L5" s="18">
        <v>7200</v>
      </c>
      <c r="M5" s="36" t="s">
        <v>426</v>
      </c>
      <c r="N5" s="4" t="s">
        <v>19</v>
      </c>
      <c r="O5" s="39" t="s">
        <v>281</v>
      </c>
      <c r="P5" s="4" t="s">
        <v>279</v>
      </c>
    </row>
    <row r="6" spans="1:16">
      <c r="A6" s="36">
        <v>50</v>
      </c>
      <c r="B6" s="5" t="s">
        <v>20</v>
      </c>
      <c r="C6" s="4" t="s">
        <v>17</v>
      </c>
      <c r="D6" s="36">
        <v>4</v>
      </c>
      <c r="E6" s="36" t="s">
        <v>316</v>
      </c>
      <c r="F6" s="36">
        <v>1</v>
      </c>
      <c r="G6" s="4" t="s">
        <v>22</v>
      </c>
      <c r="H6" s="17">
        <v>0.25149305555555557</v>
      </c>
      <c r="I6" s="12">
        <f t="shared" si="0"/>
        <v>0.33482638888888888</v>
      </c>
      <c r="J6" s="12" t="s">
        <v>315</v>
      </c>
      <c r="K6" s="12" t="s">
        <v>315</v>
      </c>
      <c r="L6" s="18">
        <v>7200</v>
      </c>
      <c r="M6" s="36" t="s">
        <v>426</v>
      </c>
      <c r="N6" s="4" t="s">
        <v>19</v>
      </c>
      <c r="O6" s="39" t="s">
        <v>282</v>
      </c>
      <c r="P6" s="4" t="s">
        <v>279</v>
      </c>
    </row>
    <row r="7" spans="1:16">
      <c r="A7" s="36">
        <v>50</v>
      </c>
      <c r="B7" s="5" t="s">
        <v>20</v>
      </c>
      <c r="C7" s="4" t="s">
        <v>17</v>
      </c>
      <c r="D7" s="36">
        <v>5</v>
      </c>
      <c r="E7" s="36" t="s">
        <v>316</v>
      </c>
      <c r="F7" s="36">
        <v>1</v>
      </c>
      <c r="G7" s="4" t="s">
        <v>21</v>
      </c>
      <c r="H7" s="17">
        <v>0.33482638888888888</v>
      </c>
      <c r="I7" s="12">
        <f t="shared" si="0"/>
        <v>0.4181597222222222</v>
      </c>
      <c r="J7" s="12" t="s">
        <v>315</v>
      </c>
      <c r="K7" s="12" t="s">
        <v>315</v>
      </c>
      <c r="L7" s="18">
        <v>7200</v>
      </c>
      <c r="M7" s="36" t="s">
        <v>426</v>
      </c>
      <c r="N7" s="4" t="s">
        <v>19</v>
      </c>
      <c r="O7" s="39" t="s">
        <v>283</v>
      </c>
      <c r="P7" s="4" t="s">
        <v>279</v>
      </c>
    </row>
    <row r="8" spans="1:16">
      <c r="A8" s="36">
        <v>50</v>
      </c>
      <c r="B8" s="5" t="s">
        <v>20</v>
      </c>
      <c r="C8" s="4" t="s">
        <v>17</v>
      </c>
      <c r="D8" s="36">
        <v>6</v>
      </c>
      <c r="E8" s="36" t="s">
        <v>316</v>
      </c>
      <c r="F8" s="36">
        <v>1</v>
      </c>
      <c r="G8" s="4" t="s">
        <v>22</v>
      </c>
      <c r="H8" s="17">
        <v>0.4181597222222222</v>
      </c>
      <c r="I8" s="12">
        <f t="shared" si="0"/>
        <v>0.50149305555555557</v>
      </c>
      <c r="J8" s="12" t="s">
        <v>315</v>
      </c>
      <c r="K8" s="12" t="s">
        <v>315</v>
      </c>
      <c r="L8" s="18">
        <v>7200</v>
      </c>
      <c r="M8" s="36" t="s">
        <v>426</v>
      </c>
      <c r="N8" s="4" t="s">
        <v>19</v>
      </c>
      <c r="O8" s="39" t="s">
        <v>284</v>
      </c>
      <c r="P8" s="4" t="s">
        <v>279</v>
      </c>
    </row>
    <row r="9" spans="1:16">
      <c r="A9" s="36">
        <v>50</v>
      </c>
      <c r="B9" s="5" t="s">
        <v>20</v>
      </c>
      <c r="C9" s="4" t="s">
        <v>17</v>
      </c>
      <c r="D9" s="36">
        <v>7</v>
      </c>
      <c r="E9" s="36" t="s">
        <v>316</v>
      </c>
      <c r="F9" s="36">
        <v>1</v>
      </c>
      <c r="G9" s="4" t="s">
        <v>22</v>
      </c>
      <c r="H9" s="17">
        <v>0.50149305555555557</v>
      </c>
      <c r="I9" s="12">
        <f t="shared" si="0"/>
        <v>0.58482638888888894</v>
      </c>
      <c r="J9" s="12" t="s">
        <v>315</v>
      </c>
      <c r="K9" s="12" t="s">
        <v>315</v>
      </c>
      <c r="L9" s="18">
        <v>7200</v>
      </c>
      <c r="M9" s="36" t="s">
        <v>426</v>
      </c>
      <c r="N9" s="4" t="s">
        <v>19</v>
      </c>
      <c r="O9" s="39" t="s">
        <v>285</v>
      </c>
      <c r="P9" s="4" t="s">
        <v>279</v>
      </c>
    </row>
    <row r="10" spans="1:16">
      <c r="A10" s="37">
        <v>50</v>
      </c>
      <c r="B10" s="3" t="s">
        <v>20</v>
      </c>
      <c r="C10" s="3" t="s">
        <v>17</v>
      </c>
      <c r="D10" s="37">
        <v>1</v>
      </c>
      <c r="E10" s="37" t="s">
        <v>316</v>
      </c>
      <c r="F10" s="37">
        <v>2</v>
      </c>
      <c r="G10" s="42" t="s">
        <v>22</v>
      </c>
      <c r="H10" s="45">
        <v>1.6550925925925926E-3</v>
      </c>
      <c r="I10" s="8">
        <f>H10+TIME(1,0,0)</f>
        <v>4.3321759259259254E-2</v>
      </c>
      <c r="J10" s="45">
        <f>H10</f>
        <v>1.6550925925925926E-3</v>
      </c>
      <c r="K10" s="9">
        <f>(J10-INT(J10))*24*3600</f>
        <v>143</v>
      </c>
      <c r="L10" s="10">
        <v>3600</v>
      </c>
      <c r="M10" s="37" t="s">
        <v>427</v>
      </c>
      <c r="N10" s="3" t="s">
        <v>19</v>
      </c>
      <c r="O10" s="37" t="s">
        <v>286</v>
      </c>
      <c r="P10" s="37" t="s">
        <v>140</v>
      </c>
    </row>
    <row r="11" spans="1:16">
      <c r="A11" s="36">
        <v>50</v>
      </c>
      <c r="B11" s="5" t="s">
        <v>20</v>
      </c>
      <c r="C11" s="4" t="s">
        <v>17</v>
      </c>
      <c r="D11" s="36">
        <v>2</v>
      </c>
      <c r="E11" s="36" t="s">
        <v>316</v>
      </c>
      <c r="F11" s="36">
        <v>2</v>
      </c>
      <c r="G11" s="40" t="s">
        <v>21</v>
      </c>
      <c r="H11" s="44">
        <v>4.6793981481481478E-2</v>
      </c>
      <c r="I11" s="12">
        <f>H11+TIME(1,0,0)</f>
        <v>8.8460648148148135E-2</v>
      </c>
      <c r="J11" s="12">
        <f>H11-I10</f>
        <v>3.4722222222222238E-3</v>
      </c>
      <c r="K11" s="13">
        <f t="shared" ref="K11:K22" si="1">(J11-INT(J11))*24*3600</f>
        <v>300.00000000000011</v>
      </c>
      <c r="L11" s="18">
        <v>3600</v>
      </c>
      <c r="M11" s="36" t="s">
        <v>427</v>
      </c>
      <c r="N11" s="4" t="s">
        <v>19</v>
      </c>
      <c r="O11" s="36" t="s">
        <v>288</v>
      </c>
      <c r="P11" s="36" t="s">
        <v>140</v>
      </c>
    </row>
    <row r="12" spans="1:16">
      <c r="A12" s="36">
        <v>50</v>
      </c>
      <c r="B12" s="5" t="s">
        <v>20</v>
      </c>
      <c r="C12" s="4" t="s">
        <v>17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9.1921296296296293E-2</v>
      </c>
      <c r="I12" s="12">
        <f t="shared" ref="I12:I22" si="2">H12+TIME(1,0,0)</f>
        <v>0.13358796296296296</v>
      </c>
      <c r="J12" s="12">
        <f t="shared" ref="J12:J22" si="3">H12-I11</f>
        <v>3.4606481481481571E-3</v>
      </c>
      <c r="K12" s="13">
        <f t="shared" si="1"/>
        <v>299.0000000000008</v>
      </c>
      <c r="L12" s="18">
        <v>3600</v>
      </c>
      <c r="M12" s="36" t="s">
        <v>427</v>
      </c>
      <c r="N12" s="4" t="s">
        <v>19</v>
      </c>
      <c r="O12" s="36" t="s">
        <v>289</v>
      </c>
      <c r="P12" s="36" t="s">
        <v>140</v>
      </c>
    </row>
    <row r="13" spans="1:16">
      <c r="A13" s="36">
        <v>50</v>
      </c>
      <c r="B13" s="5" t="s">
        <v>20</v>
      </c>
      <c r="C13" s="4" t="s">
        <v>17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0.13706018518518517</v>
      </c>
      <c r="I13" s="12">
        <f t="shared" si="2"/>
        <v>0.17872685185185183</v>
      </c>
      <c r="J13" s="12">
        <f t="shared" si="3"/>
        <v>3.4722222222222099E-3</v>
      </c>
      <c r="K13" s="13">
        <f t="shared" si="1"/>
        <v>299.99999999999892</v>
      </c>
      <c r="L13" s="18">
        <v>3600</v>
      </c>
      <c r="M13" s="36" t="s">
        <v>427</v>
      </c>
      <c r="N13" s="4" t="s">
        <v>19</v>
      </c>
      <c r="O13" s="36" t="s">
        <v>290</v>
      </c>
      <c r="P13" s="36" t="s">
        <v>140</v>
      </c>
    </row>
    <row r="14" spans="1:16">
      <c r="A14" s="36">
        <v>50</v>
      </c>
      <c r="B14" s="5" t="s">
        <v>20</v>
      </c>
      <c r="C14" s="4" t="s">
        <v>17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0.18219907407407407</v>
      </c>
      <c r="I14" s="12">
        <f t="shared" si="2"/>
        <v>0.22386574074074073</v>
      </c>
      <c r="J14" s="12">
        <f t="shared" si="3"/>
        <v>3.4722222222222376E-3</v>
      </c>
      <c r="K14" s="13">
        <f t="shared" si="1"/>
        <v>300.00000000000131</v>
      </c>
      <c r="L14" s="18">
        <v>3600</v>
      </c>
      <c r="M14" s="36" t="s">
        <v>427</v>
      </c>
      <c r="N14" s="4" t="s">
        <v>19</v>
      </c>
      <c r="O14" s="36" t="s">
        <v>291</v>
      </c>
      <c r="P14" s="36" t="s">
        <v>140</v>
      </c>
    </row>
    <row r="15" spans="1:16">
      <c r="A15" s="36">
        <v>50</v>
      </c>
      <c r="B15" s="5" t="s">
        <v>20</v>
      </c>
      <c r="C15" s="4" t="s">
        <v>17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0.2273263888888889</v>
      </c>
      <c r="I15" s="12">
        <f t="shared" si="2"/>
        <v>0.26899305555555558</v>
      </c>
      <c r="J15" s="12">
        <f t="shared" si="3"/>
        <v>3.460648148148171E-3</v>
      </c>
      <c r="K15" s="13">
        <f t="shared" si="1"/>
        <v>299.00000000000199</v>
      </c>
      <c r="L15" s="18">
        <v>3600</v>
      </c>
      <c r="M15" s="36" t="s">
        <v>427</v>
      </c>
      <c r="N15" s="4" t="s">
        <v>19</v>
      </c>
      <c r="O15" s="36" t="s">
        <v>292</v>
      </c>
      <c r="P15" s="36" t="s">
        <v>140</v>
      </c>
    </row>
    <row r="16" spans="1:16">
      <c r="A16" s="36">
        <v>50</v>
      </c>
      <c r="B16" s="5" t="s">
        <v>20</v>
      </c>
      <c r="C16" s="4" t="s">
        <v>17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0.27246527777777779</v>
      </c>
      <c r="I16" s="12">
        <f t="shared" si="2"/>
        <v>0.31413194444444448</v>
      </c>
      <c r="J16" s="12">
        <f t="shared" si="3"/>
        <v>3.4722222222222099E-3</v>
      </c>
      <c r="K16" s="13">
        <f t="shared" si="1"/>
        <v>299.99999999999892</v>
      </c>
      <c r="L16" s="18">
        <v>3600</v>
      </c>
      <c r="M16" s="36" t="s">
        <v>427</v>
      </c>
      <c r="N16" s="4" t="s">
        <v>19</v>
      </c>
      <c r="O16" s="36" t="s">
        <v>293</v>
      </c>
      <c r="P16" s="36" t="s">
        <v>140</v>
      </c>
    </row>
    <row r="17" spans="1:16">
      <c r="A17" s="36">
        <v>50</v>
      </c>
      <c r="B17" s="5" t="s">
        <v>20</v>
      </c>
      <c r="C17" s="4" t="s">
        <v>17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0.31759259259259259</v>
      </c>
      <c r="I17" s="12">
        <f t="shared" si="2"/>
        <v>0.35925925925925928</v>
      </c>
      <c r="J17" s="12">
        <f t="shared" si="3"/>
        <v>3.4606481481481155E-3</v>
      </c>
      <c r="K17" s="13">
        <f t="shared" si="1"/>
        <v>298.99999999999716</v>
      </c>
      <c r="L17" s="18">
        <v>3600</v>
      </c>
      <c r="M17" s="36" t="s">
        <v>427</v>
      </c>
      <c r="N17" s="4" t="s">
        <v>19</v>
      </c>
      <c r="O17" s="36" t="s">
        <v>294</v>
      </c>
      <c r="P17" s="36" t="s">
        <v>140</v>
      </c>
    </row>
    <row r="18" spans="1:16">
      <c r="A18" s="36">
        <v>50</v>
      </c>
      <c r="B18" s="5" t="s">
        <v>20</v>
      </c>
      <c r="C18" s="4" t="s">
        <v>17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0.36273148148148149</v>
      </c>
      <c r="I18" s="12">
        <f t="shared" si="2"/>
        <v>0.40439814814814817</v>
      </c>
      <c r="J18" s="12">
        <f t="shared" si="3"/>
        <v>3.4722222222222099E-3</v>
      </c>
      <c r="K18" s="13">
        <f t="shared" si="1"/>
        <v>299.99999999999892</v>
      </c>
      <c r="L18" s="18">
        <v>3600</v>
      </c>
      <c r="M18" s="36" t="s">
        <v>427</v>
      </c>
      <c r="N18" s="4" t="s">
        <v>19</v>
      </c>
      <c r="O18" s="36" t="s">
        <v>295</v>
      </c>
      <c r="P18" s="36" t="s">
        <v>140</v>
      </c>
    </row>
    <row r="19" spans="1:16">
      <c r="A19" s="36">
        <v>50</v>
      </c>
      <c r="B19" s="5" t="s">
        <v>20</v>
      </c>
      <c r="C19" s="4" t="s">
        <v>17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0.40787037037037038</v>
      </c>
      <c r="I19" s="12">
        <f t="shared" si="2"/>
        <v>0.44953703703703707</v>
      </c>
      <c r="J19" s="12">
        <f t="shared" si="3"/>
        <v>3.4722222222222099E-3</v>
      </c>
      <c r="K19" s="13">
        <f t="shared" si="1"/>
        <v>299.99999999999892</v>
      </c>
      <c r="L19" s="18">
        <v>3600</v>
      </c>
      <c r="M19" s="36" t="s">
        <v>427</v>
      </c>
      <c r="N19" s="4" t="s">
        <v>19</v>
      </c>
      <c r="O19" s="36" t="s">
        <v>296</v>
      </c>
      <c r="P19" s="36" t="s">
        <v>140</v>
      </c>
    </row>
    <row r="20" spans="1:16">
      <c r="A20" s="36">
        <v>50</v>
      </c>
      <c r="B20" s="5" t="s">
        <v>20</v>
      </c>
      <c r="C20" s="4" t="s">
        <v>17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0.45299768518518518</v>
      </c>
      <c r="I20" s="12">
        <f t="shared" si="2"/>
        <v>0.49466435185185187</v>
      </c>
      <c r="J20" s="12">
        <f t="shared" si="3"/>
        <v>3.4606481481481155E-3</v>
      </c>
      <c r="K20" s="13">
        <f t="shared" si="1"/>
        <v>298.99999999999716</v>
      </c>
      <c r="L20" s="18">
        <v>3600</v>
      </c>
      <c r="M20" s="36" t="s">
        <v>427</v>
      </c>
      <c r="N20" s="4" t="s">
        <v>19</v>
      </c>
      <c r="O20" s="36" t="s">
        <v>297</v>
      </c>
      <c r="P20" s="36" t="s">
        <v>140</v>
      </c>
    </row>
    <row r="21" spans="1:16">
      <c r="A21" s="36">
        <v>50</v>
      </c>
      <c r="B21" s="5" t="s">
        <v>20</v>
      </c>
      <c r="C21" s="4" t="s">
        <v>17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0.49813657407407402</v>
      </c>
      <c r="I21" s="12">
        <f t="shared" si="2"/>
        <v>0.53980324074074071</v>
      </c>
      <c r="J21" s="12">
        <f t="shared" si="3"/>
        <v>3.4722222222221544E-3</v>
      </c>
      <c r="K21" s="13">
        <f t="shared" si="1"/>
        <v>299.99999999999415</v>
      </c>
      <c r="L21" s="18">
        <v>3600</v>
      </c>
      <c r="M21" s="36" t="s">
        <v>427</v>
      </c>
      <c r="N21" s="4" t="s">
        <v>19</v>
      </c>
      <c r="O21" s="36" t="s">
        <v>298</v>
      </c>
      <c r="P21" s="36" t="s">
        <v>140</v>
      </c>
    </row>
    <row r="22" spans="1:16">
      <c r="A22" s="36">
        <v>50</v>
      </c>
      <c r="B22" s="5" t="s">
        <v>20</v>
      </c>
      <c r="C22" s="4" t="s">
        <v>17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0.54327546296296292</v>
      </c>
      <c r="I22" s="12">
        <f t="shared" si="2"/>
        <v>0.58494212962962955</v>
      </c>
      <c r="J22" s="12">
        <f t="shared" si="3"/>
        <v>3.4722222222222099E-3</v>
      </c>
      <c r="K22" s="13">
        <f t="shared" si="1"/>
        <v>299.99999999999892</v>
      </c>
      <c r="L22" s="18">
        <v>3600</v>
      </c>
      <c r="M22" s="36" t="s">
        <v>427</v>
      </c>
      <c r="N22" s="4" t="s">
        <v>19</v>
      </c>
      <c r="O22" s="36" t="s">
        <v>299</v>
      </c>
      <c r="P22" s="36" t="s">
        <v>140</v>
      </c>
    </row>
    <row r="23" spans="1:16">
      <c r="A23" s="37">
        <v>50</v>
      </c>
      <c r="B23" s="3" t="s">
        <v>20</v>
      </c>
      <c r="C23" s="3" t="s">
        <v>17</v>
      </c>
      <c r="D23" s="37">
        <v>1</v>
      </c>
      <c r="E23" s="37" t="s">
        <v>316</v>
      </c>
      <c r="F23" s="37">
        <v>3</v>
      </c>
      <c r="G23" s="42" t="s">
        <v>21</v>
      </c>
      <c r="H23" s="45">
        <v>1.6319444444444445E-3</v>
      </c>
      <c r="I23" s="8">
        <f>H23+TIME(1,0,0)</f>
        <v>4.3298611111111107E-2</v>
      </c>
      <c r="J23" s="45">
        <f>H23</f>
        <v>1.6319444444444445E-3</v>
      </c>
      <c r="K23" s="9">
        <f>(J23-INT(J23))*24*3600</f>
        <v>141</v>
      </c>
      <c r="L23" s="10">
        <v>3600</v>
      </c>
      <c r="M23" s="37" t="s">
        <v>428</v>
      </c>
      <c r="N23" s="3" t="s">
        <v>19</v>
      </c>
      <c r="O23" s="37" t="s">
        <v>287</v>
      </c>
      <c r="P23" s="37" t="s">
        <v>139</v>
      </c>
    </row>
    <row r="24" spans="1:16">
      <c r="A24" s="36">
        <v>50</v>
      </c>
      <c r="B24" s="5" t="s">
        <v>20</v>
      </c>
      <c r="C24" s="4" t="s">
        <v>17</v>
      </c>
      <c r="D24" s="36">
        <v>2</v>
      </c>
      <c r="E24" s="36" t="s">
        <v>316</v>
      </c>
      <c r="F24" s="36">
        <v>3</v>
      </c>
      <c r="G24" s="40" t="s">
        <v>22</v>
      </c>
      <c r="H24" s="44">
        <v>4.6770833333333338E-2</v>
      </c>
      <c r="I24" s="12">
        <f>H24+TIME(1,0,0)</f>
        <v>8.8437500000000002E-2</v>
      </c>
      <c r="J24" s="12">
        <f>H24-I23</f>
        <v>3.4722222222222307E-3</v>
      </c>
      <c r="K24" s="13">
        <f t="shared" ref="K24:K87" si="4">(J24-INT(J24))*24*3600</f>
        <v>300.00000000000074</v>
      </c>
      <c r="L24" s="18">
        <v>3600</v>
      </c>
      <c r="M24" s="36" t="s">
        <v>428</v>
      </c>
      <c r="N24" s="4" t="s">
        <v>19</v>
      </c>
      <c r="O24" s="36" t="s">
        <v>300</v>
      </c>
      <c r="P24" s="36" t="s">
        <v>139</v>
      </c>
    </row>
    <row r="25" spans="1:16">
      <c r="A25" s="36">
        <v>50</v>
      </c>
      <c r="B25" s="5" t="s">
        <v>20</v>
      </c>
      <c r="C25" s="4" t="s">
        <v>17</v>
      </c>
      <c r="D25" s="36">
        <v>3</v>
      </c>
      <c r="E25" s="36" t="s">
        <v>316</v>
      </c>
      <c r="F25" s="36">
        <v>3</v>
      </c>
      <c r="G25" s="40" t="s">
        <v>21</v>
      </c>
      <c r="H25" s="44">
        <v>9.1909722222222226E-2</v>
      </c>
      <c r="I25" s="12">
        <f t="shared" ref="I25:I35" si="5">H25+TIME(1,0,0)</f>
        <v>0.1335763888888889</v>
      </c>
      <c r="J25" s="12">
        <f t="shared" ref="J25:J35" si="6">H25-I24</f>
        <v>3.4722222222222238E-3</v>
      </c>
      <c r="K25" s="13">
        <f t="shared" si="4"/>
        <v>300.00000000000011</v>
      </c>
      <c r="L25" s="18">
        <v>3600</v>
      </c>
      <c r="M25" s="36" t="s">
        <v>428</v>
      </c>
      <c r="N25" s="4" t="s">
        <v>19</v>
      </c>
      <c r="O25" s="36" t="s">
        <v>301</v>
      </c>
      <c r="P25" s="36" t="s">
        <v>139</v>
      </c>
    </row>
    <row r="26" spans="1:16">
      <c r="A26" s="36">
        <v>50</v>
      </c>
      <c r="B26" s="5" t="s">
        <v>20</v>
      </c>
      <c r="C26" s="4" t="s">
        <v>17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0.13703703703703704</v>
      </c>
      <c r="I26" s="12">
        <f t="shared" si="5"/>
        <v>0.1787037037037037</v>
      </c>
      <c r="J26" s="12">
        <f t="shared" si="6"/>
        <v>3.4606481481481433E-3</v>
      </c>
      <c r="K26" s="13">
        <f t="shared" si="4"/>
        <v>298.9999999999996</v>
      </c>
      <c r="L26" s="18">
        <v>3600</v>
      </c>
      <c r="M26" s="36" t="s">
        <v>428</v>
      </c>
      <c r="N26" s="4" t="s">
        <v>19</v>
      </c>
      <c r="O26" s="36" t="s">
        <v>302</v>
      </c>
      <c r="P26" s="36" t="s">
        <v>139</v>
      </c>
    </row>
    <row r="27" spans="1:16">
      <c r="A27" s="36">
        <v>50</v>
      </c>
      <c r="B27" s="5" t="s">
        <v>20</v>
      </c>
      <c r="C27" s="4" t="s">
        <v>17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0.18217592592592591</v>
      </c>
      <c r="I27" s="12">
        <f t="shared" si="5"/>
        <v>0.22384259259259257</v>
      </c>
      <c r="J27" s="12">
        <f t="shared" si="6"/>
        <v>3.4722222222222099E-3</v>
      </c>
      <c r="K27" s="13">
        <f t="shared" si="4"/>
        <v>299.99999999999892</v>
      </c>
      <c r="L27" s="18">
        <v>3600</v>
      </c>
      <c r="M27" s="36" t="s">
        <v>428</v>
      </c>
      <c r="N27" s="4" t="s">
        <v>19</v>
      </c>
      <c r="O27" s="36" t="s">
        <v>303</v>
      </c>
      <c r="P27" s="36" t="s">
        <v>139</v>
      </c>
    </row>
    <row r="28" spans="1:16">
      <c r="A28" s="36">
        <v>50</v>
      </c>
      <c r="B28" s="5" t="s">
        <v>20</v>
      </c>
      <c r="C28" s="4" t="s">
        <v>17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0.22731481481481483</v>
      </c>
      <c r="I28" s="12">
        <f t="shared" si="5"/>
        <v>0.26898148148148149</v>
      </c>
      <c r="J28" s="12">
        <f t="shared" si="6"/>
        <v>3.4722222222222654E-3</v>
      </c>
      <c r="K28" s="13">
        <f t="shared" si="4"/>
        <v>300.00000000000375</v>
      </c>
      <c r="L28" s="18">
        <v>3600</v>
      </c>
      <c r="M28" s="36" t="s">
        <v>428</v>
      </c>
      <c r="N28" s="4" t="s">
        <v>19</v>
      </c>
      <c r="O28" s="36" t="s">
        <v>304</v>
      </c>
      <c r="P28" s="36" t="s">
        <v>139</v>
      </c>
    </row>
    <row r="29" spans="1:16">
      <c r="A29" s="36">
        <v>50</v>
      </c>
      <c r="B29" s="5" t="s">
        <v>20</v>
      </c>
      <c r="C29" s="4" t="s">
        <v>17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0.2724421296296296</v>
      </c>
      <c r="I29" s="12">
        <f t="shared" si="5"/>
        <v>0.31410879629629629</v>
      </c>
      <c r="J29" s="12">
        <f t="shared" si="6"/>
        <v>3.4606481481481155E-3</v>
      </c>
      <c r="K29" s="13">
        <f t="shared" si="4"/>
        <v>298.99999999999716</v>
      </c>
      <c r="L29" s="18">
        <v>3600</v>
      </c>
      <c r="M29" s="36" t="s">
        <v>428</v>
      </c>
      <c r="N29" s="4" t="s">
        <v>19</v>
      </c>
      <c r="O29" s="36" t="s">
        <v>305</v>
      </c>
      <c r="P29" s="36" t="s">
        <v>139</v>
      </c>
    </row>
    <row r="30" spans="1:16">
      <c r="A30" s="36">
        <v>50</v>
      </c>
      <c r="B30" s="5" t="s">
        <v>20</v>
      </c>
      <c r="C30" s="4" t="s">
        <v>17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0.31758101851851855</v>
      </c>
      <c r="I30" s="12">
        <f t="shared" si="5"/>
        <v>0.35924768518518524</v>
      </c>
      <c r="J30" s="12">
        <f t="shared" si="6"/>
        <v>3.4722222222222654E-3</v>
      </c>
      <c r="K30" s="13">
        <f t="shared" si="4"/>
        <v>300.00000000000375</v>
      </c>
      <c r="L30" s="18">
        <v>3600</v>
      </c>
      <c r="M30" s="36" t="s">
        <v>428</v>
      </c>
      <c r="N30" s="4" t="s">
        <v>19</v>
      </c>
      <c r="O30" s="36" t="s">
        <v>306</v>
      </c>
      <c r="P30" s="36" t="s">
        <v>139</v>
      </c>
    </row>
    <row r="31" spans="1:16">
      <c r="A31" s="36">
        <v>50</v>
      </c>
      <c r="B31" s="5" t="s">
        <v>20</v>
      </c>
      <c r="C31" s="4" t="s">
        <v>17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0.36271990740740739</v>
      </c>
      <c r="I31" s="12">
        <f t="shared" si="5"/>
        <v>0.40438657407407408</v>
      </c>
      <c r="J31" s="12">
        <f t="shared" si="6"/>
        <v>3.4722222222221544E-3</v>
      </c>
      <c r="K31" s="13">
        <f t="shared" si="4"/>
        <v>299.99999999999415</v>
      </c>
      <c r="L31" s="18">
        <v>3600</v>
      </c>
      <c r="M31" s="36" t="s">
        <v>428</v>
      </c>
      <c r="N31" s="4" t="s">
        <v>19</v>
      </c>
      <c r="O31" s="36" t="s">
        <v>307</v>
      </c>
      <c r="P31" s="36" t="s">
        <v>139</v>
      </c>
    </row>
    <row r="32" spans="1:16">
      <c r="A32" s="36">
        <v>50</v>
      </c>
      <c r="B32" s="5" t="s">
        <v>20</v>
      </c>
      <c r="C32" s="4" t="s">
        <v>17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0.40784722222222225</v>
      </c>
      <c r="I32" s="12">
        <f t="shared" si="5"/>
        <v>0.44951388888888894</v>
      </c>
      <c r="J32" s="12">
        <f t="shared" si="6"/>
        <v>3.460648148148171E-3</v>
      </c>
      <c r="K32" s="13">
        <f t="shared" si="4"/>
        <v>299.00000000000199</v>
      </c>
      <c r="L32" s="18">
        <v>3600</v>
      </c>
      <c r="M32" s="36" t="s">
        <v>428</v>
      </c>
      <c r="N32" s="4" t="s">
        <v>19</v>
      </c>
      <c r="O32" s="36" t="s">
        <v>308</v>
      </c>
      <c r="P32" s="36" t="s">
        <v>139</v>
      </c>
    </row>
    <row r="33" spans="1:16">
      <c r="A33" s="36">
        <v>50</v>
      </c>
      <c r="B33" s="5" t="s">
        <v>20</v>
      </c>
      <c r="C33" s="4" t="s">
        <v>17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0.45298611111111109</v>
      </c>
      <c r="I33" s="12">
        <f t="shared" si="5"/>
        <v>0.49465277777777777</v>
      </c>
      <c r="J33" s="12">
        <f t="shared" si="6"/>
        <v>3.4722222222221544E-3</v>
      </c>
      <c r="K33" s="13">
        <f t="shared" si="4"/>
        <v>299.99999999999415</v>
      </c>
      <c r="L33" s="18">
        <v>3600</v>
      </c>
      <c r="M33" s="36" t="s">
        <v>428</v>
      </c>
      <c r="N33" s="4" t="s">
        <v>19</v>
      </c>
      <c r="O33" s="36" t="s">
        <v>309</v>
      </c>
      <c r="P33" s="36" t="s">
        <v>139</v>
      </c>
    </row>
    <row r="34" spans="1:16">
      <c r="A34" s="36">
        <v>50</v>
      </c>
      <c r="B34" s="5" t="s">
        <v>20</v>
      </c>
      <c r="C34" s="4" t="s">
        <v>17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0.49812499999999998</v>
      </c>
      <c r="I34" s="12">
        <f t="shared" si="5"/>
        <v>0.53979166666666667</v>
      </c>
      <c r="J34" s="12">
        <f t="shared" si="6"/>
        <v>3.4722222222222099E-3</v>
      </c>
      <c r="K34" s="13">
        <f t="shared" si="4"/>
        <v>299.99999999999892</v>
      </c>
      <c r="L34" s="18">
        <v>3600</v>
      </c>
      <c r="M34" s="36" t="s">
        <v>428</v>
      </c>
      <c r="N34" s="4" t="s">
        <v>19</v>
      </c>
      <c r="O34" s="36" t="s">
        <v>310</v>
      </c>
      <c r="P34" s="36" t="s">
        <v>139</v>
      </c>
    </row>
    <row r="35" spans="1:16">
      <c r="A35" s="36">
        <v>50</v>
      </c>
      <c r="B35" s="5" t="s">
        <v>20</v>
      </c>
      <c r="C35" s="4" t="s">
        <v>17</v>
      </c>
      <c r="D35" s="36">
        <v>13</v>
      </c>
      <c r="E35" s="36" t="s">
        <v>316</v>
      </c>
      <c r="F35" s="36">
        <v>3</v>
      </c>
      <c r="G35" s="40" t="s">
        <v>21</v>
      </c>
      <c r="H35" s="44">
        <v>0.54325231481481484</v>
      </c>
      <c r="I35" s="12">
        <f t="shared" si="5"/>
        <v>0.58491898148148147</v>
      </c>
      <c r="J35" s="12">
        <f t="shared" si="6"/>
        <v>3.460648148148171E-3</v>
      </c>
      <c r="K35" s="13">
        <f t="shared" si="4"/>
        <v>299.00000000000199</v>
      </c>
      <c r="L35" s="18">
        <v>3600</v>
      </c>
      <c r="M35" s="36" t="s">
        <v>428</v>
      </c>
      <c r="N35" s="4" t="s">
        <v>19</v>
      </c>
      <c r="O35" s="36" t="s">
        <v>311</v>
      </c>
      <c r="P35" s="36" t="s">
        <v>139</v>
      </c>
    </row>
    <row r="36" spans="1:16">
      <c r="A36" s="37">
        <v>50</v>
      </c>
      <c r="B36" s="3" t="s">
        <v>20</v>
      </c>
      <c r="C36" s="3" t="s">
        <v>17</v>
      </c>
      <c r="D36" s="3">
        <v>1</v>
      </c>
      <c r="E36" s="6" t="s">
        <v>317</v>
      </c>
      <c r="F36" s="3">
        <v>4</v>
      </c>
      <c r="G36" s="6" t="s">
        <v>22</v>
      </c>
      <c r="H36" s="33">
        <v>1.6087962962962963E-3</v>
      </c>
      <c r="I36" s="8">
        <f>H36+TIME(0,30,0)</f>
        <v>2.2442129629629628E-2</v>
      </c>
      <c r="J36" s="33">
        <f>H36</f>
        <v>1.6087962962962963E-3</v>
      </c>
      <c r="K36" s="3">
        <f t="shared" si="4"/>
        <v>139</v>
      </c>
      <c r="L36" s="31">
        <v>1800</v>
      </c>
      <c r="M36" s="37" t="s">
        <v>429</v>
      </c>
      <c r="N36" s="3" t="s">
        <v>19</v>
      </c>
      <c r="O36" s="31" t="s">
        <v>185</v>
      </c>
      <c r="P36" s="3" t="s">
        <v>136</v>
      </c>
    </row>
    <row r="37" spans="1:16">
      <c r="A37" s="36">
        <v>50</v>
      </c>
      <c r="B37" s="5" t="s">
        <v>20</v>
      </c>
      <c r="C37" s="4" t="s">
        <v>17</v>
      </c>
      <c r="D37" s="4">
        <v>2</v>
      </c>
      <c r="E37" s="53" t="s">
        <v>317</v>
      </c>
      <c r="F37" s="4">
        <v>4</v>
      </c>
      <c r="G37" s="53" t="s">
        <v>21</v>
      </c>
      <c r="H37" s="32">
        <v>2.5914351851851855E-2</v>
      </c>
      <c r="I37" s="15">
        <f>H37+TIME(0,30,0)</f>
        <v>4.6747685185185184E-2</v>
      </c>
      <c r="J37" s="32">
        <f>H37-I36</f>
        <v>3.4722222222222272E-3</v>
      </c>
      <c r="K37" s="5">
        <f t="shared" si="4"/>
        <v>300.00000000000045</v>
      </c>
      <c r="L37" s="29">
        <v>1800</v>
      </c>
      <c r="M37" s="36" t="s">
        <v>429</v>
      </c>
      <c r="N37" s="5" t="s">
        <v>19</v>
      </c>
      <c r="O37" s="29" t="s">
        <v>186</v>
      </c>
      <c r="P37" s="4" t="s">
        <v>136</v>
      </c>
    </row>
    <row r="38" spans="1:16">
      <c r="A38" s="36">
        <v>50</v>
      </c>
      <c r="B38" s="5" t="s">
        <v>20</v>
      </c>
      <c r="C38" s="4" t="s">
        <v>17</v>
      </c>
      <c r="D38" s="4">
        <v>3</v>
      </c>
      <c r="E38" s="53" t="s">
        <v>317</v>
      </c>
      <c r="F38" s="4">
        <v>4</v>
      </c>
      <c r="G38" s="53" t="s">
        <v>22</v>
      </c>
      <c r="H38" s="32">
        <v>5.0219907407407414E-2</v>
      </c>
      <c r="I38" s="15">
        <f t="shared" ref="I38:I101" si="7">H38+TIME(0,30,0)</f>
        <v>7.105324074074075E-2</v>
      </c>
      <c r="J38" s="32">
        <f t="shared" ref="J38:J39" si="8">H38-I37</f>
        <v>3.4722222222222307E-3</v>
      </c>
      <c r="K38" s="5">
        <f t="shared" si="4"/>
        <v>300.00000000000074</v>
      </c>
      <c r="L38" s="29">
        <v>1800</v>
      </c>
      <c r="M38" s="36" t="s">
        <v>429</v>
      </c>
      <c r="N38" s="5" t="s">
        <v>19</v>
      </c>
      <c r="O38" s="29" t="s">
        <v>187</v>
      </c>
      <c r="P38" s="4" t="s">
        <v>136</v>
      </c>
    </row>
    <row r="39" spans="1:16">
      <c r="A39" s="36">
        <v>50</v>
      </c>
      <c r="B39" s="5" t="s">
        <v>20</v>
      </c>
      <c r="C39" s="4" t="s">
        <v>17</v>
      </c>
      <c r="D39" s="4">
        <v>4</v>
      </c>
      <c r="E39" s="53" t="s">
        <v>317</v>
      </c>
      <c r="F39" s="4">
        <v>4</v>
      </c>
      <c r="G39" s="53" t="s">
        <v>21</v>
      </c>
      <c r="H39" s="30">
        <v>7.452546296296296E-2</v>
      </c>
      <c r="I39" s="15">
        <f t="shared" si="7"/>
        <v>9.5358796296296289E-2</v>
      </c>
      <c r="J39" s="32">
        <f t="shared" si="8"/>
        <v>3.4722222222222099E-3</v>
      </c>
      <c r="K39" s="5">
        <f t="shared" si="4"/>
        <v>299.99999999999892</v>
      </c>
      <c r="L39" s="18">
        <v>1800</v>
      </c>
      <c r="M39" s="36" t="s">
        <v>429</v>
      </c>
      <c r="N39" s="5" t="s">
        <v>19</v>
      </c>
      <c r="O39" s="29" t="s">
        <v>188</v>
      </c>
      <c r="P39" s="5" t="s">
        <v>136</v>
      </c>
    </row>
    <row r="40" spans="1:16">
      <c r="A40" s="36">
        <v>50</v>
      </c>
      <c r="B40" s="5" t="s">
        <v>20</v>
      </c>
      <c r="C40" s="4" t="s">
        <v>17</v>
      </c>
      <c r="D40" s="4">
        <v>5</v>
      </c>
      <c r="E40" s="53" t="s">
        <v>317</v>
      </c>
      <c r="F40" s="4">
        <v>4</v>
      </c>
      <c r="G40" s="53" t="s">
        <v>21</v>
      </c>
      <c r="H40" s="26">
        <v>9.8819444444444446E-2</v>
      </c>
      <c r="I40" s="15">
        <f t="shared" si="7"/>
        <v>0.11965277777777777</v>
      </c>
      <c r="J40" s="15">
        <f>H40-I39</f>
        <v>3.4606481481481571E-3</v>
      </c>
      <c r="K40" s="5">
        <f t="shared" si="4"/>
        <v>299.0000000000008</v>
      </c>
      <c r="L40" s="14">
        <v>1800</v>
      </c>
      <c r="M40" s="36" t="s">
        <v>429</v>
      </c>
      <c r="N40" s="4" t="s">
        <v>19</v>
      </c>
      <c r="O40" s="29" t="s">
        <v>189</v>
      </c>
      <c r="P40" s="4" t="s">
        <v>136</v>
      </c>
    </row>
    <row r="41" spans="1:16">
      <c r="A41" s="36">
        <v>50</v>
      </c>
      <c r="B41" s="5" t="s">
        <v>20</v>
      </c>
      <c r="C41" s="4" t="s">
        <v>17</v>
      </c>
      <c r="D41" s="4">
        <v>6</v>
      </c>
      <c r="E41" s="53" t="s">
        <v>317</v>
      </c>
      <c r="F41" s="4">
        <v>4</v>
      </c>
      <c r="G41" s="53" t="s">
        <v>22</v>
      </c>
      <c r="H41" s="26">
        <v>0.123125</v>
      </c>
      <c r="I41" s="15">
        <f t="shared" si="7"/>
        <v>0.14395833333333333</v>
      </c>
      <c r="J41" s="15">
        <f t="shared" ref="J41:J59" si="9">H41-I40</f>
        <v>3.4722222222222238E-3</v>
      </c>
      <c r="K41" s="5">
        <f t="shared" si="4"/>
        <v>300.00000000000011</v>
      </c>
      <c r="L41" s="14">
        <v>1800</v>
      </c>
      <c r="M41" s="36" t="s">
        <v>429</v>
      </c>
      <c r="N41" s="4" t="s">
        <v>19</v>
      </c>
      <c r="O41" s="29" t="s">
        <v>190</v>
      </c>
      <c r="P41" s="4" t="s">
        <v>136</v>
      </c>
    </row>
    <row r="42" spans="1:16">
      <c r="A42" s="36">
        <v>50</v>
      </c>
      <c r="B42" s="5" t="s">
        <v>20</v>
      </c>
      <c r="C42" s="4" t="s">
        <v>17</v>
      </c>
      <c r="D42" s="4">
        <v>7</v>
      </c>
      <c r="E42" s="53" t="s">
        <v>317</v>
      </c>
      <c r="F42" s="4">
        <v>4</v>
      </c>
      <c r="G42" s="53" t="s">
        <v>21</v>
      </c>
      <c r="H42" s="26">
        <v>0.14743055555555554</v>
      </c>
      <c r="I42" s="15">
        <f t="shared" si="7"/>
        <v>0.16826388888888888</v>
      </c>
      <c r="J42" s="15">
        <f t="shared" si="9"/>
        <v>3.4722222222222099E-3</v>
      </c>
      <c r="K42" s="5">
        <f t="shared" si="4"/>
        <v>299.99999999999892</v>
      </c>
      <c r="L42" s="14">
        <v>1800</v>
      </c>
      <c r="M42" s="36" t="s">
        <v>429</v>
      </c>
      <c r="N42" s="4" t="s">
        <v>19</v>
      </c>
      <c r="O42" s="29" t="s">
        <v>191</v>
      </c>
      <c r="P42" s="4" t="s">
        <v>136</v>
      </c>
    </row>
    <row r="43" spans="1:16">
      <c r="A43" s="36">
        <v>50</v>
      </c>
      <c r="B43" s="5" t="s">
        <v>20</v>
      </c>
      <c r="C43" s="4" t="s">
        <v>17</v>
      </c>
      <c r="D43" s="4">
        <v>8</v>
      </c>
      <c r="E43" s="53" t="s">
        <v>317</v>
      </c>
      <c r="F43" s="4">
        <v>4</v>
      </c>
      <c r="G43" s="53" t="s">
        <v>22</v>
      </c>
      <c r="H43" s="26">
        <v>0.17173611111111112</v>
      </c>
      <c r="I43" s="15">
        <f t="shared" si="7"/>
        <v>0.19256944444444446</v>
      </c>
      <c r="J43" s="15">
        <f t="shared" si="9"/>
        <v>3.4722222222222376E-3</v>
      </c>
      <c r="K43" s="5">
        <f t="shared" si="4"/>
        <v>300.00000000000131</v>
      </c>
      <c r="L43" s="14">
        <v>1800</v>
      </c>
      <c r="M43" s="36" t="s">
        <v>429</v>
      </c>
      <c r="N43" s="4" t="s">
        <v>19</v>
      </c>
      <c r="O43" s="29" t="s">
        <v>192</v>
      </c>
      <c r="P43" s="4" t="s">
        <v>136</v>
      </c>
    </row>
    <row r="44" spans="1:16">
      <c r="A44" s="36">
        <v>50</v>
      </c>
      <c r="B44" s="5" t="s">
        <v>20</v>
      </c>
      <c r="C44" s="4" t="s">
        <v>17</v>
      </c>
      <c r="D44" s="4">
        <v>9</v>
      </c>
      <c r="E44" s="53" t="s">
        <v>317</v>
      </c>
      <c r="F44" s="4">
        <v>4</v>
      </c>
      <c r="G44" s="53" t="s">
        <v>21</v>
      </c>
      <c r="H44" s="26">
        <v>0.1960300925925926</v>
      </c>
      <c r="I44" s="15">
        <f t="shared" si="7"/>
        <v>0.21686342592592595</v>
      </c>
      <c r="J44" s="15">
        <f t="shared" si="9"/>
        <v>3.4606481481481433E-3</v>
      </c>
      <c r="K44" s="5">
        <f t="shared" si="4"/>
        <v>298.9999999999996</v>
      </c>
      <c r="L44" s="14">
        <v>1800</v>
      </c>
      <c r="M44" s="36" t="s">
        <v>429</v>
      </c>
      <c r="N44" s="4" t="s">
        <v>19</v>
      </c>
      <c r="O44" s="29" t="s">
        <v>193</v>
      </c>
      <c r="P44" s="4" t="s">
        <v>136</v>
      </c>
    </row>
    <row r="45" spans="1:16">
      <c r="A45" s="36">
        <v>50</v>
      </c>
      <c r="B45" s="5" t="s">
        <v>20</v>
      </c>
      <c r="C45" s="4" t="s">
        <v>17</v>
      </c>
      <c r="D45" s="4">
        <v>10</v>
      </c>
      <c r="E45" s="53" t="s">
        <v>317</v>
      </c>
      <c r="F45" s="4">
        <v>4</v>
      </c>
      <c r="G45" s="53" t="s">
        <v>22</v>
      </c>
      <c r="H45" s="26">
        <v>0.22033564814814813</v>
      </c>
      <c r="I45" s="15">
        <f t="shared" si="7"/>
        <v>0.24116898148148147</v>
      </c>
      <c r="J45" s="15">
        <f t="shared" si="9"/>
        <v>3.4722222222221821E-3</v>
      </c>
      <c r="K45" s="5">
        <f t="shared" si="4"/>
        <v>299.99999999999653</v>
      </c>
      <c r="L45" s="14">
        <v>1800</v>
      </c>
      <c r="M45" s="36" t="s">
        <v>429</v>
      </c>
      <c r="N45" s="4" t="s">
        <v>19</v>
      </c>
      <c r="O45" s="29" t="s">
        <v>194</v>
      </c>
      <c r="P45" s="4" t="s">
        <v>136</v>
      </c>
    </row>
    <row r="46" spans="1:16">
      <c r="A46" s="36">
        <v>50</v>
      </c>
      <c r="B46" s="5" t="s">
        <v>20</v>
      </c>
      <c r="C46" s="4" t="s">
        <v>17</v>
      </c>
      <c r="D46" s="4">
        <v>11</v>
      </c>
      <c r="E46" s="53" t="s">
        <v>317</v>
      </c>
      <c r="F46" s="4">
        <v>4</v>
      </c>
      <c r="G46" s="53" t="s">
        <v>22</v>
      </c>
      <c r="H46" s="26">
        <v>0.24464120370370371</v>
      </c>
      <c r="I46" s="15">
        <f t="shared" si="7"/>
        <v>0.26547453703703705</v>
      </c>
      <c r="J46" s="15">
        <f t="shared" si="9"/>
        <v>3.4722222222222376E-3</v>
      </c>
      <c r="K46" s="5">
        <f t="shared" si="4"/>
        <v>300.00000000000131</v>
      </c>
      <c r="L46" s="14">
        <v>1800</v>
      </c>
      <c r="M46" s="36" t="s">
        <v>429</v>
      </c>
      <c r="N46" s="4" t="s">
        <v>19</v>
      </c>
      <c r="O46" s="29" t="s">
        <v>195</v>
      </c>
      <c r="P46" s="4" t="s">
        <v>136</v>
      </c>
    </row>
    <row r="47" spans="1:16">
      <c r="A47" s="36">
        <v>50</v>
      </c>
      <c r="B47" s="5" t="s">
        <v>20</v>
      </c>
      <c r="C47" s="4" t="s">
        <v>17</v>
      </c>
      <c r="D47" s="4">
        <v>12</v>
      </c>
      <c r="E47" s="53" t="s">
        <v>317</v>
      </c>
      <c r="F47" s="4">
        <v>4</v>
      </c>
      <c r="G47" s="53" t="s">
        <v>21</v>
      </c>
      <c r="H47" s="26">
        <v>0.26894675925925926</v>
      </c>
      <c r="I47" s="15">
        <f t="shared" si="7"/>
        <v>0.28978009259259258</v>
      </c>
      <c r="J47" s="15">
        <f t="shared" si="9"/>
        <v>3.4722222222222099E-3</v>
      </c>
      <c r="K47" s="5">
        <f t="shared" si="4"/>
        <v>299.99999999999892</v>
      </c>
      <c r="L47" s="18">
        <v>1800</v>
      </c>
      <c r="M47" s="36" t="s">
        <v>429</v>
      </c>
      <c r="N47" s="4" t="s">
        <v>19</v>
      </c>
      <c r="O47" s="29" t="s">
        <v>196</v>
      </c>
      <c r="P47" s="4" t="s">
        <v>136</v>
      </c>
    </row>
    <row r="48" spans="1:16">
      <c r="A48" s="36">
        <v>50</v>
      </c>
      <c r="B48" s="5" t="s">
        <v>20</v>
      </c>
      <c r="C48" s="4" t="s">
        <v>17</v>
      </c>
      <c r="D48" s="4">
        <v>13</v>
      </c>
      <c r="E48" s="53" t="s">
        <v>317</v>
      </c>
      <c r="F48" s="4">
        <v>4</v>
      </c>
      <c r="G48" s="53" t="s">
        <v>22</v>
      </c>
      <c r="H48" s="26">
        <v>0.29324074074074075</v>
      </c>
      <c r="I48" s="15">
        <f t="shared" si="7"/>
        <v>0.31407407407407406</v>
      </c>
      <c r="J48" s="15">
        <f t="shared" si="9"/>
        <v>3.460648148148171E-3</v>
      </c>
      <c r="K48" s="5">
        <f t="shared" si="4"/>
        <v>299.00000000000199</v>
      </c>
      <c r="L48" s="18">
        <v>1800</v>
      </c>
      <c r="M48" s="36" t="s">
        <v>429</v>
      </c>
      <c r="N48" s="4" t="s">
        <v>19</v>
      </c>
      <c r="O48" s="29" t="s">
        <v>197</v>
      </c>
      <c r="P48" s="4" t="s">
        <v>136</v>
      </c>
    </row>
    <row r="49" spans="1:16">
      <c r="A49" s="36">
        <v>50</v>
      </c>
      <c r="B49" s="5" t="s">
        <v>20</v>
      </c>
      <c r="C49" s="4" t="s">
        <v>17</v>
      </c>
      <c r="D49" s="4">
        <v>14</v>
      </c>
      <c r="E49" s="53" t="s">
        <v>317</v>
      </c>
      <c r="F49" s="4">
        <v>4</v>
      </c>
      <c r="G49" s="53" t="s">
        <v>21</v>
      </c>
      <c r="H49" s="26">
        <v>0.31754629629629633</v>
      </c>
      <c r="I49" s="15">
        <f t="shared" si="7"/>
        <v>0.33837962962962964</v>
      </c>
      <c r="J49" s="15">
        <f t="shared" si="9"/>
        <v>3.4722222222222654E-3</v>
      </c>
      <c r="K49" s="5">
        <f t="shared" si="4"/>
        <v>300.00000000000375</v>
      </c>
      <c r="L49" s="18">
        <v>1800</v>
      </c>
      <c r="M49" s="36" t="s">
        <v>429</v>
      </c>
      <c r="N49" s="4" t="s">
        <v>19</v>
      </c>
      <c r="O49" s="29" t="s">
        <v>198</v>
      </c>
      <c r="P49" s="4" t="s">
        <v>136</v>
      </c>
    </row>
    <row r="50" spans="1:16">
      <c r="A50" s="36">
        <v>50</v>
      </c>
      <c r="B50" s="5" t="s">
        <v>20</v>
      </c>
      <c r="C50" s="5" t="s">
        <v>17</v>
      </c>
      <c r="D50" s="5">
        <v>15</v>
      </c>
      <c r="E50" s="53" t="s">
        <v>317</v>
      </c>
      <c r="F50" s="5">
        <v>4</v>
      </c>
      <c r="G50" s="53" t="s">
        <v>22</v>
      </c>
      <c r="H50" s="26">
        <v>0.34185185185185185</v>
      </c>
      <c r="I50" s="15">
        <f t="shared" si="7"/>
        <v>0.36268518518518517</v>
      </c>
      <c r="J50" s="15">
        <f t="shared" si="9"/>
        <v>3.4722222222222099E-3</v>
      </c>
      <c r="K50" s="5">
        <f t="shared" si="4"/>
        <v>299.99999999999892</v>
      </c>
      <c r="L50" s="18">
        <v>1800</v>
      </c>
      <c r="M50" s="36" t="s">
        <v>429</v>
      </c>
      <c r="N50" s="5" t="s">
        <v>19</v>
      </c>
      <c r="O50" s="29" t="s">
        <v>199</v>
      </c>
      <c r="P50" s="4" t="s">
        <v>136</v>
      </c>
    </row>
    <row r="51" spans="1:16">
      <c r="A51" s="36">
        <v>50</v>
      </c>
      <c r="B51" s="5" t="s">
        <v>20</v>
      </c>
      <c r="C51" s="4" t="s">
        <v>17</v>
      </c>
      <c r="D51" s="4">
        <v>16</v>
      </c>
      <c r="E51" s="53" t="s">
        <v>317</v>
      </c>
      <c r="F51" s="4">
        <v>4</v>
      </c>
      <c r="G51" s="53" t="s">
        <v>22</v>
      </c>
      <c r="H51" s="25">
        <v>0.36615740740740743</v>
      </c>
      <c r="I51" s="15">
        <f t="shared" si="7"/>
        <v>0.38699074074074075</v>
      </c>
      <c r="J51" s="15">
        <f t="shared" si="9"/>
        <v>3.4722222222222654E-3</v>
      </c>
      <c r="K51" s="5">
        <f t="shared" si="4"/>
        <v>300.00000000000375</v>
      </c>
      <c r="L51" s="18">
        <v>1800</v>
      </c>
      <c r="M51" s="36" t="s">
        <v>429</v>
      </c>
      <c r="N51" s="4" t="s">
        <v>19</v>
      </c>
      <c r="O51" s="29" t="s">
        <v>200</v>
      </c>
      <c r="P51" s="4" t="s">
        <v>136</v>
      </c>
    </row>
    <row r="52" spans="1:16">
      <c r="A52" s="36">
        <v>50</v>
      </c>
      <c r="B52" s="5" t="s">
        <v>20</v>
      </c>
      <c r="C52" s="4" t="s">
        <v>17</v>
      </c>
      <c r="D52" s="4">
        <v>17</v>
      </c>
      <c r="E52" s="53" t="s">
        <v>317</v>
      </c>
      <c r="F52" s="4">
        <v>4</v>
      </c>
      <c r="G52" s="53" t="s">
        <v>21</v>
      </c>
      <c r="H52" s="25">
        <v>0.39045138888888892</v>
      </c>
      <c r="I52" s="15">
        <f t="shared" si="7"/>
        <v>0.41128472222222223</v>
      </c>
      <c r="J52" s="15">
        <f t="shared" si="9"/>
        <v>3.460648148148171E-3</v>
      </c>
      <c r="K52" s="5">
        <f t="shared" si="4"/>
        <v>299.00000000000199</v>
      </c>
      <c r="L52" s="18">
        <v>1800</v>
      </c>
      <c r="M52" s="36" t="s">
        <v>429</v>
      </c>
      <c r="N52" s="4" t="s">
        <v>19</v>
      </c>
      <c r="O52" s="29" t="s">
        <v>201</v>
      </c>
      <c r="P52" s="4" t="s">
        <v>136</v>
      </c>
    </row>
    <row r="53" spans="1:16">
      <c r="A53" s="36">
        <v>50</v>
      </c>
      <c r="B53" s="5" t="s">
        <v>20</v>
      </c>
      <c r="C53" s="4" t="s">
        <v>17</v>
      </c>
      <c r="D53" s="4">
        <v>18</v>
      </c>
      <c r="E53" s="53" t="s">
        <v>317</v>
      </c>
      <c r="F53" s="4">
        <v>4</v>
      </c>
      <c r="G53" s="53" t="s">
        <v>22</v>
      </c>
      <c r="H53" s="25">
        <v>0.4147569444444445</v>
      </c>
      <c r="I53" s="15">
        <f t="shared" si="7"/>
        <v>0.43559027777777781</v>
      </c>
      <c r="J53" s="15">
        <f t="shared" si="9"/>
        <v>3.4722222222222654E-3</v>
      </c>
      <c r="K53" s="5">
        <f t="shared" si="4"/>
        <v>300.00000000000375</v>
      </c>
      <c r="L53" s="18">
        <v>1800</v>
      </c>
      <c r="M53" s="36" t="s">
        <v>429</v>
      </c>
      <c r="N53" s="4" t="s">
        <v>19</v>
      </c>
      <c r="O53" s="29" t="s">
        <v>202</v>
      </c>
      <c r="P53" s="4" t="s">
        <v>136</v>
      </c>
    </row>
    <row r="54" spans="1:16">
      <c r="A54" s="36">
        <v>50</v>
      </c>
      <c r="B54" s="5" t="s">
        <v>20</v>
      </c>
      <c r="C54" s="4" t="s">
        <v>17</v>
      </c>
      <c r="D54" s="4">
        <v>19</v>
      </c>
      <c r="E54" s="53" t="s">
        <v>317</v>
      </c>
      <c r="F54" s="4">
        <v>4</v>
      </c>
      <c r="G54" s="53" t="s">
        <v>21</v>
      </c>
      <c r="H54" s="25">
        <v>0.43906249999999997</v>
      </c>
      <c r="I54" s="15">
        <f t="shared" si="7"/>
        <v>0.45989583333333328</v>
      </c>
      <c r="J54" s="15">
        <f t="shared" si="9"/>
        <v>3.4722222222221544E-3</v>
      </c>
      <c r="K54" s="5">
        <f t="shared" si="4"/>
        <v>299.99999999999415</v>
      </c>
      <c r="L54" s="18">
        <v>1800</v>
      </c>
      <c r="M54" s="36" t="s">
        <v>429</v>
      </c>
      <c r="N54" s="4" t="s">
        <v>19</v>
      </c>
      <c r="O54" s="29" t="s">
        <v>203</v>
      </c>
      <c r="P54" s="4" t="s">
        <v>136</v>
      </c>
    </row>
    <row r="55" spans="1:16">
      <c r="A55" s="36">
        <v>50</v>
      </c>
      <c r="B55" s="5" t="s">
        <v>20</v>
      </c>
      <c r="C55" s="4" t="s">
        <v>17</v>
      </c>
      <c r="D55" s="4">
        <v>20</v>
      </c>
      <c r="E55" s="53" t="s">
        <v>317</v>
      </c>
      <c r="F55" s="4">
        <v>4</v>
      </c>
      <c r="G55" s="53" t="s">
        <v>22</v>
      </c>
      <c r="H55" s="25">
        <v>0.46336805555555555</v>
      </c>
      <c r="I55" s="15">
        <f t="shared" si="7"/>
        <v>0.48420138888888886</v>
      </c>
      <c r="J55" s="15">
        <f t="shared" si="9"/>
        <v>3.4722222222222654E-3</v>
      </c>
      <c r="K55" s="5">
        <f t="shared" si="4"/>
        <v>300.00000000000375</v>
      </c>
      <c r="L55" s="18">
        <v>1800</v>
      </c>
      <c r="M55" s="36" t="s">
        <v>429</v>
      </c>
      <c r="N55" s="4" t="s">
        <v>19</v>
      </c>
      <c r="O55" s="29" t="s">
        <v>204</v>
      </c>
      <c r="P55" s="4" t="s">
        <v>136</v>
      </c>
    </row>
    <row r="56" spans="1:16">
      <c r="A56" s="36">
        <v>50</v>
      </c>
      <c r="B56" s="5" t="s">
        <v>20</v>
      </c>
      <c r="C56" s="4" t="s">
        <v>17</v>
      </c>
      <c r="D56" s="4">
        <v>21</v>
      </c>
      <c r="E56" s="53" t="s">
        <v>317</v>
      </c>
      <c r="F56" s="4">
        <v>4</v>
      </c>
      <c r="G56" s="53" t="s">
        <v>21</v>
      </c>
      <c r="H56" s="25">
        <v>0.48766203703703703</v>
      </c>
      <c r="I56" s="15">
        <f t="shared" si="7"/>
        <v>0.5084953703703704</v>
      </c>
      <c r="J56" s="15">
        <f t="shared" si="9"/>
        <v>3.460648148148171E-3</v>
      </c>
      <c r="K56" s="5">
        <f t="shared" si="4"/>
        <v>299.00000000000199</v>
      </c>
      <c r="L56" s="18">
        <v>1800</v>
      </c>
      <c r="M56" s="36" t="s">
        <v>429</v>
      </c>
      <c r="N56" s="4" t="s">
        <v>19</v>
      </c>
      <c r="O56" s="29" t="s">
        <v>205</v>
      </c>
      <c r="P56" s="4" t="s">
        <v>136</v>
      </c>
    </row>
    <row r="57" spans="1:16">
      <c r="A57" s="36">
        <v>50</v>
      </c>
      <c r="B57" s="5" t="s">
        <v>20</v>
      </c>
      <c r="C57" s="4" t="s">
        <v>17</v>
      </c>
      <c r="D57" s="4">
        <v>22</v>
      </c>
      <c r="E57" s="53" t="s">
        <v>317</v>
      </c>
      <c r="F57" s="4">
        <v>4</v>
      </c>
      <c r="G57" s="53" t="s">
        <v>22</v>
      </c>
      <c r="H57" s="25">
        <v>0.51196759259259261</v>
      </c>
      <c r="I57" s="15">
        <f t="shared" si="7"/>
        <v>0.53280092592592598</v>
      </c>
      <c r="J57" s="15">
        <f t="shared" si="9"/>
        <v>3.4722222222222099E-3</v>
      </c>
      <c r="K57" s="5">
        <f t="shared" si="4"/>
        <v>299.99999999999892</v>
      </c>
      <c r="L57" s="18">
        <v>1800</v>
      </c>
      <c r="M57" s="36" t="s">
        <v>429</v>
      </c>
      <c r="N57" s="4" t="s">
        <v>19</v>
      </c>
      <c r="O57" s="29" t="s">
        <v>206</v>
      </c>
      <c r="P57" s="4" t="s">
        <v>136</v>
      </c>
    </row>
    <row r="58" spans="1:16">
      <c r="A58" s="36">
        <v>50</v>
      </c>
      <c r="B58" s="5" t="s">
        <v>20</v>
      </c>
      <c r="C58" s="4" t="s">
        <v>17</v>
      </c>
      <c r="D58" s="4">
        <v>23</v>
      </c>
      <c r="E58" s="53" t="s">
        <v>317</v>
      </c>
      <c r="F58" s="4">
        <v>4</v>
      </c>
      <c r="G58" s="53" t="s">
        <v>22</v>
      </c>
      <c r="H58" s="25">
        <v>0.53627314814814808</v>
      </c>
      <c r="I58" s="15">
        <f t="shared" si="7"/>
        <v>0.55710648148148145</v>
      </c>
      <c r="J58" s="15">
        <f t="shared" si="9"/>
        <v>3.4722222222220989E-3</v>
      </c>
      <c r="K58" s="5">
        <f t="shared" si="4"/>
        <v>299.99999999998931</v>
      </c>
      <c r="L58" s="18">
        <v>1800</v>
      </c>
      <c r="M58" s="36" t="s">
        <v>429</v>
      </c>
      <c r="N58" s="4" t="s">
        <v>19</v>
      </c>
      <c r="O58" s="29" t="s">
        <v>207</v>
      </c>
      <c r="P58" s="4" t="s">
        <v>136</v>
      </c>
    </row>
    <row r="59" spans="1:16">
      <c r="A59" s="36">
        <v>50</v>
      </c>
      <c r="B59" s="5" t="s">
        <v>20</v>
      </c>
      <c r="C59" s="4" t="s">
        <v>17</v>
      </c>
      <c r="D59" s="4">
        <v>24</v>
      </c>
      <c r="E59" s="53" t="s">
        <v>317</v>
      </c>
      <c r="F59" s="4">
        <v>4</v>
      </c>
      <c r="G59" s="53" t="s">
        <v>21</v>
      </c>
      <c r="H59" s="25">
        <v>0.56057870370370366</v>
      </c>
      <c r="I59" s="15">
        <f t="shared" si="7"/>
        <v>0.58141203703703703</v>
      </c>
      <c r="J59" s="15">
        <f t="shared" si="9"/>
        <v>3.4722222222222099E-3</v>
      </c>
      <c r="K59" s="5">
        <f t="shared" si="4"/>
        <v>299.99999999999892</v>
      </c>
      <c r="L59" s="18">
        <v>1800</v>
      </c>
      <c r="M59" s="36" t="s">
        <v>429</v>
      </c>
      <c r="N59" s="4" t="s">
        <v>19</v>
      </c>
      <c r="O59" s="29" t="s">
        <v>208</v>
      </c>
      <c r="P59" s="4" t="s">
        <v>136</v>
      </c>
    </row>
    <row r="60" spans="1:16">
      <c r="A60" s="37">
        <v>50</v>
      </c>
      <c r="B60" s="3" t="s">
        <v>20</v>
      </c>
      <c r="C60" s="3" t="s">
        <v>17</v>
      </c>
      <c r="D60" s="6">
        <v>1</v>
      </c>
      <c r="E60" s="6" t="s">
        <v>317</v>
      </c>
      <c r="F60" s="3">
        <v>5</v>
      </c>
      <c r="G60" s="6" t="s">
        <v>22</v>
      </c>
      <c r="H60" s="28">
        <v>1.6087962962962963E-3</v>
      </c>
      <c r="I60" s="8">
        <f t="shared" si="7"/>
        <v>2.2442129629629628E-2</v>
      </c>
      <c r="J60" s="28">
        <f>H60</f>
        <v>1.6087962962962963E-3</v>
      </c>
      <c r="K60" s="3">
        <f t="shared" si="4"/>
        <v>139</v>
      </c>
      <c r="L60" s="10">
        <v>1800</v>
      </c>
      <c r="M60" s="37" t="s">
        <v>430</v>
      </c>
      <c r="N60" s="3" t="s">
        <v>19</v>
      </c>
      <c r="O60" s="3" t="s">
        <v>209</v>
      </c>
      <c r="P60" s="3" t="s">
        <v>138</v>
      </c>
    </row>
    <row r="61" spans="1:16">
      <c r="A61" s="36">
        <v>50</v>
      </c>
      <c r="B61" s="5" t="s">
        <v>20</v>
      </c>
      <c r="C61" s="4" t="s">
        <v>17</v>
      </c>
      <c r="D61" s="4">
        <v>2</v>
      </c>
      <c r="E61" s="53" t="s">
        <v>317</v>
      </c>
      <c r="F61" s="4">
        <v>5</v>
      </c>
      <c r="G61" s="53" t="s">
        <v>21</v>
      </c>
      <c r="H61" s="26">
        <v>2.5914351851851855E-2</v>
      </c>
      <c r="I61" s="15">
        <f t="shared" si="7"/>
        <v>4.6747685185185184E-2</v>
      </c>
      <c r="J61" s="15">
        <f t="shared" ref="J61:J83" si="10">H61-I60</f>
        <v>3.4722222222222272E-3</v>
      </c>
      <c r="K61" s="5">
        <f t="shared" si="4"/>
        <v>300.00000000000045</v>
      </c>
      <c r="L61" s="14">
        <v>1800</v>
      </c>
      <c r="M61" s="36" t="s">
        <v>430</v>
      </c>
      <c r="N61" s="4" t="s">
        <v>19</v>
      </c>
      <c r="O61" s="4" t="s">
        <v>210</v>
      </c>
      <c r="P61" s="4" t="s">
        <v>138</v>
      </c>
    </row>
    <row r="62" spans="1:16">
      <c r="A62" s="36">
        <v>50</v>
      </c>
      <c r="B62" s="5" t="s">
        <v>20</v>
      </c>
      <c r="C62" s="4" t="s">
        <v>17</v>
      </c>
      <c r="D62" s="53">
        <v>3</v>
      </c>
      <c r="E62" s="53" t="s">
        <v>317</v>
      </c>
      <c r="F62" s="4">
        <v>5</v>
      </c>
      <c r="G62" s="53" t="s">
        <v>22</v>
      </c>
      <c r="H62" s="26">
        <v>5.0219907407407414E-2</v>
      </c>
      <c r="I62" s="15">
        <f t="shared" si="7"/>
        <v>7.105324074074075E-2</v>
      </c>
      <c r="J62" s="15">
        <f t="shared" si="10"/>
        <v>3.4722222222222307E-3</v>
      </c>
      <c r="K62" s="5">
        <f t="shared" si="4"/>
        <v>300.00000000000074</v>
      </c>
      <c r="L62" s="14">
        <v>1800</v>
      </c>
      <c r="M62" s="36" t="s">
        <v>430</v>
      </c>
      <c r="N62" s="4" t="s">
        <v>19</v>
      </c>
      <c r="O62" s="4" t="s">
        <v>211</v>
      </c>
      <c r="P62" s="4" t="s">
        <v>138</v>
      </c>
    </row>
    <row r="63" spans="1:16">
      <c r="A63" s="36">
        <v>50</v>
      </c>
      <c r="B63" s="5" t="s">
        <v>20</v>
      </c>
      <c r="C63" s="4" t="s">
        <v>17</v>
      </c>
      <c r="D63" s="53">
        <v>4</v>
      </c>
      <c r="E63" s="53" t="s">
        <v>317</v>
      </c>
      <c r="F63" s="4">
        <v>5</v>
      </c>
      <c r="G63" s="53" t="s">
        <v>21</v>
      </c>
      <c r="H63" s="26">
        <v>7.452546296296296E-2</v>
      </c>
      <c r="I63" s="15">
        <f t="shared" si="7"/>
        <v>9.5358796296296289E-2</v>
      </c>
      <c r="J63" s="15">
        <f t="shared" si="10"/>
        <v>3.4722222222222099E-3</v>
      </c>
      <c r="K63" s="5">
        <f t="shared" si="4"/>
        <v>299.99999999999892</v>
      </c>
      <c r="L63" s="14">
        <v>1800</v>
      </c>
      <c r="M63" s="36" t="s">
        <v>430</v>
      </c>
      <c r="N63" s="4" t="s">
        <v>19</v>
      </c>
      <c r="O63" s="4" t="s">
        <v>212</v>
      </c>
      <c r="P63" s="4" t="s">
        <v>138</v>
      </c>
    </row>
    <row r="64" spans="1:16">
      <c r="A64" s="36">
        <v>50</v>
      </c>
      <c r="B64" s="5" t="s">
        <v>20</v>
      </c>
      <c r="C64" s="4" t="s">
        <v>17</v>
      </c>
      <c r="D64" s="4">
        <v>5</v>
      </c>
      <c r="E64" s="53" t="s">
        <v>317</v>
      </c>
      <c r="F64" s="4">
        <v>5</v>
      </c>
      <c r="G64" s="53" t="s">
        <v>22</v>
      </c>
      <c r="H64" s="26">
        <v>9.8831018518518512E-2</v>
      </c>
      <c r="I64" s="15">
        <f t="shared" si="7"/>
        <v>0.11966435185185184</v>
      </c>
      <c r="J64" s="15">
        <f t="shared" si="10"/>
        <v>3.4722222222222238E-3</v>
      </c>
      <c r="K64" s="5">
        <f t="shared" si="4"/>
        <v>300.00000000000011</v>
      </c>
      <c r="L64" s="14">
        <v>1800</v>
      </c>
      <c r="M64" s="36" t="s">
        <v>430</v>
      </c>
      <c r="N64" s="4" t="s">
        <v>19</v>
      </c>
      <c r="O64" s="4" t="s">
        <v>213</v>
      </c>
      <c r="P64" s="4" t="s">
        <v>138</v>
      </c>
    </row>
    <row r="65" spans="1:16">
      <c r="A65" s="36">
        <v>50</v>
      </c>
      <c r="B65" s="5" t="s">
        <v>20</v>
      </c>
      <c r="C65" s="4" t="s">
        <v>17</v>
      </c>
      <c r="D65" s="53">
        <v>6</v>
      </c>
      <c r="E65" s="53" t="s">
        <v>317</v>
      </c>
      <c r="F65" s="4">
        <v>5</v>
      </c>
      <c r="G65" s="53" t="s">
        <v>22</v>
      </c>
      <c r="H65" s="26">
        <v>0.12313657407407408</v>
      </c>
      <c r="I65" s="15">
        <f t="shared" si="7"/>
        <v>0.14396990740740742</v>
      </c>
      <c r="J65" s="15">
        <f t="shared" si="10"/>
        <v>3.4722222222222376E-3</v>
      </c>
      <c r="K65" s="5">
        <f t="shared" si="4"/>
        <v>300.00000000000131</v>
      </c>
      <c r="L65" s="14">
        <v>1800</v>
      </c>
      <c r="M65" s="36" t="s">
        <v>430</v>
      </c>
      <c r="N65" s="4" t="s">
        <v>19</v>
      </c>
      <c r="O65" s="4" t="s">
        <v>214</v>
      </c>
      <c r="P65" s="4" t="s">
        <v>138</v>
      </c>
    </row>
    <row r="66" spans="1:16">
      <c r="A66" s="36">
        <v>50</v>
      </c>
      <c r="B66" s="5" t="s">
        <v>20</v>
      </c>
      <c r="C66" s="4" t="s">
        <v>17</v>
      </c>
      <c r="D66" s="53">
        <v>7</v>
      </c>
      <c r="E66" s="53" t="s">
        <v>317</v>
      </c>
      <c r="F66" s="4">
        <v>5</v>
      </c>
      <c r="G66" s="53" t="s">
        <v>21</v>
      </c>
      <c r="H66" s="26">
        <v>0.14743055555555554</v>
      </c>
      <c r="I66" s="15">
        <f t="shared" si="7"/>
        <v>0.16826388888888888</v>
      </c>
      <c r="J66" s="15">
        <f t="shared" si="10"/>
        <v>3.4606481481481155E-3</v>
      </c>
      <c r="K66" s="5">
        <f t="shared" si="4"/>
        <v>298.99999999999716</v>
      </c>
      <c r="L66" s="14">
        <v>1800</v>
      </c>
      <c r="M66" s="36" t="s">
        <v>430</v>
      </c>
      <c r="N66" s="4" t="s">
        <v>19</v>
      </c>
      <c r="O66" s="4" t="s">
        <v>215</v>
      </c>
      <c r="P66" s="4" t="s">
        <v>138</v>
      </c>
    </row>
    <row r="67" spans="1:16">
      <c r="A67" s="36">
        <v>50</v>
      </c>
      <c r="B67" s="5" t="s">
        <v>20</v>
      </c>
      <c r="C67" s="4" t="s">
        <v>17</v>
      </c>
      <c r="D67" s="4">
        <v>8</v>
      </c>
      <c r="E67" s="53" t="s">
        <v>317</v>
      </c>
      <c r="F67" s="4">
        <v>5</v>
      </c>
      <c r="G67" s="53" t="s">
        <v>22</v>
      </c>
      <c r="H67" s="26">
        <v>0.17173611111111112</v>
      </c>
      <c r="I67" s="15">
        <f t="shared" si="7"/>
        <v>0.19256944444444446</v>
      </c>
      <c r="J67" s="15">
        <f t="shared" si="10"/>
        <v>3.4722222222222376E-3</v>
      </c>
      <c r="K67" s="5">
        <f t="shared" si="4"/>
        <v>300.00000000000131</v>
      </c>
      <c r="L67" s="14">
        <v>1800</v>
      </c>
      <c r="M67" s="36" t="s">
        <v>430</v>
      </c>
      <c r="N67" s="4" t="s">
        <v>19</v>
      </c>
      <c r="O67" s="4" t="s">
        <v>216</v>
      </c>
      <c r="P67" s="4" t="s">
        <v>138</v>
      </c>
    </row>
    <row r="68" spans="1:16">
      <c r="A68" s="36">
        <v>50</v>
      </c>
      <c r="B68" s="5" t="s">
        <v>20</v>
      </c>
      <c r="C68" s="4" t="s">
        <v>17</v>
      </c>
      <c r="D68" s="53">
        <v>9</v>
      </c>
      <c r="E68" s="53" t="s">
        <v>317</v>
      </c>
      <c r="F68" s="4">
        <v>5</v>
      </c>
      <c r="G68" s="53" t="s">
        <v>21</v>
      </c>
      <c r="H68" s="26">
        <v>0.19604166666666667</v>
      </c>
      <c r="I68" s="15">
        <f t="shared" si="7"/>
        <v>0.21687500000000001</v>
      </c>
      <c r="J68" s="15">
        <f t="shared" si="10"/>
        <v>3.4722222222222099E-3</v>
      </c>
      <c r="K68" s="5">
        <f t="shared" si="4"/>
        <v>299.99999999999892</v>
      </c>
      <c r="L68" s="14">
        <v>1800</v>
      </c>
      <c r="M68" s="36" t="s">
        <v>430</v>
      </c>
      <c r="N68" s="4" t="s">
        <v>19</v>
      </c>
      <c r="O68" s="4" t="s">
        <v>217</v>
      </c>
      <c r="P68" s="4" t="s">
        <v>138</v>
      </c>
    </row>
    <row r="69" spans="1:16">
      <c r="A69" s="36">
        <v>50</v>
      </c>
      <c r="B69" s="5" t="s">
        <v>20</v>
      </c>
      <c r="C69" s="4" t="s">
        <v>17</v>
      </c>
      <c r="D69" s="53">
        <v>10</v>
      </c>
      <c r="E69" s="53" t="s">
        <v>317</v>
      </c>
      <c r="F69" s="4">
        <v>5</v>
      </c>
      <c r="G69" s="53" t="s">
        <v>22</v>
      </c>
      <c r="H69" s="26">
        <v>0.22034722222222222</v>
      </c>
      <c r="I69" s="15">
        <f t="shared" si="7"/>
        <v>0.24118055555555556</v>
      </c>
      <c r="J69" s="15">
        <f t="shared" si="10"/>
        <v>3.4722222222222099E-3</v>
      </c>
      <c r="K69" s="5">
        <f t="shared" si="4"/>
        <v>299.99999999999892</v>
      </c>
      <c r="L69" s="14">
        <v>1800</v>
      </c>
      <c r="M69" s="36" t="s">
        <v>430</v>
      </c>
      <c r="N69" s="4" t="s">
        <v>19</v>
      </c>
      <c r="O69" s="4" t="s">
        <v>218</v>
      </c>
      <c r="P69" s="4" t="s">
        <v>138</v>
      </c>
    </row>
    <row r="70" spans="1:16">
      <c r="A70" s="36">
        <v>50</v>
      </c>
      <c r="B70" s="5" t="s">
        <v>20</v>
      </c>
      <c r="C70" s="4" t="s">
        <v>17</v>
      </c>
      <c r="D70" s="4">
        <v>11</v>
      </c>
      <c r="E70" s="53" t="s">
        <v>317</v>
      </c>
      <c r="F70" s="4">
        <v>5</v>
      </c>
      <c r="G70" s="53" t="s">
        <v>21</v>
      </c>
      <c r="H70" s="26">
        <v>0.24465277777777775</v>
      </c>
      <c r="I70" s="15">
        <f t="shared" si="7"/>
        <v>0.26548611111111109</v>
      </c>
      <c r="J70" s="15">
        <f t="shared" si="10"/>
        <v>3.4722222222221821E-3</v>
      </c>
      <c r="K70" s="5">
        <f t="shared" si="4"/>
        <v>299.99999999999653</v>
      </c>
      <c r="L70" s="14">
        <v>1800</v>
      </c>
      <c r="M70" s="36" t="s">
        <v>430</v>
      </c>
      <c r="N70" s="4" t="s">
        <v>19</v>
      </c>
      <c r="O70" s="4" t="s">
        <v>219</v>
      </c>
      <c r="P70" s="4" t="s">
        <v>138</v>
      </c>
    </row>
    <row r="71" spans="1:16">
      <c r="A71" s="36">
        <v>50</v>
      </c>
      <c r="B71" s="5" t="s">
        <v>20</v>
      </c>
      <c r="C71" s="4" t="s">
        <v>17</v>
      </c>
      <c r="D71" s="53">
        <v>12</v>
      </c>
      <c r="E71" s="53" t="s">
        <v>317</v>
      </c>
      <c r="F71" s="4">
        <v>5</v>
      </c>
      <c r="G71" s="53" t="s">
        <v>22</v>
      </c>
      <c r="H71" s="26">
        <v>0.26894675925925926</v>
      </c>
      <c r="I71" s="15">
        <f t="shared" si="7"/>
        <v>0.28978009259259258</v>
      </c>
      <c r="J71" s="15">
        <f t="shared" si="10"/>
        <v>3.460648148148171E-3</v>
      </c>
      <c r="K71" s="5">
        <f t="shared" si="4"/>
        <v>299.00000000000199</v>
      </c>
      <c r="L71" s="14">
        <v>1800</v>
      </c>
      <c r="M71" s="36" t="s">
        <v>430</v>
      </c>
      <c r="N71" s="4" t="s">
        <v>19</v>
      </c>
      <c r="O71" s="4" t="s">
        <v>220</v>
      </c>
      <c r="P71" s="4" t="s">
        <v>138</v>
      </c>
    </row>
    <row r="72" spans="1:16">
      <c r="A72" s="36">
        <v>50</v>
      </c>
      <c r="B72" s="5" t="s">
        <v>20</v>
      </c>
      <c r="C72" s="4" t="s">
        <v>17</v>
      </c>
      <c r="D72" s="53">
        <v>13</v>
      </c>
      <c r="E72" s="53" t="s">
        <v>317</v>
      </c>
      <c r="F72" s="4">
        <v>5</v>
      </c>
      <c r="G72" s="53" t="s">
        <v>21</v>
      </c>
      <c r="H72" s="26">
        <v>0.29325231481481479</v>
      </c>
      <c r="I72" s="15">
        <f t="shared" si="7"/>
        <v>0.3140856481481481</v>
      </c>
      <c r="J72" s="15">
        <f t="shared" si="10"/>
        <v>3.4722222222222099E-3</v>
      </c>
      <c r="K72" s="5">
        <f t="shared" si="4"/>
        <v>299.99999999999892</v>
      </c>
      <c r="L72" s="14">
        <v>1800</v>
      </c>
      <c r="M72" s="36" t="s">
        <v>430</v>
      </c>
      <c r="N72" s="4" t="s">
        <v>19</v>
      </c>
      <c r="O72" s="4" t="s">
        <v>221</v>
      </c>
      <c r="P72" s="4" t="s">
        <v>138</v>
      </c>
    </row>
    <row r="73" spans="1:16">
      <c r="A73" s="36">
        <v>50</v>
      </c>
      <c r="B73" s="5" t="s">
        <v>20</v>
      </c>
      <c r="C73" s="4" t="s">
        <v>17</v>
      </c>
      <c r="D73" s="4">
        <v>14</v>
      </c>
      <c r="E73" s="53" t="s">
        <v>317</v>
      </c>
      <c r="F73" s="4">
        <v>5</v>
      </c>
      <c r="G73" s="53" t="s">
        <v>22</v>
      </c>
      <c r="H73" s="26">
        <v>0.31755787037037037</v>
      </c>
      <c r="I73" s="15">
        <f t="shared" si="7"/>
        <v>0.33839120370370368</v>
      </c>
      <c r="J73" s="15">
        <f t="shared" si="10"/>
        <v>3.4722222222222654E-3</v>
      </c>
      <c r="K73" s="5">
        <f t="shared" si="4"/>
        <v>300.00000000000375</v>
      </c>
      <c r="L73" s="14">
        <v>1800</v>
      </c>
      <c r="M73" s="36" t="s">
        <v>430</v>
      </c>
      <c r="N73" s="4" t="s">
        <v>19</v>
      </c>
      <c r="O73" s="4" t="s">
        <v>222</v>
      </c>
      <c r="P73" s="4" t="s">
        <v>138</v>
      </c>
    </row>
    <row r="74" spans="1:16">
      <c r="A74" s="36">
        <v>50</v>
      </c>
      <c r="B74" s="5" t="s">
        <v>20</v>
      </c>
      <c r="C74" s="5" t="s">
        <v>17</v>
      </c>
      <c r="D74" s="5">
        <v>15</v>
      </c>
      <c r="E74" s="53" t="s">
        <v>317</v>
      </c>
      <c r="F74" s="5">
        <v>5</v>
      </c>
      <c r="G74" s="53" t="s">
        <v>22</v>
      </c>
      <c r="H74" s="26">
        <v>0.34186342592592589</v>
      </c>
      <c r="I74" s="15">
        <f t="shared" si="7"/>
        <v>0.3626967592592592</v>
      </c>
      <c r="J74" s="15">
        <f t="shared" si="10"/>
        <v>3.4722222222222099E-3</v>
      </c>
      <c r="K74" s="5">
        <f t="shared" si="4"/>
        <v>299.99999999999892</v>
      </c>
      <c r="L74" s="14">
        <v>1800</v>
      </c>
      <c r="M74" s="36" t="s">
        <v>430</v>
      </c>
      <c r="N74" s="5" t="s">
        <v>19</v>
      </c>
      <c r="O74" s="4" t="s">
        <v>223</v>
      </c>
      <c r="P74" s="4" t="s">
        <v>138</v>
      </c>
    </row>
    <row r="75" spans="1:16">
      <c r="A75" s="36">
        <v>50</v>
      </c>
      <c r="B75" s="5" t="s">
        <v>20</v>
      </c>
      <c r="C75" s="4" t="s">
        <v>17</v>
      </c>
      <c r="D75" s="53">
        <v>16</v>
      </c>
      <c r="E75" s="53" t="s">
        <v>317</v>
      </c>
      <c r="F75" s="4">
        <v>5</v>
      </c>
      <c r="G75" s="53" t="s">
        <v>21</v>
      </c>
      <c r="H75" s="26">
        <v>0.36615740740740743</v>
      </c>
      <c r="I75" s="15">
        <f t="shared" si="7"/>
        <v>0.38699074074074075</v>
      </c>
      <c r="J75" s="15">
        <f t="shared" si="10"/>
        <v>3.4606481481482265E-3</v>
      </c>
      <c r="K75" s="5">
        <f t="shared" si="4"/>
        <v>299.00000000000676</v>
      </c>
      <c r="L75" s="14">
        <v>1800</v>
      </c>
      <c r="M75" s="36" t="s">
        <v>430</v>
      </c>
      <c r="N75" s="4" t="s">
        <v>19</v>
      </c>
      <c r="O75" s="4" t="s">
        <v>224</v>
      </c>
      <c r="P75" s="4" t="s">
        <v>138</v>
      </c>
    </row>
    <row r="76" spans="1:16">
      <c r="A76" s="36">
        <v>50</v>
      </c>
      <c r="B76" s="5" t="s">
        <v>20</v>
      </c>
      <c r="C76" s="4" t="s">
        <v>17</v>
      </c>
      <c r="D76" s="4">
        <v>17</v>
      </c>
      <c r="E76" s="53" t="s">
        <v>317</v>
      </c>
      <c r="F76" s="4">
        <v>5</v>
      </c>
      <c r="G76" s="53" t="s">
        <v>22</v>
      </c>
      <c r="H76" s="26">
        <v>0.39046296296296296</v>
      </c>
      <c r="I76" s="15">
        <f t="shared" si="7"/>
        <v>0.41129629629629627</v>
      </c>
      <c r="J76" s="15">
        <f t="shared" si="10"/>
        <v>3.4722222222222099E-3</v>
      </c>
      <c r="K76" s="5">
        <f t="shared" si="4"/>
        <v>299.99999999999892</v>
      </c>
      <c r="L76" s="14">
        <v>1800</v>
      </c>
      <c r="M76" s="36" t="s">
        <v>430</v>
      </c>
      <c r="N76" s="4" t="s">
        <v>19</v>
      </c>
      <c r="O76" s="4" t="s">
        <v>225</v>
      </c>
      <c r="P76" s="4" t="s">
        <v>138</v>
      </c>
    </row>
    <row r="77" spans="1:16">
      <c r="A77" s="36">
        <v>50</v>
      </c>
      <c r="B77" s="5" t="s">
        <v>20</v>
      </c>
      <c r="C77" s="4" t="s">
        <v>17</v>
      </c>
      <c r="D77" s="53">
        <v>18</v>
      </c>
      <c r="E77" s="53" t="s">
        <v>317</v>
      </c>
      <c r="F77" s="4">
        <v>5</v>
      </c>
      <c r="G77" s="53" t="s">
        <v>21</v>
      </c>
      <c r="H77" s="26">
        <v>0.41476851851851854</v>
      </c>
      <c r="I77" s="15">
        <f t="shared" si="7"/>
        <v>0.43560185185185185</v>
      </c>
      <c r="J77" s="15">
        <f t="shared" si="10"/>
        <v>3.4722222222222654E-3</v>
      </c>
      <c r="K77" s="5">
        <f t="shared" si="4"/>
        <v>300.00000000000375</v>
      </c>
      <c r="L77" s="14">
        <v>1800</v>
      </c>
      <c r="M77" s="36" t="s">
        <v>430</v>
      </c>
      <c r="N77" s="4" t="s">
        <v>19</v>
      </c>
      <c r="O77" s="4" t="s">
        <v>226</v>
      </c>
      <c r="P77" s="4" t="s">
        <v>138</v>
      </c>
    </row>
    <row r="78" spans="1:16">
      <c r="A78" s="36">
        <v>50</v>
      </c>
      <c r="B78" s="5" t="s">
        <v>20</v>
      </c>
      <c r="C78" s="4" t="s">
        <v>17</v>
      </c>
      <c r="D78" s="4">
        <v>19</v>
      </c>
      <c r="E78" s="53" t="s">
        <v>317</v>
      </c>
      <c r="F78" s="4">
        <v>5</v>
      </c>
      <c r="G78" s="53" t="s">
        <v>22</v>
      </c>
      <c r="H78" s="26">
        <v>0.43907407407407412</v>
      </c>
      <c r="I78" s="15">
        <f t="shared" si="7"/>
        <v>0.45990740740740743</v>
      </c>
      <c r="J78" s="15">
        <f t="shared" si="10"/>
        <v>3.4722222222222654E-3</v>
      </c>
      <c r="K78" s="5">
        <f t="shared" si="4"/>
        <v>300.00000000000375</v>
      </c>
      <c r="L78" s="14">
        <v>1800</v>
      </c>
      <c r="M78" s="36" t="s">
        <v>430</v>
      </c>
      <c r="N78" s="4" t="s">
        <v>19</v>
      </c>
      <c r="O78" s="4" t="s">
        <v>227</v>
      </c>
      <c r="P78" s="4" t="s">
        <v>138</v>
      </c>
    </row>
    <row r="79" spans="1:16">
      <c r="A79" s="36">
        <v>50</v>
      </c>
      <c r="B79" s="5" t="s">
        <v>20</v>
      </c>
      <c r="C79" s="4" t="s">
        <v>17</v>
      </c>
      <c r="D79" s="53">
        <v>20</v>
      </c>
      <c r="E79" s="53" t="s">
        <v>317</v>
      </c>
      <c r="F79" s="4">
        <v>5</v>
      </c>
      <c r="G79" s="53" t="s">
        <v>21</v>
      </c>
      <c r="H79" s="26">
        <v>0.46336805555555555</v>
      </c>
      <c r="I79" s="15">
        <f t="shared" si="7"/>
        <v>0.48420138888888886</v>
      </c>
      <c r="J79" s="15">
        <f t="shared" si="10"/>
        <v>3.4606481481481155E-3</v>
      </c>
      <c r="K79" s="5">
        <f t="shared" si="4"/>
        <v>298.99999999999716</v>
      </c>
      <c r="L79" s="14">
        <v>1800</v>
      </c>
      <c r="M79" s="36" t="s">
        <v>430</v>
      </c>
      <c r="N79" s="4" t="s">
        <v>19</v>
      </c>
      <c r="O79" s="4" t="s">
        <v>228</v>
      </c>
      <c r="P79" s="4" t="s">
        <v>138</v>
      </c>
    </row>
    <row r="80" spans="1:16">
      <c r="A80" s="36">
        <v>50</v>
      </c>
      <c r="B80" s="5" t="s">
        <v>20</v>
      </c>
      <c r="C80" s="4" t="s">
        <v>17</v>
      </c>
      <c r="D80" s="4">
        <v>21</v>
      </c>
      <c r="E80" s="53" t="s">
        <v>317</v>
      </c>
      <c r="F80" s="4">
        <v>5</v>
      </c>
      <c r="G80" s="53" t="s">
        <v>22</v>
      </c>
      <c r="H80" s="26">
        <v>0.48767361111111113</v>
      </c>
      <c r="I80" s="15">
        <f t="shared" si="7"/>
        <v>0.50850694444444444</v>
      </c>
      <c r="J80" s="15">
        <f t="shared" si="10"/>
        <v>3.4722222222222654E-3</v>
      </c>
      <c r="K80" s="5">
        <f t="shared" si="4"/>
        <v>300.00000000000375</v>
      </c>
      <c r="L80" s="14">
        <v>1800</v>
      </c>
      <c r="M80" s="36" t="s">
        <v>430</v>
      </c>
      <c r="N80" s="4" t="s">
        <v>19</v>
      </c>
      <c r="O80" s="4" t="s">
        <v>229</v>
      </c>
      <c r="P80" s="4" t="s">
        <v>138</v>
      </c>
    </row>
    <row r="81" spans="1:16">
      <c r="A81" s="36">
        <v>50</v>
      </c>
      <c r="B81" s="5" t="s">
        <v>20</v>
      </c>
      <c r="C81" s="4" t="s">
        <v>17</v>
      </c>
      <c r="D81" s="53">
        <v>22</v>
      </c>
      <c r="E81" s="53" t="s">
        <v>317</v>
      </c>
      <c r="F81" s="4">
        <v>5</v>
      </c>
      <c r="G81" s="53" t="s">
        <v>21</v>
      </c>
      <c r="H81" s="26">
        <v>0.51197916666666665</v>
      </c>
      <c r="I81" s="15">
        <f t="shared" si="7"/>
        <v>0.53281250000000002</v>
      </c>
      <c r="J81" s="15">
        <f t="shared" si="10"/>
        <v>3.4722222222222099E-3</v>
      </c>
      <c r="K81" s="5">
        <f t="shared" si="4"/>
        <v>299.99999999999892</v>
      </c>
      <c r="L81" s="14">
        <v>1800</v>
      </c>
      <c r="M81" s="36" t="s">
        <v>430</v>
      </c>
      <c r="N81" s="4" t="s">
        <v>19</v>
      </c>
      <c r="O81" s="4" t="s">
        <v>230</v>
      </c>
      <c r="P81" s="4" t="s">
        <v>138</v>
      </c>
    </row>
    <row r="82" spans="1:16">
      <c r="A82" s="36">
        <v>50</v>
      </c>
      <c r="B82" s="5" t="s">
        <v>20</v>
      </c>
      <c r="C82" s="4" t="s">
        <v>17</v>
      </c>
      <c r="D82" s="53">
        <v>23</v>
      </c>
      <c r="E82" s="53" t="s">
        <v>317</v>
      </c>
      <c r="F82" s="4">
        <v>5</v>
      </c>
      <c r="G82" s="53" t="s">
        <v>21</v>
      </c>
      <c r="H82" s="26">
        <v>0.53628472222222223</v>
      </c>
      <c r="I82" s="15">
        <f t="shared" si="7"/>
        <v>0.5571180555555556</v>
      </c>
      <c r="J82" s="15">
        <f t="shared" si="10"/>
        <v>3.4722222222222099E-3</v>
      </c>
      <c r="K82" s="5">
        <f t="shared" si="4"/>
        <v>299.99999999999892</v>
      </c>
      <c r="L82" s="14">
        <v>1800</v>
      </c>
      <c r="M82" s="36" t="s">
        <v>430</v>
      </c>
      <c r="N82" s="4" t="s">
        <v>19</v>
      </c>
      <c r="O82" s="4" t="s">
        <v>231</v>
      </c>
      <c r="P82" s="4" t="s">
        <v>138</v>
      </c>
    </row>
    <row r="83" spans="1:16">
      <c r="A83" s="36">
        <v>50</v>
      </c>
      <c r="B83" s="5" t="s">
        <v>20</v>
      </c>
      <c r="C83" s="4" t="s">
        <v>17</v>
      </c>
      <c r="D83" s="4">
        <v>24</v>
      </c>
      <c r="E83" s="53" t="s">
        <v>317</v>
      </c>
      <c r="F83" s="4">
        <v>5</v>
      </c>
      <c r="G83" s="53" t="s">
        <v>22</v>
      </c>
      <c r="H83" s="26">
        <v>0.56057870370370366</v>
      </c>
      <c r="I83" s="15">
        <f t="shared" si="7"/>
        <v>0.58141203703703703</v>
      </c>
      <c r="J83" s="15">
        <f t="shared" si="10"/>
        <v>3.46064814814806E-3</v>
      </c>
      <c r="K83" s="5">
        <f t="shared" si="4"/>
        <v>298.99999999999238</v>
      </c>
      <c r="L83" s="14">
        <v>1800</v>
      </c>
      <c r="M83" s="36" t="s">
        <v>430</v>
      </c>
      <c r="N83" s="4" t="s">
        <v>19</v>
      </c>
      <c r="O83" s="4" t="s">
        <v>232</v>
      </c>
      <c r="P83" s="4" t="s">
        <v>138</v>
      </c>
    </row>
    <row r="84" spans="1:16">
      <c r="A84" s="37">
        <v>50</v>
      </c>
      <c r="B84" s="3" t="s">
        <v>20</v>
      </c>
      <c r="C84" s="3" t="s">
        <v>17</v>
      </c>
      <c r="D84" s="3">
        <v>1</v>
      </c>
      <c r="E84" s="6" t="s">
        <v>317</v>
      </c>
      <c r="F84" s="3">
        <v>6</v>
      </c>
      <c r="G84" s="6" t="s">
        <v>22</v>
      </c>
      <c r="H84" s="27">
        <v>1.5972222222222221E-3</v>
      </c>
      <c r="I84" s="8">
        <f t="shared" si="7"/>
        <v>2.2430555555555554E-2</v>
      </c>
      <c r="J84" s="27">
        <f>H84</f>
        <v>1.5972222222222221E-3</v>
      </c>
      <c r="K84" s="3">
        <f t="shared" si="4"/>
        <v>138</v>
      </c>
      <c r="L84" s="10">
        <v>1800</v>
      </c>
      <c r="M84" s="37" t="s">
        <v>431</v>
      </c>
      <c r="N84" s="3" t="s">
        <v>19</v>
      </c>
      <c r="O84" s="3" t="s">
        <v>233</v>
      </c>
      <c r="P84" s="3" t="s">
        <v>137</v>
      </c>
    </row>
    <row r="85" spans="1:16">
      <c r="A85" s="36">
        <v>50</v>
      </c>
      <c r="B85" s="5" t="s">
        <v>20</v>
      </c>
      <c r="C85" s="4" t="s">
        <v>17</v>
      </c>
      <c r="D85" s="4">
        <v>2</v>
      </c>
      <c r="E85" s="53" t="s">
        <v>317</v>
      </c>
      <c r="F85" s="4">
        <v>6</v>
      </c>
      <c r="G85" s="53" t="s">
        <v>21</v>
      </c>
      <c r="H85" s="25">
        <v>2.5902777777777775E-2</v>
      </c>
      <c r="I85" s="15">
        <f t="shared" si="7"/>
        <v>4.6736111111111103E-2</v>
      </c>
      <c r="J85" s="15">
        <f t="shared" ref="J85:J107" si="11">H85-I84</f>
        <v>3.4722222222222203E-3</v>
      </c>
      <c r="K85" s="5">
        <f t="shared" si="4"/>
        <v>299.99999999999983</v>
      </c>
      <c r="L85" s="18">
        <v>1800</v>
      </c>
      <c r="M85" s="36" t="s">
        <v>431</v>
      </c>
      <c r="N85" s="4" t="s">
        <v>19</v>
      </c>
      <c r="O85" s="4" t="s">
        <v>234</v>
      </c>
      <c r="P85" s="4" t="s">
        <v>137</v>
      </c>
    </row>
    <row r="86" spans="1:16">
      <c r="A86" s="36">
        <v>50</v>
      </c>
      <c r="B86" s="5" t="s">
        <v>20</v>
      </c>
      <c r="C86" s="4" t="s">
        <v>17</v>
      </c>
      <c r="D86" s="4">
        <v>3</v>
      </c>
      <c r="E86" s="53" t="s">
        <v>317</v>
      </c>
      <c r="F86" s="4">
        <v>6</v>
      </c>
      <c r="G86" s="53" t="s">
        <v>22</v>
      </c>
      <c r="H86" s="25">
        <v>5.0208333333333334E-2</v>
      </c>
      <c r="I86" s="15">
        <f t="shared" si="7"/>
        <v>7.104166666666667E-2</v>
      </c>
      <c r="J86" s="15">
        <f t="shared" si="11"/>
        <v>3.4722222222222307E-3</v>
      </c>
      <c r="K86" s="5">
        <f t="shared" si="4"/>
        <v>300.00000000000074</v>
      </c>
      <c r="L86" s="18">
        <v>1800</v>
      </c>
      <c r="M86" s="36" t="s">
        <v>431</v>
      </c>
      <c r="N86" s="4" t="s">
        <v>19</v>
      </c>
      <c r="O86" s="4" t="s">
        <v>235</v>
      </c>
      <c r="P86" s="4" t="s">
        <v>137</v>
      </c>
    </row>
    <row r="87" spans="1:16">
      <c r="A87" s="36">
        <v>50</v>
      </c>
      <c r="B87" s="5" t="s">
        <v>20</v>
      </c>
      <c r="C87" s="4" t="s">
        <v>17</v>
      </c>
      <c r="D87" s="4">
        <v>4</v>
      </c>
      <c r="E87" s="53" t="s">
        <v>317</v>
      </c>
      <c r="F87" s="4">
        <v>6</v>
      </c>
      <c r="G87" s="53" t="s">
        <v>21</v>
      </c>
      <c r="H87" s="26">
        <v>7.4502314814814813E-2</v>
      </c>
      <c r="I87" s="15">
        <f t="shared" si="7"/>
        <v>9.5335648148148142E-2</v>
      </c>
      <c r="J87" s="15">
        <f t="shared" si="11"/>
        <v>3.4606481481481433E-3</v>
      </c>
      <c r="K87" s="5">
        <f t="shared" si="4"/>
        <v>298.9999999999996</v>
      </c>
      <c r="L87" s="18">
        <v>1800</v>
      </c>
      <c r="M87" s="36" t="s">
        <v>431</v>
      </c>
      <c r="N87" s="4" t="s">
        <v>19</v>
      </c>
      <c r="O87" s="4" t="s">
        <v>236</v>
      </c>
      <c r="P87" s="4" t="s">
        <v>137</v>
      </c>
    </row>
    <row r="88" spans="1:16">
      <c r="A88" s="36">
        <v>50</v>
      </c>
      <c r="B88" s="5" t="s">
        <v>20</v>
      </c>
      <c r="C88" s="4" t="s">
        <v>17</v>
      </c>
      <c r="D88" s="4">
        <v>5</v>
      </c>
      <c r="E88" s="53" t="s">
        <v>317</v>
      </c>
      <c r="F88" s="4">
        <v>6</v>
      </c>
      <c r="G88" s="53" t="s">
        <v>21</v>
      </c>
      <c r="H88" s="26">
        <v>9.8807870370370365E-2</v>
      </c>
      <c r="I88" s="15">
        <f t="shared" si="7"/>
        <v>0.11964120370370369</v>
      </c>
      <c r="J88" s="15">
        <f t="shared" si="11"/>
        <v>3.4722222222222238E-3</v>
      </c>
      <c r="K88" s="5">
        <f t="shared" ref="K88:K107" si="12">(J88-INT(J88))*24*3600</f>
        <v>300.00000000000011</v>
      </c>
      <c r="L88" s="18">
        <v>1800</v>
      </c>
      <c r="M88" s="36" t="s">
        <v>431</v>
      </c>
      <c r="N88" s="4" t="s">
        <v>19</v>
      </c>
      <c r="O88" s="4" t="s">
        <v>237</v>
      </c>
      <c r="P88" s="4" t="s">
        <v>137</v>
      </c>
    </row>
    <row r="89" spans="1:16">
      <c r="A89" s="36">
        <v>50</v>
      </c>
      <c r="B89" s="5" t="s">
        <v>20</v>
      </c>
      <c r="C89" s="4" t="s">
        <v>17</v>
      </c>
      <c r="D89" s="4">
        <v>6</v>
      </c>
      <c r="E89" s="53" t="s">
        <v>317</v>
      </c>
      <c r="F89" s="4">
        <v>6</v>
      </c>
      <c r="G89" s="53" t="s">
        <v>22</v>
      </c>
      <c r="H89" s="26">
        <v>0.12311342592592593</v>
      </c>
      <c r="I89" s="15">
        <f t="shared" si="7"/>
        <v>0.14394675925925926</v>
      </c>
      <c r="J89" s="15">
        <f t="shared" si="11"/>
        <v>3.4722222222222376E-3</v>
      </c>
      <c r="K89" s="5">
        <f t="shared" si="12"/>
        <v>300.00000000000131</v>
      </c>
      <c r="L89" s="18">
        <v>1800</v>
      </c>
      <c r="M89" s="36" t="s">
        <v>431</v>
      </c>
      <c r="N89" s="4" t="s">
        <v>19</v>
      </c>
      <c r="O89" s="4" t="s">
        <v>238</v>
      </c>
      <c r="P89" s="4" t="s">
        <v>137</v>
      </c>
    </row>
    <row r="90" spans="1:16">
      <c r="A90" s="36">
        <v>50</v>
      </c>
      <c r="B90" s="5" t="s">
        <v>20</v>
      </c>
      <c r="C90" s="4" t="s">
        <v>17</v>
      </c>
      <c r="D90" s="4">
        <v>7</v>
      </c>
      <c r="E90" s="53" t="s">
        <v>317</v>
      </c>
      <c r="F90" s="4">
        <v>6</v>
      </c>
      <c r="G90" s="53" t="s">
        <v>21</v>
      </c>
      <c r="H90" s="26">
        <v>0.14741898148148147</v>
      </c>
      <c r="I90" s="15">
        <f t="shared" si="7"/>
        <v>0.16825231481481481</v>
      </c>
      <c r="J90" s="15">
        <f t="shared" si="11"/>
        <v>3.4722222222222099E-3</v>
      </c>
      <c r="K90" s="5">
        <f t="shared" si="12"/>
        <v>299.99999999999892</v>
      </c>
      <c r="L90" s="18">
        <v>1800</v>
      </c>
      <c r="M90" s="36" t="s">
        <v>431</v>
      </c>
      <c r="N90" s="4" t="s">
        <v>19</v>
      </c>
      <c r="O90" s="4" t="s">
        <v>239</v>
      </c>
      <c r="P90" s="4" t="s">
        <v>137</v>
      </c>
    </row>
    <row r="91" spans="1:16">
      <c r="A91" s="36">
        <v>50</v>
      </c>
      <c r="B91" s="5" t="s">
        <v>20</v>
      </c>
      <c r="C91" s="4" t="s">
        <v>17</v>
      </c>
      <c r="D91" s="4">
        <v>8</v>
      </c>
      <c r="E91" s="53" t="s">
        <v>317</v>
      </c>
      <c r="F91" s="4">
        <v>6</v>
      </c>
      <c r="G91" s="53" t="s">
        <v>22</v>
      </c>
      <c r="H91" s="26">
        <v>0.17172453703703705</v>
      </c>
      <c r="I91" s="15">
        <f t="shared" si="7"/>
        <v>0.19255787037037039</v>
      </c>
      <c r="J91" s="15">
        <f t="shared" si="11"/>
        <v>3.4722222222222376E-3</v>
      </c>
      <c r="K91" s="5">
        <f t="shared" si="12"/>
        <v>300.00000000000131</v>
      </c>
      <c r="L91" s="18">
        <v>1800</v>
      </c>
      <c r="M91" s="36" t="s">
        <v>431</v>
      </c>
      <c r="N91" s="4" t="s">
        <v>19</v>
      </c>
      <c r="O91" s="4" t="s">
        <v>240</v>
      </c>
      <c r="P91" s="4" t="s">
        <v>137</v>
      </c>
    </row>
    <row r="92" spans="1:16">
      <c r="A92" s="36">
        <v>50</v>
      </c>
      <c r="B92" s="5" t="s">
        <v>20</v>
      </c>
      <c r="C92" s="4" t="s">
        <v>17</v>
      </c>
      <c r="D92" s="4">
        <v>9</v>
      </c>
      <c r="E92" s="53" t="s">
        <v>317</v>
      </c>
      <c r="F92" s="4">
        <v>6</v>
      </c>
      <c r="G92" s="53" t="s">
        <v>21</v>
      </c>
      <c r="H92" s="26">
        <v>0.19601851851851851</v>
      </c>
      <c r="I92" s="15">
        <f t="shared" si="7"/>
        <v>0.21685185185185185</v>
      </c>
      <c r="J92" s="15">
        <f t="shared" si="11"/>
        <v>3.4606481481481155E-3</v>
      </c>
      <c r="K92" s="5">
        <f t="shared" si="12"/>
        <v>298.99999999999716</v>
      </c>
      <c r="L92" s="18">
        <v>1800</v>
      </c>
      <c r="M92" s="36" t="s">
        <v>431</v>
      </c>
      <c r="N92" s="4" t="s">
        <v>19</v>
      </c>
      <c r="O92" s="4" t="s">
        <v>241</v>
      </c>
      <c r="P92" s="4" t="s">
        <v>137</v>
      </c>
    </row>
    <row r="93" spans="1:16">
      <c r="A93" s="36">
        <v>50</v>
      </c>
      <c r="B93" s="5" t="s">
        <v>20</v>
      </c>
      <c r="C93" s="4" t="s">
        <v>17</v>
      </c>
      <c r="D93" s="4">
        <v>10</v>
      </c>
      <c r="E93" s="53" t="s">
        <v>317</v>
      </c>
      <c r="F93" s="4">
        <v>6</v>
      </c>
      <c r="G93" s="53" t="s">
        <v>21</v>
      </c>
      <c r="H93" s="26">
        <v>0.22032407407407406</v>
      </c>
      <c r="I93" s="15">
        <f t="shared" si="7"/>
        <v>0.2411574074074074</v>
      </c>
      <c r="J93" s="15">
        <f t="shared" si="11"/>
        <v>3.4722222222222099E-3</v>
      </c>
      <c r="K93" s="5">
        <f t="shared" si="12"/>
        <v>299.99999999999892</v>
      </c>
      <c r="L93" s="18">
        <v>1800</v>
      </c>
      <c r="M93" s="36" t="s">
        <v>431</v>
      </c>
      <c r="N93" s="4" t="s">
        <v>19</v>
      </c>
      <c r="O93" s="4" t="s">
        <v>242</v>
      </c>
      <c r="P93" s="4" t="s">
        <v>137</v>
      </c>
    </row>
    <row r="94" spans="1:16">
      <c r="A94" s="36">
        <v>50</v>
      </c>
      <c r="B94" s="5" t="s">
        <v>20</v>
      </c>
      <c r="C94" s="4" t="s">
        <v>17</v>
      </c>
      <c r="D94" s="4">
        <v>11</v>
      </c>
      <c r="E94" s="53" t="s">
        <v>317</v>
      </c>
      <c r="F94" s="4">
        <v>6</v>
      </c>
      <c r="G94" s="53" t="s">
        <v>22</v>
      </c>
      <c r="H94" s="26">
        <v>0.24462962962962964</v>
      </c>
      <c r="I94" s="15">
        <f t="shared" si="7"/>
        <v>0.26546296296296296</v>
      </c>
      <c r="J94" s="15">
        <f t="shared" si="11"/>
        <v>3.4722222222222376E-3</v>
      </c>
      <c r="K94" s="5">
        <f t="shared" si="12"/>
        <v>300.00000000000131</v>
      </c>
      <c r="L94" s="18">
        <v>1800</v>
      </c>
      <c r="M94" s="36" t="s">
        <v>431</v>
      </c>
      <c r="N94" s="4" t="s">
        <v>19</v>
      </c>
      <c r="O94" s="4" t="s">
        <v>243</v>
      </c>
      <c r="P94" s="4" t="s">
        <v>137</v>
      </c>
    </row>
    <row r="95" spans="1:16">
      <c r="A95" s="36">
        <v>50</v>
      </c>
      <c r="B95" s="5" t="s">
        <v>20</v>
      </c>
      <c r="C95" s="4" t="s">
        <v>17</v>
      </c>
      <c r="D95" s="4">
        <v>12</v>
      </c>
      <c r="E95" s="53" t="s">
        <v>317</v>
      </c>
      <c r="F95" s="4">
        <v>6</v>
      </c>
      <c r="G95" s="53" t="s">
        <v>21</v>
      </c>
      <c r="H95" s="26">
        <v>0.26893518518518517</v>
      </c>
      <c r="I95" s="15">
        <f t="shared" si="7"/>
        <v>0.28976851851851848</v>
      </c>
      <c r="J95" s="15">
        <f t="shared" si="11"/>
        <v>3.4722222222222099E-3</v>
      </c>
      <c r="K95" s="5">
        <f t="shared" si="12"/>
        <v>299.99999999999892</v>
      </c>
      <c r="L95" s="18">
        <v>1800</v>
      </c>
      <c r="M95" s="36" t="s">
        <v>431</v>
      </c>
      <c r="N95" s="4" t="s">
        <v>19</v>
      </c>
      <c r="O95" s="4" t="s">
        <v>244</v>
      </c>
      <c r="P95" s="4" t="s">
        <v>137</v>
      </c>
    </row>
    <row r="96" spans="1:16">
      <c r="A96" s="36">
        <v>50</v>
      </c>
      <c r="B96" s="5" t="s">
        <v>20</v>
      </c>
      <c r="C96" s="4" t="s">
        <v>17</v>
      </c>
      <c r="D96" s="4">
        <v>13</v>
      </c>
      <c r="E96" s="53" t="s">
        <v>317</v>
      </c>
      <c r="F96" s="4">
        <v>6</v>
      </c>
      <c r="G96" s="53" t="s">
        <v>22</v>
      </c>
      <c r="H96" s="26">
        <v>0.29322916666666665</v>
      </c>
      <c r="I96" s="15">
        <f t="shared" si="7"/>
        <v>0.31406249999999997</v>
      </c>
      <c r="J96" s="15">
        <f t="shared" si="11"/>
        <v>3.460648148148171E-3</v>
      </c>
      <c r="K96" s="5">
        <f t="shared" si="12"/>
        <v>299.00000000000199</v>
      </c>
      <c r="L96" s="18">
        <v>1800</v>
      </c>
      <c r="M96" s="36" t="s">
        <v>431</v>
      </c>
      <c r="N96" s="4" t="s">
        <v>19</v>
      </c>
      <c r="O96" s="4" t="s">
        <v>245</v>
      </c>
      <c r="P96" s="4" t="s">
        <v>137</v>
      </c>
    </row>
    <row r="97" spans="1:16">
      <c r="A97" s="36">
        <v>50</v>
      </c>
      <c r="B97" s="5" t="s">
        <v>20</v>
      </c>
      <c r="C97" s="4" t="s">
        <v>17</v>
      </c>
      <c r="D97" s="4">
        <v>14</v>
      </c>
      <c r="E97" s="53" t="s">
        <v>317</v>
      </c>
      <c r="F97" s="4">
        <v>6</v>
      </c>
      <c r="G97" s="53" t="s">
        <v>21</v>
      </c>
      <c r="H97" s="26">
        <v>0.31753472222222223</v>
      </c>
      <c r="I97" s="15">
        <f t="shared" si="7"/>
        <v>0.33836805555555555</v>
      </c>
      <c r="J97" s="15">
        <f t="shared" si="11"/>
        <v>3.4722222222222654E-3</v>
      </c>
      <c r="K97" s="5">
        <f t="shared" si="12"/>
        <v>300.00000000000375</v>
      </c>
      <c r="L97" s="18">
        <v>1800</v>
      </c>
      <c r="M97" s="36" t="s">
        <v>431</v>
      </c>
      <c r="N97" s="4" t="s">
        <v>19</v>
      </c>
      <c r="O97" s="4" t="s">
        <v>246</v>
      </c>
      <c r="P97" s="4" t="s">
        <v>137</v>
      </c>
    </row>
    <row r="98" spans="1:16">
      <c r="A98" s="36">
        <v>50</v>
      </c>
      <c r="B98" s="5" t="s">
        <v>20</v>
      </c>
      <c r="C98" s="5" t="s">
        <v>17</v>
      </c>
      <c r="D98" s="5">
        <v>15</v>
      </c>
      <c r="E98" s="53" t="s">
        <v>317</v>
      </c>
      <c r="F98" s="5">
        <v>6</v>
      </c>
      <c r="G98" s="53" t="s">
        <v>22</v>
      </c>
      <c r="H98" s="26">
        <v>0.34184027777777781</v>
      </c>
      <c r="I98" s="15">
        <f t="shared" si="7"/>
        <v>0.36267361111111113</v>
      </c>
      <c r="J98" s="15">
        <f t="shared" si="11"/>
        <v>3.4722222222222654E-3</v>
      </c>
      <c r="K98" s="5">
        <f t="shared" si="12"/>
        <v>300.00000000000375</v>
      </c>
      <c r="L98" s="18">
        <v>1800</v>
      </c>
      <c r="M98" s="36" t="s">
        <v>431</v>
      </c>
      <c r="N98" s="5" t="s">
        <v>19</v>
      </c>
      <c r="O98" s="4" t="s">
        <v>247</v>
      </c>
      <c r="P98" s="4" t="s">
        <v>137</v>
      </c>
    </row>
    <row r="99" spans="1:16">
      <c r="A99" s="36">
        <v>50</v>
      </c>
      <c r="B99" s="5" t="s">
        <v>20</v>
      </c>
      <c r="C99" s="4" t="s">
        <v>17</v>
      </c>
      <c r="D99" s="4">
        <v>16</v>
      </c>
      <c r="E99" s="53" t="s">
        <v>317</v>
      </c>
      <c r="F99" s="4">
        <v>6</v>
      </c>
      <c r="G99" s="53" t="s">
        <v>21</v>
      </c>
      <c r="H99" s="25">
        <v>0.36614583333333334</v>
      </c>
      <c r="I99" s="15">
        <f t="shared" si="7"/>
        <v>0.38697916666666665</v>
      </c>
      <c r="J99" s="15">
        <f t="shared" si="11"/>
        <v>3.4722222222222099E-3</v>
      </c>
      <c r="K99" s="5">
        <f t="shared" si="12"/>
        <v>299.99999999999892</v>
      </c>
      <c r="L99" s="18">
        <v>1800</v>
      </c>
      <c r="M99" s="36" t="s">
        <v>431</v>
      </c>
      <c r="N99" s="4" t="s">
        <v>19</v>
      </c>
      <c r="O99" s="4" t="s">
        <v>248</v>
      </c>
      <c r="P99" s="4" t="s">
        <v>137</v>
      </c>
    </row>
    <row r="100" spans="1:16">
      <c r="A100" s="36">
        <v>50</v>
      </c>
      <c r="B100" s="5" t="s">
        <v>20</v>
      </c>
      <c r="C100" s="4" t="s">
        <v>17</v>
      </c>
      <c r="D100" s="4">
        <v>17</v>
      </c>
      <c r="E100" s="53" t="s">
        <v>317</v>
      </c>
      <c r="F100" s="4">
        <v>6</v>
      </c>
      <c r="G100" s="53" t="s">
        <v>22</v>
      </c>
      <c r="H100" s="25">
        <v>0.39043981481481477</v>
      </c>
      <c r="I100" s="15">
        <f t="shared" si="7"/>
        <v>0.41127314814814808</v>
      </c>
      <c r="J100" s="15">
        <f t="shared" si="11"/>
        <v>3.4606481481481155E-3</v>
      </c>
      <c r="K100" s="5">
        <f t="shared" si="12"/>
        <v>298.99999999999716</v>
      </c>
      <c r="L100" s="18">
        <v>1800</v>
      </c>
      <c r="M100" s="36" t="s">
        <v>431</v>
      </c>
      <c r="N100" s="4" t="s">
        <v>19</v>
      </c>
      <c r="O100" s="4" t="s">
        <v>249</v>
      </c>
      <c r="P100" s="4" t="s">
        <v>137</v>
      </c>
    </row>
    <row r="101" spans="1:16">
      <c r="A101" s="36">
        <v>50</v>
      </c>
      <c r="B101" s="5" t="s">
        <v>20</v>
      </c>
      <c r="C101" s="4" t="s">
        <v>17</v>
      </c>
      <c r="D101" s="4">
        <v>18</v>
      </c>
      <c r="E101" s="53" t="s">
        <v>317</v>
      </c>
      <c r="F101" s="4">
        <v>6</v>
      </c>
      <c r="G101" s="53" t="s">
        <v>21</v>
      </c>
      <c r="H101" s="25">
        <v>0.41474537037037035</v>
      </c>
      <c r="I101" s="15">
        <f t="shared" si="7"/>
        <v>0.43557870370370366</v>
      </c>
      <c r="J101" s="15">
        <f t="shared" si="11"/>
        <v>3.4722222222222654E-3</v>
      </c>
      <c r="K101" s="5">
        <f t="shared" si="12"/>
        <v>300.00000000000375</v>
      </c>
      <c r="L101" s="18">
        <v>1800</v>
      </c>
      <c r="M101" s="36" t="s">
        <v>431</v>
      </c>
      <c r="N101" s="4" t="s">
        <v>19</v>
      </c>
      <c r="O101" s="4" t="s">
        <v>250</v>
      </c>
      <c r="P101" s="4" t="s">
        <v>137</v>
      </c>
    </row>
    <row r="102" spans="1:16">
      <c r="A102" s="36">
        <v>50</v>
      </c>
      <c r="B102" s="5" t="s">
        <v>20</v>
      </c>
      <c r="C102" s="4" t="s">
        <v>17</v>
      </c>
      <c r="D102" s="4">
        <v>19</v>
      </c>
      <c r="E102" s="53" t="s">
        <v>317</v>
      </c>
      <c r="F102" s="4">
        <v>6</v>
      </c>
      <c r="G102" s="53" t="s">
        <v>22</v>
      </c>
      <c r="H102" s="25">
        <v>0.43905092592592593</v>
      </c>
      <c r="I102" s="15">
        <f t="shared" ref="I102:I107" si="13">H102+TIME(0,30,0)</f>
        <v>0.45988425925925924</v>
      </c>
      <c r="J102" s="15">
        <f t="shared" si="11"/>
        <v>3.4722222222222654E-3</v>
      </c>
      <c r="K102" s="5">
        <f t="shared" si="12"/>
        <v>300.00000000000375</v>
      </c>
      <c r="L102" s="18">
        <v>1800</v>
      </c>
      <c r="M102" s="36" t="s">
        <v>431</v>
      </c>
      <c r="N102" s="4" t="s">
        <v>19</v>
      </c>
      <c r="O102" s="4" t="s">
        <v>251</v>
      </c>
      <c r="P102" s="4" t="s">
        <v>137</v>
      </c>
    </row>
    <row r="103" spans="1:16">
      <c r="A103" s="36">
        <v>50</v>
      </c>
      <c r="B103" s="5" t="s">
        <v>20</v>
      </c>
      <c r="C103" s="4" t="s">
        <v>17</v>
      </c>
      <c r="D103" s="4">
        <v>20</v>
      </c>
      <c r="E103" s="53" t="s">
        <v>317</v>
      </c>
      <c r="F103" s="4">
        <v>6</v>
      </c>
      <c r="G103" s="53" t="s">
        <v>21</v>
      </c>
      <c r="H103" s="25">
        <v>0.46335648148148145</v>
      </c>
      <c r="I103" s="15">
        <f t="shared" si="13"/>
        <v>0.48418981481481477</v>
      </c>
      <c r="J103" s="15">
        <f t="shared" si="11"/>
        <v>3.4722222222222099E-3</v>
      </c>
      <c r="K103" s="5">
        <f t="shared" si="12"/>
        <v>299.99999999999892</v>
      </c>
      <c r="L103" s="18">
        <v>1800</v>
      </c>
      <c r="M103" s="36" t="s">
        <v>431</v>
      </c>
      <c r="N103" s="4" t="s">
        <v>19</v>
      </c>
      <c r="O103" s="4" t="s">
        <v>252</v>
      </c>
      <c r="P103" s="4" t="s">
        <v>137</v>
      </c>
    </row>
    <row r="104" spans="1:16">
      <c r="A104" s="36">
        <v>50</v>
      </c>
      <c r="B104" s="5" t="s">
        <v>20</v>
      </c>
      <c r="C104" s="4" t="s">
        <v>17</v>
      </c>
      <c r="D104" s="4">
        <v>21</v>
      </c>
      <c r="E104" s="53" t="s">
        <v>317</v>
      </c>
      <c r="F104" s="4">
        <v>6</v>
      </c>
      <c r="G104" s="53" t="s">
        <v>22</v>
      </c>
      <c r="H104" s="25">
        <v>0.48765046296296299</v>
      </c>
      <c r="I104" s="15">
        <f t="shared" si="13"/>
        <v>0.50848379629629636</v>
      </c>
      <c r="J104" s="15">
        <f t="shared" si="11"/>
        <v>3.4606481481482265E-3</v>
      </c>
      <c r="K104" s="5">
        <f t="shared" si="12"/>
        <v>299.00000000000676</v>
      </c>
      <c r="L104" s="18">
        <v>1800</v>
      </c>
      <c r="M104" s="36" t="s">
        <v>431</v>
      </c>
      <c r="N104" s="4" t="s">
        <v>19</v>
      </c>
      <c r="O104" s="4" t="s">
        <v>253</v>
      </c>
      <c r="P104" s="4" t="s">
        <v>137</v>
      </c>
    </row>
    <row r="105" spans="1:16">
      <c r="A105" s="36">
        <v>50</v>
      </c>
      <c r="B105" s="5" t="s">
        <v>20</v>
      </c>
      <c r="C105" s="4" t="s">
        <v>17</v>
      </c>
      <c r="D105" s="4">
        <v>22</v>
      </c>
      <c r="E105" s="53" t="s">
        <v>317</v>
      </c>
      <c r="F105" s="4">
        <v>6</v>
      </c>
      <c r="G105" s="53" t="s">
        <v>21</v>
      </c>
      <c r="H105" s="25">
        <v>0.51195601851851846</v>
      </c>
      <c r="I105" s="15">
        <f t="shared" si="13"/>
        <v>0.53278935185185183</v>
      </c>
      <c r="J105" s="15">
        <f t="shared" si="11"/>
        <v>3.4722222222220989E-3</v>
      </c>
      <c r="K105" s="5">
        <f t="shared" si="12"/>
        <v>299.99999999998931</v>
      </c>
      <c r="L105" s="18">
        <v>1800</v>
      </c>
      <c r="M105" s="36" t="s">
        <v>431</v>
      </c>
      <c r="N105" s="4" t="s">
        <v>19</v>
      </c>
      <c r="O105" s="4" t="s">
        <v>254</v>
      </c>
      <c r="P105" s="4" t="s">
        <v>137</v>
      </c>
    </row>
    <row r="106" spans="1:16">
      <c r="A106" s="36">
        <v>50</v>
      </c>
      <c r="B106" s="5" t="s">
        <v>20</v>
      </c>
      <c r="C106" s="4" t="s">
        <v>17</v>
      </c>
      <c r="D106" s="4">
        <v>23</v>
      </c>
      <c r="E106" s="53" t="s">
        <v>317</v>
      </c>
      <c r="F106" s="4">
        <v>6</v>
      </c>
      <c r="G106" s="53" t="s">
        <v>22</v>
      </c>
      <c r="H106" s="25">
        <v>0.53626157407407404</v>
      </c>
      <c r="I106" s="15">
        <f t="shared" si="13"/>
        <v>0.55709490740740741</v>
      </c>
      <c r="J106" s="15">
        <f t="shared" si="11"/>
        <v>3.4722222222222099E-3</v>
      </c>
      <c r="K106" s="5">
        <f t="shared" si="12"/>
        <v>299.99999999999892</v>
      </c>
      <c r="L106" s="18">
        <v>1800</v>
      </c>
      <c r="M106" s="36" t="s">
        <v>431</v>
      </c>
      <c r="N106" s="4" t="s">
        <v>19</v>
      </c>
      <c r="O106" s="4" t="s">
        <v>255</v>
      </c>
      <c r="P106" s="4" t="s">
        <v>137</v>
      </c>
    </row>
    <row r="107" spans="1:16">
      <c r="A107" s="36">
        <v>50</v>
      </c>
      <c r="B107" s="5" t="s">
        <v>20</v>
      </c>
      <c r="C107" s="4" t="s">
        <v>17</v>
      </c>
      <c r="D107" s="4">
        <v>24</v>
      </c>
      <c r="E107" s="53" t="s">
        <v>317</v>
      </c>
      <c r="F107" s="4">
        <v>6</v>
      </c>
      <c r="G107" s="53" t="s">
        <v>22</v>
      </c>
      <c r="H107" s="25">
        <v>0.56056712962962962</v>
      </c>
      <c r="I107" s="15">
        <f t="shared" si="13"/>
        <v>0.58140046296296299</v>
      </c>
      <c r="J107" s="15">
        <f t="shared" si="11"/>
        <v>3.4722222222222099E-3</v>
      </c>
      <c r="K107" s="5">
        <f t="shared" si="12"/>
        <v>299.99999999999892</v>
      </c>
      <c r="L107" s="18">
        <v>1800</v>
      </c>
      <c r="M107" s="36" t="s">
        <v>431</v>
      </c>
      <c r="N107" s="4" t="s">
        <v>19</v>
      </c>
      <c r="O107" s="4" t="s">
        <v>256</v>
      </c>
      <c r="P107" s="4" t="s">
        <v>137</v>
      </c>
    </row>
    <row r="108" spans="1:16">
      <c r="M108" s="36"/>
    </row>
  </sheetData>
  <mergeCells count="1">
    <mergeCell ref="A1:P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zoomScale="85" zoomScaleNormal="85" workbookViewId="0">
      <selection sqref="A1:XFD1048576"/>
    </sheetView>
  </sheetViews>
  <sheetFormatPr defaultRowHeight="15"/>
  <cols>
    <col min="1" max="2" width="9.140625" style="4"/>
    <col min="3" max="16" width="17.14062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34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53</v>
      </c>
      <c r="B3" s="3" t="s">
        <v>16</v>
      </c>
      <c r="C3" s="3" t="s">
        <v>18</v>
      </c>
      <c r="D3" s="37">
        <v>1</v>
      </c>
      <c r="E3" s="37" t="s">
        <v>316</v>
      </c>
      <c r="F3" s="37">
        <v>1</v>
      </c>
      <c r="G3" s="3" t="s">
        <v>22</v>
      </c>
      <c r="H3" s="7">
        <v>1.6550925925925926E-3</v>
      </c>
      <c r="I3" s="8">
        <f>H3+TIME(2,0,0)</f>
        <v>8.4988425925925926E-2</v>
      </c>
      <c r="J3" s="7">
        <f>H3</f>
        <v>1.6550925925925926E-3</v>
      </c>
      <c r="K3" s="9">
        <f>(J3-INT(J3))*24*3600</f>
        <v>143</v>
      </c>
      <c r="L3" s="10">
        <v>7200</v>
      </c>
      <c r="M3" s="37"/>
      <c r="N3" s="3" t="s">
        <v>19</v>
      </c>
      <c r="O3" s="38" t="s">
        <v>278</v>
      </c>
      <c r="P3" s="3" t="s">
        <v>279</v>
      </c>
    </row>
    <row r="4" spans="1:16">
      <c r="A4" s="36">
        <v>53</v>
      </c>
      <c r="B4" s="5" t="s">
        <v>16</v>
      </c>
      <c r="C4" s="4" t="s">
        <v>18</v>
      </c>
      <c r="D4" s="36">
        <v>2</v>
      </c>
      <c r="E4" s="36" t="s">
        <v>316</v>
      </c>
      <c r="F4" s="36">
        <v>1</v>
      </c>
      <c r="G4" s="4" t="s">
        <v>21</v>
      </c>
      <c r="H4" s="17">
        <v>8.4988425925925926E-2</v>
      </c>
      <c r="I4" s="12">
        <f>H4+TIME(2,0,0)</f>
        <v>0.16832175925925924</v>
      </c>
      <c r="J4" s="12" t="s">
        <v>315</v>
      </c>
      <c r="K4" s="12" t="s">
        <v>315</v>
      </c>
      <c r="L4" s="18">
        <v>7200</v>
      </c>
      <c r="M4" s="36"/>
      <c r="N4" s="4" t="s">
        <v>19</v>
      </c>
      <c r="O4" s="4" t="s">
        <v>432</v>
      </c>
      <c r="P4" s="4" t="s">
        <v>279</v>
      </c>
    </row>
    <row r="5" spans="1:16">
      <c r="A5" s="36">
        <v>53</v>
      </c>
      <c r="B5" s="5" t="s">
        <v>16</v>
      </c>
      <c r="C5" s="4" t="s">
        <v>18</v>
      </c>
      <c r="D5" s="36">
        <v>3</v>
      </c>
      <c r="E5" s="36" t="s">
        <v>316</v>
      </c>
      <c r="F5" s="36">
        <v>1</v>
      </c>
      <c r="G5" s="4" t="s">
        <v>21</v>
      </c>
      <c r="H5" s="17">
        <v>0.16832175925925927</v>
      </c>
      <c r="I5" s="12">
        <f t="shared" ref="I5:I9" si="0">H5+TIME(2,0,0)</f>
        <v>0.25165509259259261</v>
      </c>
      <c r="J5" s="12" t="s">
        <v>315</v>
      </c>
      <c r="K5" s="12" t="s">
        <v>315</v>
      </c>
      <c r="L5" s="18">
        <v>7200</v>
      </c>
      <c r="M5" s="36"/>
      <c r="N5" s="4" t="s">
        <v>19</v>
      </c>
      <c r="O5" s="4" t="s">
        <v>432</v>
      </c>
      <c r="P5" s="4" t="s">
        <v>279</v>
      </c>
    </row>
    <row r="6" spans="1:16">
      <c r="A6" s="36">
        <v>53</v>
      </c>
      <c r="B6" s="5" t="s">
        <v>16</v>
      </c>
      <c r="C6" s="4" t="s">
        <v>18</v>
      </c>
      <c r="D6" s="36">
        <v>4</v>
      </c>
      <c r="E6" s="36" t="s">
        <v>316</v>
      </c>
      <c r="F6" s="36">
        <v>1</v>
      </c>
      <c r="G6" s="4" t="s">
        <v>22</v>
      </c>
      <c r="H6" s="17">
        <v>0.25165509259259261</v>
      </c>
      <c r="I6" s="12">
        <f t="shared" si="0"/>
        <v>0.33498842592592593</v>
      </c>
      <c r="J6" s="12" t="s">
        <v>315</v>
      </c>
      <c r="K6" s="12" t="s">
        <v>315</v>
      </c>
      <c r="L6" s="18">
        <v>7200</v>
      </c>
      <c r="M6" s="36"/>
      <c r="N6" s="4" t="s">
        <v>19</v>
      </c>
      <c r="O6" s="4" t="s">
        <v>432</v>
      </c>
      <c r="P6" s="4" t="s">
        <v>279</v>
      </c>
    </row>
    <row r="7" spans="1:16">
      <c r="A7" s="36">
        <v>53</v>
      </c>
      <c r="B7" s="5" t="s">
        <v>16</v>
      </c>
      <c r="C7" s="4" t="s">
        <v>18</v>
      </c>
      <c r="D7" s="36">
        <v>5</v>
      </c>
      <c r="E7" s="36" t="s">
        <v>316</v>
      </c>
      <c r="F7" s="36">
        <v>1</v>
      </c>
      <c r="G7" s="4" t="s">
        <v>21</v>
      </c>
      <c r="H7" s="17">
        <v>0.33498842592592593</v>
      </c>
      <c r="I7" s="12">
        <f t="shared" si="0"/>
        <v>0.41832175925925924</v>
      </c>
      <c r="J7" s="12" t="s">
        <v>315</v>
      </c>
      <c r="K7" s="12" t="s">
        <v>315</v>
      </c>
      <c r="L7" s="18">
        <v>7200</v>
      </c>
      <c r="M7" s="36"/>
      <c r="N7" s="4" t="s">
        <v>19</v>
      </c>
      <c r="O7" s="4" t="s">
        <v>432</v>
      </c>
      <c r="P7" s="4" t="s">
        <v>279</v>
      </c>
    </row>
    <row r="8" spans="1:16">
      <c r="A8" s="36">
        <v>53</v>
      </c>
      <c r="B8" s="5" t="s">
        <v>16</v>
      </c>
      <c r="C8" s="4" t="s">
        <v>18</v>
      </c>
      <c r="D8" s="36">
        <v>6</v>
      </c>
      <c r="E8" s="36" t="s">
        <v>316</v>
      </c>
      <c r="F8" s="36">
        <v>1</v>
      </c>
      <c r="G8" s="4" t="s">
        <v>22</v>
      </c>
      <c r="H8" s="17">
        <v>0.41832175925925924</v>
      </c>
      <c r="I8" s="12">
        <f t="shared" si="0"/>
        <v>0.50165509259259256</v>
      </c>
      <c r="J8" s="12" t="s">
        <v>315</v>
      </c>
      <c r="K8" s="12" t="s">
        <v>315</v>
      </c>
      <c r="L8" s="18">
        <v>7200</v>
      </c>
      <c r="M8" s="36"/>
      <c r="N8" s="4" t="s">
        <v>19</v>
      </c>
      <c r="O8" s="4" t="s">
        <v>432</v>
      </c>
      <c r="P8" s="4" t="s">
        <v>279</v>
      </c>
    </row>
    <row r="9" spans="1:16">
      <c r="A9" s="36">
        <v>53</v>
      </c>
      <c r="B9" s="5" t="s">
        <v>16</v>
      </c>
      <c r="C9" s="4" t="s">
        <v>18</v>
      </c>
      <c r="D9" s="36">
        <v>7</v>
      </c>
      <c r="E9" s="36" t="s">
        <v>316</v>
      </c>
      <c r="F9" s="36">
        <v>1</v>
      </c>
      <c r="G9" s="4" t="s">
        <v>22</v>
      </c>
      <c r="H9" s="17">
        <v>0.50165509259259256</v>
      </c>
      <c r="I9" s="12">
        <f t="shared" si="0"/>
        <v>0.58498842592592593</v>
      </c>
      <c r="J9" s="12" t="s">
        <v>315</v>
      </c>
      <c r="K9" s="12" t="s">
        <v>315</v>
      </c>
      <c r="L9" s="18">
        <v>7200</v>
      </c>
      <c r="M9" s="36"/>
      <c r="N9" s="4" t="s">
        <v>19</v>
      </c>
      <c r="O9" s="4" t="s">
        <v>432</v>
      </c>
      <c r="P9" s="4" t="s">
        <v>279</v>
      </c>
    </row>
    <row r="10" spans="1:16">
      <c r="A10" s="37">
        <v>53</v>
      </c>
      <c r="B10" s="3" t="s">
        <v>16</v>
      </c>
      <c r="C10" s="3" t="s">
        <v>18</v>
      </c>
      <c r="D10" s="37">
        <v>1</v>
      </c>
      <c r="E10" s="37" t="s">
        <v>316</v>
      </c>
      <c r="F10" s="37">
        <v>2</v>
      </c>
      <c r="G10" s="42" t="s">
        <v>22</v>
      </c>
      <c r="H10" s="45">
        <v>1.8287037037037037E-3</v>
      </c>
      <c r="I10" s="8">
        <f>H10+TIME(1,0,0)</f>
        <v>4.3495370370370365E-2</v>
      </c>
      <c r="J10" s="45">
        <f>H10</f>
        <v>1.8287037037037037E-3</v>
      </c>
      <c r="K10" s="9">
        <f>(J10-INT(J10))*24*3600</f>
        <v>158</v>
      </c>
      <c r="L10" s="10">
        <v>3600</v>
      </c>
      <c r="M10" s="37"/>
      <c r="N10" s="3" t="s">
        <v>19</v>
      </c>
      <c r="O10" s="37" t="s">
        <v>286</v>
      </c>
      <c r="P10" s="37" t="s">
        <v>140</v>
      </c>
    </row>
    <row r="11" spans="1:16">
      <c r="A11" s="36">
        <v>53</v>
      </c>
      <c r="B11" s="5" t="s">
        <v>16</v>
      </c>
      <c r="C11" s="4" t="s">
        <v>18</v>
      </c>
      <c r="D11" s="36">
        <v>2</v>
      </c>
      <c r="E11" s="36" t="s">
        <v>316</v>
      </c>
      <c r="F11" s="36">
        <v>2</v>
      </c>
      <c r="G11" s="40" t="s">
        <v>21</v>
      </c>
      <c r="H11" s="44">
        <v>4.6956018518518522E-2</v>
      </c>
      <c r="I11" s="12">
        <f>H11+TIME(1,0,0)</f>
        <v>8.8622685185185179E-2</v>
      </c>
      <c r="J11" s="12">
        <f>H11-I10</f>
        <v>3.4606481481481571E-3</v>
      </c>
      <c r="K11" s="13">
        <f t="shared" ref="K11:K22" si="1">(J11-INT(J11))*24*3600</f>
        <v>299.0000000000008</v>
      </c>
      <c r="L11" s="18">
        <v>3600</v>
      </c>
      <c r="M11" s="36"/>
      <c r="N11" s="4" t="s">
        <v>19</v>
      </c>
      <c r="O11" s="36" t="s">
        <v>433</v>
      </c>
      <c r="P11" s="36" t="s">
        <v>140</v>
      </c>
    </row>
    <row r="12" spans="1:16">
      <c r="A12" s="36">
        <v>53</v>
      </c>
      <c r="B12" s="5" t="s">
        <v>16</v>
      </c>
      <c r="C12" s="4" t="s">
        <v>18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9.2094907407407403E-2</v>
      </c>
      <c r="I12" s="12">
        <f t="shared" ref="I12:I22" si="2">H12+TIME(1,0,0)</f>
        <v>0.13376157407407407</v>
      </c>
      <c r="J12" s="12">
        <f t="shared" ref="J12:J22" si="3">H12-I11</f>
        <v>3.4722222222222238E-3</v>
      </c>
      <c r="K12" s="13">
        <f t="shared" si="1"/>
        <v>300.00000000000011</v>
      </c>
      <c r="L12" s="18">
        <v>3600</v>
      </c>
      <c r="M12" s="36"/>
      <c r="N12" s="4" t="s">
        <v>19</v>
      </c>
      <c r="O12" s="36" t="s">
        <v>434</v>
      </c>
      <c r="P12" s="36" t="s">
        <v>140</v>
      </c>
    </row>
    <row r="13" spans="1:16">
      <c r="A13" s="36">
        <v>53</v>
      </c>
      <c r="B13" s="5" t="s">
        <v>16</v>
      </c>
      <c r="C13" s="4" t="s">
        <v>18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0.13723379629629631</v>
      </c>
      <c r="I13" s="12">
        <f t="shared" si="2"/>
        <v>0.17890046296296297</v>
      </c>
      <c r="J13" s="12">
        <f t="shared" si="3"/>
        <v>3.4722222222222376E-3</v>
      </c>
      <c r="K13" s="13">
        <f t="shared" si="1"/>
        <v>300.00000000000131</v>
      </c>
      <c r="L13" s="18">
        <v>3600</v>
      </c>
      <c r="M13" s="36"/>
      <c r="N13" s="4" t="s">
        <v>19</v>
      </c>
      <c r="O13" s="36" t="s">
        <v>434</v>
      </c>
      <c r="P13" s="36" t="s">
        <v>140</v>
      </c>
    </row>
    <row r="14" spans="1:16">
      <c r="A14" s="36">
        <v>53</v>
      </c>
      <c r="B14" s="5" t="s">
        <v>16</v>
      </c>
      <c r="C14" s="4" t="s">
        <v>18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0.18236111111111111</v>
      </c>
      <c r="I14" s="12">
        <f t="shared" si="2"/>
        <v>0.22402777777777777</v>
      </c>
      <c r="J14" s="12">
        <f t="shared" si="3"/>
        <v>3.4606481481481433E-3</v>
      </c>
      <c r="K14" s="13">
        <f t="shared" si="1"/>
        <v>298.9999999999996</v>
      </c>
      <c r="L14" s="18">
        <v>3600</v>
      </c>
      <c r="M14" s="36"/>
      <c r="N14" s="4" t="s">
        <v>19</v>
      </c>
      <c r="O14" s="36" t="s">
        <v>433</v>
      </c>
      <c r="P14" s="36" t="s">
        <v>140</v>
      </c>
    </row>
    <row r="15" spans="1:16">
      <c r="A15" s="36">
        <v>53</v>
      </c>
      <c r="B15" s="5" t="s">
        <v>16</v>
      </c>
      <c r="C15" s="4" t="s">
        <v>18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0.22750000000000001</v>
      </c>
      <c r="I15" s="12">
        <f t="shared" si="2"/>
        <v>0.26916666666666667</v>
      </c>
      <c r="J15" s="12">
        <f t="shared" si="3"/>
        <v>3.4722222222222376E-3</v>
      </c>
      <c r="K15" s="13">
        <f t="shared" si="1"/>
        <v>300.00000000000131</v>
      </c>
      <c r="L15" s="18">
        <v>3600</v>
      </c>
      <c r="M15" s="36"/>
      <c r="N15" s="4" t="s">
        <v>19</v>
      </c>
      <c r="O15" s="36" t="s">
        <v>434</v>
      </c>
      <c r="P15" s="36" t="s">
        <v>140</v>
      </c>
    </row>
    <row r="16" spans="1:16">
      <c r="A16" s="36">
        <v>53</v>
      </c>
      <c r="B16" s="5" t="s">
        <v>16</v>
      </c>
      <c r="C16" s="4" t="s">
        <v>18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0.27263888888888888</v>
      </c>
      <c r="I16" s="12">
        <f t="shared" si="2"/>
        <v>0.31430555555555556</v>
      </c>
      <c r="J16" s="12">
        <f t="shared" si="3"/>
        <v>3.4722222222222099E-3</v>
      </c>
      <c r="K16" s="13">
        <f t="shared" si="1"/>
        <v>299.99999999999892</v>
      </c>
      <c r="L16" s="18">
        <v>3600</v>
      </c>
      <c r="M16" s="36"/>
      <c r="N16" s="4" t="s">
        <v>19</v>
      </c>
      <c r="O16" s="36" t="s">
        <v>434</v>
      </c>
      <c r="P16" s="36" t="s">
        <v>140</v>
      </c>
    </row>
    <row r="17" spans="1:16">
      <c r="A17" s="36">
        <v>53</v>
      </c>
      <c r="B17" s="5" t="s">
        <v>16</v>
      </c>
      <c r="C17" s="4" t="s">
        <v>18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0.31776620370370373</v>
      </c>
      <c r="I17" s="12">
        <f t="shared" si="2"/>
        <v>0.35943287037037042</v>
      </c>
      <c r="J17" s="12">
        <f t="shared" si="3"/>
        <v>3.460648148148171E-3</v>
      </c>
      <c r="K17" s="13">
        <f t="shared" si="1"/>
        <v>299.00000000000199</v>
      </c>
      <c r="L17" s="18">
        <v>3600</v>
      </c>
      <c r="M17" s="36"/>
      <c r="N17" s="4" t="s">
        <v>19</v>
      </c>
      <c r="O17" s="36" t="s">
        <v>433</v>
      </c>
      <c r="P17" s="36" t="s">
        <v>140</v>
      </c>
    </row>
    <row r="18" spans="1:16">
      <c r="A18" s="36">
        <v>53</v>
      </c>
      <c r="B18" s="5" t="s">
        <v>16</v>
      </c>
      <c r="C18" s="4" t="s">
        <v>18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0.36290509259259257</v>
      </c>
      <c r="I18" s="12">
        <f t="shared" si="2"/>
        <v>0.40457175925925926</v>
      </c>
      <c r="J18" s="12">
        <f t="shared" si="3"/>
        <v>3.4722222222221544E-3</v>
      </c>
      <c r="K18" s="13">
        <f t="shared" si="1"/>
        <v>299.99999999999415</v>
      </c>
      <c r="L18" s="18">
        <v>3600</v>
      </c>
      <c r="M18" s="36"/>
      <c r="N18" s="4" t="s">
        <v>19</v>
      </c>
      <c r="O18" s="36" t="s">
        <v>434</v>
      </c>
      <c r="P18" s="36" t="s">
        <v>140</v>
      </c>
    </row>
    <row r="19" spans="1:16">
      <c r="A19" s="36">
        <v>53</v>
      </c>
      <c r="B19" s="5" t="s">
        <v>16</v>
      </c>
      <c r="C19" s="4" t="s">
        <v>18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0.40804398148148152</v>
      </c>
      <c r="I19" s="12">
        <f t="shared" si="2"/>
        <v>0.44971064814814821</v>
      </c>
      <c r="J19" s="12">
        <f t="shared" si="3"/>
        <v>3.4722222222222654E-3</v>
      </c>
      <c r="K19" s="13">
        <f t="shared" si="1"/>
        <v>300.00000000000375</v>
      </c>
      <c r="L19" s="18">
        <v>3600</v>
      </c>
      <c r="M19" s="36"/>
      <c r="N19" s="4" t="s">
        <v>19</v>
      </c>
      <c r="O19" s="36" t="s">
        <v>434</v>
      </c>
      <c r="P19" s="36" t="s">
        <v>140</v>
      </c>
    </row>
    <row r="20" spans="1:16">
      <c r="A20" s="36">
        <v>53</v>
      </c>
      <c r="B20" s="5" t="s">
        <v>16</v>
      </c>
      <c r="C20" s="4" t="s">
        <v>18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0.45318287037037036</v>
      </c>
      <c r="I20" s="12">
        <f t="shared" si="2"/>
        <v>0.49484953703703705</v>
      </c>
      <c r="J20" s="12">
        <f t="shared" si="3"/>
        <v>3.4722222222221544E-3</v>
      </c>
      <c r="K20" s="13">
        <f t="shared" si="1"/>
        <v>299.99999999999415</v>
      </c>
      <c r="L20" s="18">
        <v>3600</v>
      </c>
      <c r="M20" s="36"/>
      <c r="N20" s="4" t="s">
        <v>19</v>
      </c>
      <c r="O20" s="36" t="s">
        <v>434</v>
      </c>
      <c r="P20" s="36" t="s">
        <v>140</v>
      </c>
    </row>
    <row r="21" spans="1:16">
      <c r="A21" s="36">
        <v>53</v>
      </c>
      <c r="B21" s="5" t="s">
        <v>16</v>
      </c>
      <c r="C21" s="4" t="s">
        <v>18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0.49831018518518522</v>
      </c>
      <c r="I21" s="12">
        <f t="shared" si="2"/>
        <v>0.53997685185185185</v>
      </c>
      <c r="J21" s="12">
        <f t="shared" si="3"/>
        <v>3.460648148148171E-3</v>
      </c>
      <c r="K21" s="13">
        <f t="shared" si="1"/>
        <v>299.00000000000199</v>
      </c>
      <c r="L21" s="18">
        <v>3600</v>
      </c>
      <c r="M21" s="36"/>
      <c r="N21" s="4" t="s">
        <v>19</v>
      </c>
      <c r="O21" s="36" t="s">
        <v>433</v>
      </c>
      <c r="P21" s="36" t="s">
        <v>140</v>
      </c>
    </row>
    <row r="22" spans="1:16">
      <c r="A22" s="36">
        <v>53</v>
      </c>
      <c r="B22" s="5" t="s">
        <v>16</v>
      </c>
      <c r="C22" s="4" t="s">
        <v>18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0.54344907407407406</v>
      </c>
      <c r="I22" s="12">
        <f t="shared" si="2"/>
        <v>0.58511574074074069</v>
      </c>
      <c r="J22" s="12">
        <f t="shared" si="3"/>
        <v>3.4722222222222099E-3</v>
      </c>
      <c r="K22" s="13">
        <f t="shared" si="1"/>
        <v>299.99999999999892</v>
      </c>
      <c r="L22" s="18">
        <v>3600</v>
      </c>
      <c r="M22" s="36"/>
      <c r="N22" s="4" t="s">
        <v>19</v>
      </c>
      <c r="O22" s="36" t="s">
        <v>434</v>
      </c>
      <c r="P22" s="36" t="s">
        <v>140</v>
      </c>
    </row>
    <row r="23" spans="1:16">
      <c r="A23" s="37">
        <v>53</v>
      </c>
      <c r="B23" s="3" t="s">
        <v>16</v>
      </c>
      <c r="C23" s="3" t="s">
        <v>18</v>
      </c>
      <c r="D23" s="37">
        <v>1</v>
      </c>
      <c r="E23" s="37" t="s">
        <v>316</v>
      </c>
      <c r="F23" s="37">
        <v>3</v>
      </c>
      <c r="G23" s="42" t="s">
        <v>21</v>
      </c>
      <c r="H23" s="45">
        <v>1.8171296296296297E-3</v>
      </c>
      <c r="I23" s="8">
        <f>H23+TIME(1,0,0)</f>
        <v>4.3483796296296291E-2</v>
      </c>
      <c r="J23" s="45">
        <f>H23</f>
        <v>1.8171296296296297E-3</v>
      </c>
      <c r="K23" s="9">
        <f>(J23-INT(J23))*24*3600</f>
        <v>157</v>
      </c>
      <c r="L23" s="10">
        <v>3600</v>
      </c>
      <c r="M23" s="37"/>
      <c r="N23" s="3" t="s">
        <v>19</v>
      </c>
      <c r="O23" s="37" t="s">
        <v>287</v>
      </c>
      <c r="P23" s="37" t="s">
        <v>139</v>
      </c>
    </row>
    <row r="24" spans="1:16">
      <c r="A24" s="36">
        <v>53</v>
      </c>
      <c r="B24" s="5" t="s">
        <v>16</v>
      </c>
      <c r="C24" s="4" t="s">
        <v>18</v>
      </c>
      <c r="D24" s="36">
        <v>2</v>
      </c>
      <c r="E24" s="36" t="s">
        <v>316</v>
      </c>
      <c r="F24" s="36">
        <v>3</v>
      </c>
      <c r="G24" s="40" t="s">
        <v>22</v>
      </c>
      <c r="H24" s="44">
        <v>4.6956018518518522E-2</v>
      </c>
      <c r="I24" s="12">
        <f>H24+TIME(1,0,0)</f>
        <v>8.8622685185185179E-2</v>
      </c>
      <c r="J24" s="12">
        <f>H24-I23</f>
        <v>3.4722222222222307E-3</v>
      </c>
      <c r="K24" s="13">
        <f t="shared" ref="K24:K87" si="4">(J24-INT(J24))*24*3600</f>
        <v>300.00000000000074</v>
      </c>
      <c r="L24" s="18">
        <v>3600</v>
      </c>
      <c r="M24" s="36"/>
      <c r="N24" s="4" t="s">
        <v>19</v>
      </c>
      <c r="O24" s="36" t="s">
        <v>434</v>
      </c>
      <c r="P24" s="36" t="s">
        <v>139</v>
      </c>
    </row>
    <row r="25" spans="1:16">
      <c r="A25" s="36">
        <v>53</v>
      </c>
      <c r="B25" s="5" t="s">
        <v>16</v>
      </c>
      <c r="C25" s="4" t="s">
        <v>18</v>
      </c>
      <c r="D25" s="36">
        <v>3</v>
      </c>
      <c r="E25" s="36" t="s">
        <v>316</v>
      </c>
      <c r="F25" s="36">
        <v>3</v>
      </c>
      <c r="G25" s="40" t="s">
        <v>21</v>
      </c>
      <c r="H25" s="44">
        <v>9.2083333333333336E-2</v>
      </c>
      <c r="I25" s="12">
        <f t="shared" ref="I25:I35" si="5">H25+TIME(1,0,0)</f>
        <v>0.13375000000000001</v>
      </c>
      <c r="J25" s="12">
        <f t="shared" ref="J25:J35" si="6">H25-I24</f>
        <v>3.4606481481481571E-3</v>
      </c>
      <c r="K25" s="13">
        <f t="shared" si="4"/>
        <v>299.0000000000008</v>
      </c>
      <c r="L25" s="18">
        <v>3600</v>
      </c>
      <c r="M25" s="36"/>
      <c r="N25" s="4" t="s">
        <v>19</v>
      </c>
      <c r="O25" s="36" t="s">
        <v>433</v>
      </c>
      <c r="P25" s="36" t="s">
        <v>139</v>
      </c>
    </row>
    <row r="26" spans="1:16">
      <c r="A26" s="36">
        <v>53</v>
      </c>
      <c r="B26" s="5" t="s">
        <v>16</v>
      </c>
      <c r="C26" s="4" t="s">
        <v>18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0.13722222222222222</v>
      </c>
      <c r="I26" s="12">
        <f t="shared" si="5"/>
        <v>0.17888888888888888</v>
      </c>
      <c r="J26" s="12">
        <f t="shared" si="6"/>
        <v>3.4722222222222099E-3</v>
      </c>
      <c r="K26" s="13">
        <f t="shared" si="4"/>
        <v>299.99999999999892</v>
      </c>
      <c r="L26" s="18">
        <v>3600</v>
      </c>
      <c r="M26" s="36"/>
      <c r="N26" s="4" t="s">
        <v>19</v>
      </c>
      <c r="O26" s="36" t="s">
        <v>434</v>
      </c>
      <c r="P26" s="36" t="s">
        <v>139</v>
      </c>
    </row>
    <row r="27" spans="1:16">
      <c r="A27" s="36">
        <v>53</v>
      </c>
      <c r="B27" s="5" t="s">
        <v>16</v>
      </c>
      <c r="C27" s="4" t="s">
        <v>18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0.18236111111111111</v>
      </c>
      <c r="I27" s="12">
        <f t="shared" si="5"/>
        <v>0.22402777777777777</v>
      </c>
      <c r="J27" s="12">
        <f t="shared" si="6"/>
        <v>3.4722222222222376E-3</v>
      </c>
      <c r="K27" s="13">
        <f t="shared" si="4"/>
        <v>300.00000000000131</v>
      </c>
      <c r="L27" s="18">
        <v>3600</v>
      </c>
      <c r="M27" s="36"/>
      <c r="N27" s="4" t="s">
        <v>19</v>
      </c>
      <c r="O27" s="36" t="s">
        <v>434</v>
      </c>
      <c r="P27" s="36" t="s">
        <v>139</v>
      </c>
    </row>
    <row r="28" spans="1:16">
      <c r="A28" s="36">
        <v>53</v>
      </c>
      <c r="B28" s="5" t="s">
        <v>16</v>
      </c>
      <c r="C28" s="4" t="s">
        <v>18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0.22748842592592591</v>
      </c>
      <c r="I28" s="12">
        <f t="shared" si="5"/>
        <v>0.26915509259259257</v>
      </c>
      <c r="J28" s="12">
        <f t="shared" si="6"/>
        <v>3.4606481481481433E-3</v>
      </c>
      <c r="K28" s="13">
        <f t="shared" si="4"/>
        <v>298.9999999999996</v>
      </c>
      <c r="L28" s="18">
        <v>3600</v>
      </c>
      <c r="M28" s="36"/>
      <c r="N28" s="4" t="s">
        <v>19</v>
      </c>
      <c r="O28" s="36" t="s">
        <v>433</v>
      </c>
      <c r="P28" s="36" t="s">
        <v>139</v>
      </c>
    </row>
    <row r="29" spans="1:16">
      <c r="A29" s="36">
        <v>53</v>
      </c>
      <c r="B29" s="5" t="s">
        <v>16</v>
      </c>
      <c r="C29" s="4" t="s">
        <v>18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0.27262731481481484</v>
      </c>
      <c r="I29" s="12">
        <f t="shared" si="5"/>
        <v>0.31429398148148152</v>
      </c>
      <c r="J29" s="12">
        <f t="shared" si="6"/>
        <v>3.4722222222222654E-3</v>
      </c>
      <c r="K29" s="13">
        <f t="shared" si="4"/>
        <v>300.00000000000375</v>
      </c>
      <c r="L29" s="18">
        <v>3600</v>
      </c>
      <c r="M29" s="36"/>
      <c r="N29" s="4" t="s">
        <v>19</v>
      </c>
      <c r="O29" s="36" t="s">
        <v>434</v>
      </c>
      <c r="P29" s="36" t="s">
        <v>139</v>
      </c>
    </row>
    <row r="30" spans="1:16">
      <c r="A30" s="36">
        <v>53</v>
      </c>
      <c r="B30" s="5" t="s">
        <v>16</v>
      </c>
      <c r="C30" s="4" t="s">
        <v>18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0.31776620370370373</v>
      </c>
      <c r="I30" s="12">
        <f t="shared" si="5"/>
        <v>0.35943287037037042</v>
      </c>
      <c r="J30" s="12">
        <f t="shared" si="6"/>
        <v>3.4722222222222099E-3</v>
      </c>
      <c r="K30" s="13">
        <f t="shared" si="4"/>
        <v>299.99999999999892</v>
      </c>
      <c r="L30" s="18">
        <v>3600</v>
      </c>
      <c r="M30" s="36"/>
      <c r="N30" s="4" t="s">
        <v>19</v>
      </c>
      <c r="O30" s="36" t="s">
        <v>434</v>
      </c>
      <c r="P30" s="36" t="s">
        <v>139</v>
      </c>
    </row>
    <row r="31" spans="1:16">
      <c r="A31" s="36">
        <v>53</v>
      </c>
      <c r="B31" s="5" t="s">
        <v>16</v>
      </c>
      <c r="C31" s="4" t="s">
        <v>18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0.36289351851851853</v>
      </c>
      <c r="I31" s="12">
        <f t="shared" si="5"/>
        <v>0.40456018518518522</v>
      </c>
      <c r="J31" s="12">
        <f t="shared" si="6"/>
        <v>3.4606481481481155E-3</v>
      </c>
      <c r="K31" s="13">
        <f t="shared" si="4"/>
        <v>298.99999999999716</v>
      </c>
      <c r="L31" s="18">
        <v>3600</v>
      </c>
      <c r="M31" s="36"/>
      <c r="N31" s="4" t="s">
        <v>19</v>
      </c>
      <c r="O31" s="36" t="s">
        <v>433</v>
      </c>
      <c r="P31" s="36" t="s">
        <v>139</v>
      </c>
    </row>
    <row r="32" spans="1:16">
      <c r="A32" s="36">
        <v>53</v>
      </c>
      <c r="B32" s="5" t="s">
        <v>16</v>
      </c>
      <c r="C32" s="4" t="s">
        <v>18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0.40803240740740737</v>
      </c>
      <c r="I32" s="12">
        <f t="shared" si="5"/>
        <v>0.44969907407407406</v>
      </c>
      <c r="J32" s="12">
        <f t="shared" si="6"/>
        <v>3.4722222222221544E-3</v>
      </c>
      <c r="K32" s="13">
        <f t="shared" si="4"/>
        <v>299.99999999999415</v>
      </c>
      <c r="L32" s="18">
        <v>3600</v>
      </c>
      <c r="M32" s="36"/>
      <c r="N32" s="4" t="s">
        <v>19</v>
      </c>
      <c r="O32" s="36" t="s">
        <v>434</v>
      </c>
      <c r="P32" s="36" t="s">
        <v>139</v>
      </c>
    </row>
    <row r="33" spans="1:16">
      <c r="A33" s="36">
        <v>53</v>
      </c>
      <c r="B33" s="5" t="s">
        <v>16</v>
      </c>
      <c r="C33" s="4" t="s">
        <v>18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0.45317129629629632</v>
      </c>
      <c r="I33" s="12">
        <f t="shared" si="5"/>
        <v>0.49483796296296301</v>
      </c>
      <c r="J33" s="12">
        <f t="shared" si="6"/>
        <v>3.4722222222222654E-3</v>
      </c>
      <c r="K33" s="13">
        <f t="shared" si="4"/>
        <v>300.00000000000375</v>
      </c>
      <c r="L33" s="18">
        <v>3600</v>
      </c>
      <c r="M33" s="36"/>
      <c r="N33" s="4" t="s">
        <v>19</v>
      </c>
      <c r="O33" s="36" t="s">
        <v>434</v>
      </c>
      <c r="P33" s="36" t="s">
        <v>139</v>
      </c>
    </row>
    <row r="34" spans="1:16">
      <c r="A34" s="36">
        <v>53</v>
      </c>
      <c r="B34" s="5" t="s">
        <v>16</v>
      </c>
      <c r="C34" s="4" t="s">
        <v>18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0.49829861111111112</v>
      </c>
      <c r="I34" s="12">
        <f t="shared" si="5"/>
        <v>0.53996527777777781</v>
      </c>
      <c r="J34" s="12">
        <f t="shared" si="6"/>
        <v>3.4606481481481155E-3</v>
      </c>
      <c r="K34" s="13">
        <f t="shared" si="4"/>
        <v>298.99999999999716</v>
      </c>
      <c r="L34" s="18">
        <v>3600</v>
      </c>
      <c r="M34" s="36"/>
      <c r="N34" s="4" t="s">
        <v>19</v>
      </c>
      <c r="O34" s="36" t="s">
        <v>433</v>
      </c>
      <c r="P34" s="36" t="s">
        <v>139</v>
      </c>
    </row>
    <row r="35" spans="1:16">
      <c r="A35" s="36">
        <v>53</v>
      </c>
      <c r="B35" s="5" t="s">
        <v>16</v>
      </c>
      <c r="C35" s="4" t="s">
        <v>18</v>
      </c>
      <c r="D35" s="36">
        <v>13</v>
      </c>
      <c r="E35" s="36" t="s">
        <v>316</v>
      </c>
      <c r="F35" s="36">
        <v>3</v>
      </c>
      <c r="G35" s="40" t="s">
        <v>21</v>
      </c>
      <c r="H35" s="44">
        <v>0.54343750000000002</v>
      </c>
      <c r="I35" s="12">
        <f t="shared" si="5"/>
        <v>0.58510416666666665</v>
      </c>
      <c r="J35" s="12">
        <f t="shared" si="6"/>
        <v>3.4722222222222099E-3</v>
      </c>
      <c r="K35" s="13">
        <f t="shared" si="4"/>
        <v>299.99999999999892</v>
      </c>
      <c r="L35" s="18">
        <v>3600</v>
      </c>
      <c r="M35" s="36"/>
      <c r="N35" s="4" t="s">
        <v>19</v>
      </c>
      <c r="O35" s="36" t="s">
        <v>434</v>
      </c>
      <c r="P35" s="36" t="s">
        <v>139</v>
      </c>
    </row>
    <row r="36" spans="1:16">
      <c r="A36" s="37">
        <v>53</v>
      </c>
      <c r="B36" s="3" t="s">
        <v>16</v>
      </c>
      <c r="C36" s="3" t="s">
        <v>18</v>
      </c>
      <c r="D36" s="3">
        <v>1</v>
      </c>
      <c r="E36" s="6" t="s">
        <v>317</v>
      </c>
      <c r="F36" s="3">
        <v>4</v>
      </c>
      <c r="G36" s="3" t="s">
        <v>21</v>
      </c>
      <c r="H36" s="33">
        <v>1.8055555555555557E-3</v>
      </c>
      <c r="I36" s="8">
        <f>H36+TIME(0,30,0)</f>
        <v>2.2638888888888889E-2</v>
      </c>
      <c r="J36" s="33">
        <f>H36</f>
        <v>1.8055555555555557E-3</v>
      </c>
      <c r="K36" s="3">
        <f t="shared" si="4"/>
        <v>156</v>
      </c>
      <c r="L36" s="31">
        <v>1800</v>
      </c>
      <c r="M36" s="37"/>
      <c r="N36" s="3" t="s">
        <v>19</v>
      </c>
      <c r="O36" s="31" t="s">
        <v>185</v>
      </c>
      <c r="P36" s="3" t="s">
        <v>136</v>
      </c>
    </row>
    <row r="37" spans="1:16">
      <c r="A37" s="36">
        <v>53</v>
      </c>
      <c r="B37" s="5" t="s">
        <v>16</v>
      </c>
      <c r="C37" s="5" t="s">
        <v>18</v>
      </c>
      <c r="D37" s="4">
        <v>2</v>
      </c>
      <c r="E37" s="54" t="s">
        <v>317</v>
      </c>
      <c r="F37" s="4">
        <v>4</v>
      </c>
      <c r="G37" s="4" t="s">
        <v>22</v>
      </c>
      <c r="H37" s="32">
        <v>2.6111111111111113E-2</v>
      </c>
      <c r="I37" s="15">
        <f>H37+TIME(0,30,0)</f>
        <v>4.6944444444444441E-2</v>
      </c>
      <c r="J37" s="32">
        <f>H37-I36</f>
        <v>3.4722222222222238E-3</v>
      </c>
      <c r="K37" s="5">
        <f t="shared" si="4"/>
        <v>300.00000000000011</v>
      </c>
      <c r="L37" s="29">
        <v>1800</v>
      </c>
      <c r="M37" s="36"/>
      <c r="N37" s="5" t="s">
        <v>19</v>
      </c>
      <c r="O37" s="29" t="s">
        <v>435</v>
      </c>
      <c r="P37" s="4" t="s">
        <v>136</v>
      </c>
    </row>
    <row r="38" spans="1:16">
      <c r="A38" s="36">
        <v>53</v>
      </c>
      <c r="B38" s="5" t="s">
        <v>16</v>
      </c>
      <c r="C38" s="5" t="s">
        <v>18</v>
      </c>
      <c r="D38" s="4">
        <v>3</v>
      </c>
      <c r="E38" s="54" t="s">
        <v>317</v>
      </c>
      <c r="F38" s="4">
        <v>4</v>
      </c>
      <c r="G38" s="4" t="s">
        <v>21</v>
      </c>
      <c r="H38" s="32">
        <v>5.0416666666666665E-2</v>
      </c>
      <c r="I38" s="15">
        <f t="shared" ref="I38:I101" si="7">H38+TIME(0,30,0)</f>
        <v>7.1249999999999994E-2</v>
      </c>
      <c r="J38" s="32">
        <f t="shared" ref="J38:J39" si="8">H38-I37</f>
        <v>3.4722222222222238E-3</v>
      </c>
      <c r="K38" s="5">
        <f t="shared" si="4"/>
        <v>300.00000000000011</v>
      </c>
      <c r="L38" s="29">
        <v>1800</v>
      </c>
      <c r="M38" s="36"/>
      <c r="N38" s="5" t="s">
        <v>19</v>
      </c>
      <c r="O38" s="29" t="s">
        <v>435</v>
      </c>
      <c r="P38" s="4" t="s">
        <v>136</v>
      </c>
    </row>
    <row r="39" spans="1:16">
      <c r="A39" s="36">
        <v>53</v>
      </c>
      <c r="B39" s="5" t="s">
        <v>16</v>
      </c>
      <c r="C39" s="5" t="s">
        <v>18</v>
      </c>
      <c r="D39" s="4">
        <v>4</v>
      </c>
      <c r="E39" s="54" t="s">
        <v>317</v>
      </c>
      <c r="F39" s="4">
        <v>4</v>
      </c>
      <c r="G39" s="4" t="s">
        <v>22</v>
      </c>
      <c r="H39" s="30">
        <v>7.4722222222222232E-2</v>
      </c>
      <c r="I39" s="15">
        <f t="shared" si="7"/>
        <v>9.555555555555556E-2</v>
      </c>
      <c r="J39" s="32">
        <f t="shared" si="8"/>
        <v>3.4722222222222376E-3</v>
      </c>
      <c r="K39" s="5">
        <f t="shared" si="4"/>
        <v>300.00000000000131</v>
      </c>
      <c r="L39" s="18">
        <v>1800</v>
      </c>
      <c r="M39" s="36"/>
      <c r="N39" s="5" t="s">
        <v>19</v>
      </c>
      <c r="O39" s="29" t="s">
        <v>435</v>
      </c>
      <c r="P39" s="5" t="s">
        <v>136</v>
      </c>
    </row>
    <row r="40" spans="1:16">
      <c r="A40" s="36">
        <v>53</v>
      </c>
      <c r="B40" s="5" t="s">
        <v>16</v>
      </c>
      <c r="C40" s="5" t="s">
        <v>18</v>
      </c>
      <c r="D40" s="4">
        <v>5</v>
      </c>
      <c r="E40" s="54" t="s">
        <v>317</v>
      </c>
      <c r="F40" s="4">
        <v>4</v>
      </c>
      <c r="G40" s="4" t="s">
        <v>22</v>
      </c>
      <c r="H40" s="26">
        <v>9.9027777777777784E-2</v>
      </c>
      <c r="I40" s="15">
        <f t="shared" si="7"/>
        <v>0.11986111111111111</v>
      </c>
      <c r="J40" s="15">
        <f>H40-I39</f>
        <v>3.4722222222222238E-3</v>
      </c>
      <c r="K40" s="5">
        <f t="shared" si="4"/>
        <v>300.00000000000011</v>
      </c>
      <c r="L40" s="14">
        <v>1800</v>
      </c>
      <c r="M40" s="36"/>
      <c r="N40" s="4" t="s">
        <v>19</v>
      </c>
      <c r="O40" s="29" t="s">
        <v>435</v>
      </c>
      <c r="P40" s="4" t="s">
        <v>136</v>
      </c>
    </row>
    <row r="41" spans="1:16">
      <c r="A41" s="36">
        <v>53</v>
      </c>
      <c r="B41" s="5" t="s">
        <v>16</v>
      </c>
      <c r="C41" s="5" t="s">
        <v>18</v>
      </c>
      <c r="D41" s="4">
        <v>6</v>
      </c>
      <c r="E41" s="54" t="s">
        <v>317</v>
      </c>
      <c r="F41" s="4">
        <v>4</v>
      </c>
      <c r="G41" s="4" t="s">
        <v>21</v>
      </c>
      <c r="H41" s="26">
        <v>0.12332175925925926</v>
      </c>
      <c r="I41" s="15">
        <f t="shared" si="7"/>
        <v>0.1441550925925926</v>
      </c>
      <c r="J41" s="15">
        <f t="shared" ref="J41:J59" si="9">H41-I40</f>
        <v>3.4606481481481433E-3</v>
      </c>
      <c r="K41" s="5">
        <f t="shared" si="4"/>
        <v>298.9999999999996</v>
      </c>
      <c r="L41" s="14">
        <v>1800</v>
      </c>
      <c r="M41" s="36"/>
      <c r="N41" s="4" t="s">
        <v>19</v>
      </c>
      <c r="O41" s="29" t="s">
        <v>436</v>
      </c>
      <c r="P41" s="4" t="s">
        <v>136</v>
      </c>
    </row>
    <row r="42" spans="1:16">
      <c r="A42" s="36">
        <v>53</v>
      </c>
      <c r="B42" s="5" t="s">
        <v>16</v>
      </c>
      <c r="C42" s="5" t="s">
        <v>18</v>
      </c>
      <c r="D42" s="4">
        <v>7</v>
      </c>
      <c r="E42" s="54" t="s">
        <v>317</v>
      </c>
      <c r="F42" s="4">
        <v>4</v>
      </c>
      <c r="G42" s="4" t="s">
        <v>22</v>
      </c>
      <c r="H42" s="26">
        <v>0.14762731481481481</v>
      </c>
      <c r="I42" s="15">
        <f t="shared" si="7"/>
        <v>0.16846064814814815</v>
      </c>
      <c r="J42" s="15">
        <f t="shared" si="9"/>
        <v>3.4722222222222099E-3</v>
      </c>
      <c r="K42" s="5">
        <f t="shared" si="4"/>
        <v>299.99999999999892</v>
      </c>
      <c r="L42" s="14">
        <v>1800</v>
      </c>
      <c r="M42" s="36"/>
      <c r="N42" s="4" t="s">
        <v>19</v>
      </c>
      <c r="O42" s="29" t="s">
        <v>435</v>
      </c>
      <c r="P42" s="4" t="s">
        <v>136</v>
      </c>
    </row>
    <row r="43" spans="1:16">
      <c r="A43" s="36">
        <v>53</v>
      </c>
      <c r="B43" s="5" t="s">
        <v>16</v>
      </c>
      <c r="C43" s="5" t="s">
        <v>18</v>
      </c>
      <c r="D43" s="4">
        <v>8</v>
      </c>
      <c r="E43" s="54" t="s">
        <v>317</v>
      </c>
      <c r="F43" s="4">
        <v>4</v>
      </c>
      <c r="G43" s="4" t="s">
        <v>21</v>
      </c>
      <c r="H43" s="26">
        <v>0.17193287037037039</v>
      </c>
      <c r="I43" s="15">
        <f t="shared" si="7"/>
        <v>0.19276620370370373</v>
      </c>
      <c r="J43" s="15">
        <f t="shared" si="9"/>
        <v>3.4722222222222376E-3</v>
      </c>
      <c r="K43" s="5">
        <f t="shared" si="4"/>
        <v>300.00000000000131</v>
      </c>
      <c r="L43" s="14">
        <v>1800</v>
      </c>
      <c r="M43" s="36"/>
      <c r="N43" s="4" t="s">
        <v>19</v>
      </c>
      <c r="O43" s="29" t="s">
        <v>435</v>
      </c>
      <c r="P43" s="4" t="s">
        <v>136</v>
      </c>
    </row>
    <row r="44" spans="1:16">
      <c r="A44" s="36">
        <v>53</v>
      </c>
      <c r="B44" s="5" t="s">
        <v>16</v>
      </c>
      <c r="C44" s="5" t="s">
        <v>18</v>
      </c>
      <c r="D44" s="4">
        <v>9</v>
      </c>
      <c r="E44" s="54" t="s">
        <v>317</v>
      </c>
      <c r="F44" s="4">
        <v>4</v>
      </c>
      <c r="G44" s="4" t="s">
        <v>22</v>
      </c>
      <c r="H44" s="26">
        <v>0.19623842592592591</v>
      </c>
      <c r="I44" s="15">
        <f t="shared" si="7"/>
        <v>0.21707175925925926</v>
      </c>
      <c r="J44" s="15">
        <f t="shared" si="9"/>
        <v>3.4722222222221821E-3</v>
      </c>
      <c r="K44" s="5">
        <f t="shared" si="4"/>
        <v>299.99999999999653</v>
      </c>
      <c r="L44" s="14">
        <v>1800</v>
      </c>
      <c r="M44" s="36"/>
      <c r="N44" s="4" t="s">
        <v>19</v>
      </c>
      <c r="O44" s="29" t="s">
        <v>435</v>
      </c>
      <c r="P44" s="4" t="s">
        <v>136</v>
      </c>
    </row>
    <row r="45" spans="1:16">
      <c r="A45" s="36">
        <v>53</v>
      </c>
      <c r="B45" s="5" t="s">
        <v>16</v>
      </c>
      <c r="C45" s="5" t="s">
        <v>18</v>
      </c>
      <c r="D45" s="4">
        <v>10</v>
      </c>
      <c r="E45" s="54" t="s">
        <v>317</v>
      </c>
      <c r="F45" s="4">
        <v>4</v>
      </c>
      <c r="G45" s="4" t="s">
        <v>21</v>
      </c>
      <c r="H45" s="26">
        <v>0.2205324074074074</v>
      </c>
      <c r="I45" s="15">
        <f t="shared" si="7"/>
        <v>0.24136574074074074</v>
      </c>
      <c r="J45" s="15">
        <f t="shared" si="9"/>
        <v>3.4606481481481433E-3</v>
      </c>
      <c r="K45" s="5">
        <f t="shared" si="4"/>
        <v>298.9999999999996</v>
      </c>
      <c r="L45" s="14">
        <v>1800</v>
      </c>
      <c r="M45" s="36"/>
      <c r="N45" s="4" t="s">
        <v>19</v>
      </c>
      <c r="O45" s="29" t="s">
        <v>436</v>
      </c>
      <c r="P45" s="4" t="s">
        <v>136</v>
      </c>
    </row>
    <row r="46" spans="1:16">
      <c r="A46" s="36">
        <v>53</v>
      </c>
      <c r="B46" s="5" t="s">
        <v>16</v>
      </c>
      <c r="C46" s="5" t="s">
        <v>18</v>
      </c>
      <c r="D46" s="4">
        <v>11</v>
      </c>
      <c r="E46" s="54" t="s">
        <v>317</v>
      </c>
      <c r="F46" s="4">
        <v>4</v>
      </c>
      <c r="G46" s="4" t="s">
        <v>21</v>
      </c>
      <c r="H46" s="26">
        <v>0.24483796296296298</v>
      </c>
      <c r="I46" s="15">
        <f t="shared" si="7"/>
        <v>0.26567129629629632</v>
      </c>
      <c r="J46" s="15">
        <f t="shared" si="9"/>
        <v>3.4722222222222376E-3</v>
      </c>
      <c r="K46" s="5">
        <f t="shared" si="4"/>
        <v>300.00000000000131</v>
      </c>
      <c r="L46" s="14">
        <v>1800</v>
      </c>
      <c r="M46" s="36"/>
      <c r="N46" s="4" t="s">
        <v>19</v>
      </c>
      <c r="O46" s="29" t="s">
        <v>435</v>
      </c>
      <c r="P46" s="4" t="s">
        <v>136</v>
      </c>
    </row>
    <row r="47" spans="1:16">
      <c r="A47" s="36">
        <v>53</v>
      </c>
      <c r="B47" s="5" t="s">
        <v>16</v>
      </c>
      <c r="C47" s="5" t="s">
        <v>18</v>
      </c>
      <c r="D47" s="4">
        <v>12</v>
      </c>
      <c r="E47" s="54" t="s">
        <v>317</v>
      </c>
      <c r="F47" s="4">
        <v>4</v>
      </c>
      <c r="G47" s="4" t="s">
        <v>22</v>
      </c>
      <c r="H47" s="26">
        <v>0.26914351851851853</v>
      </c>
      <c r="I47" s="15">
        <f t="shared" si="7"/>
        <v>0.28997685185185185</v>
      </c>
      <c r="J47" s="15">
        <f t="shared" si="9"/>
        <v>3.4722222222222099E-3</v>
      </c>
      <c r="K47" s="5">
        <f t="shared" si="4"/>
        <v>299.99999999999892</v>
      </c>
      <c r="L47" s="18">
        <v>1800</v>
      </c>
      <c r="M47" s="36"/>
      <c r="N47" s="4" t="s">
        <v>19</v>
      </c>
      <c r="O47" s="29" t="s">
        <v>435</v>
      </c>
      <c r="P47" s="4" t="s">
        <v>136</v>
      </c>
    </row>
    <row r="48" spans="1:16">
      <c r="A48" s="36">
        <v>53</v>
      </c>
      <c r="B48" s="5" t="s">
        <v>16</v>
      </c>
      <c r="C48" s="5" t="s">
        <v>18</v>
      </c>
      <c r="D48" s="4">
        <v>13</v>
      </c>
      <c r="E48" s="54" t="s">
        <v>317</v>
      </c>
      <c r="F48" s="4">
        <v>4</v>
      </c>
      <c r="G48" s="4" t="s">
        <v>21</v>
      </c>
      <c r="H48" s="26">
        <v>0.29344907407407406</v>
      </c>
      <c r="I48" s="15">
        <f t="shared" si="7"/>
        <v>0.31428240740740737</v>
      </c>
      <c r="J48" s="15">
        <f t="shared" si="9"/>
        <v>3.4722222222222099E-3</v>
      </c>
      <c r="K48" s="5">
        <f t="shared" si="4"/>
        <v>299.99999999999892</v>
      </c>
      <c r="L48" s="18">
        <v>1800</v>
      </c>
      <c r="M48" s="36"/>
      <c r="N48" s="4" t="s">
        <v>19</v>
      </c>
      <c r="O48" s="29" t="s">
        <v>435</v>
      </c>
      <c r="P48" s="4" t="s">
        <v>136</v>
      </c>
    </row>
    <row r="49" spans="1:16">
      <c r="A49" s="36">
        <v>53</v>
      </c>
      <c r="B49" s="5" t="s">
        <v>16</v>
      </c>
      <c r="C49" s="5" t="s">
        <v>18</v>
      </c>
      <c r="D49" s="4">
        <v>14</v>
      </c>
      <c r="E49" s="54" t="s">
        <v>317</v>
      </c>
      <c r="F49" s="4">
        <v>4</v>
      </c>
      <c r="G49" s="4" t="s">
        <v>22</v>
      </c>
      <c r="H49" s="26">
        <v>0.31775462962962964</v>
      </c>
      <c r="I49" s="15">
        <f t="shared" si="7"/>
        <v>0.33858796296296295</v>
      </c>
      <c r="J49" s="15">
        <f t="shared" si="9"/>
        <v>3.4722222222222654E-3</v>
      </c>
      <c r="K49" s="5">
        <f t="shared" si="4"/>
        <v>300.00000000000375</v>
      </c>
      <c r="L49" s="18">
        <v>1800</v>
      </c>
      <c r="M49" s="36"/>
      <c r="N49" s="4" t="s">
        <v>19</v>
      </c>
      <c r="O49" s="29" t="s">
        <v>435</v>
      </c>
      <c r="P49" s="4" t="s">
        <v>136</v>
      </c>
    </row>
    <row r="50" spans="1:16">
      <c r="A50" s="36">
        <v>53</v>
      </c>
      <c r="B50" s="5" t="s">
        <v>16</v>
      </c>
      <c r="C50" s="5" t="s">
        <v>18</v>
      </c>
      <c r="D50" s="5">
        <v>15</v>
      </c>
      <c r="E50" s="54" t="s">
        <v>317</v>
      </c>
      <c r="F50" s="5">
        <v>4</v>
      </c>
      <c r="G50" s="4" t="s">
        <v>21</v>
      </c>
      <c r="H50" s="26">
        <v>0.34204861111111112</v>
      </c>
      <c r="I50" s="15">
        <f t="shared" si="7"/>
        <v>0.36288194444444444</v>
      </c>
      <c r="J50" s="15">
        <f t="shared" si="9"/>
        <v>3.460648148148171E-3</v>
      </c>
      <c r="K50" s="5">
        <f t="shared" si="4"/>
        <v>299.00000000000199</v>
      </c>
      <c r="L50" s="18">
        <v>1800</v>
      </c>
      <c r="M50" s="36"/>
      <c r="N50" s="5" t="s">
        <v>19</v>
      </c>
      <c r="O50" s="29" t="s">
        <v>436</v>
      </c>
      <c r="P50" s="4" t="s">
        <v>136</v>
      </c>
    </row>
    <row r="51" spans="1:16">
      <c r="A51" s="36">
        <v>53</v>
      </c>
      <c r="B51" s="5" t="s">
        <v>16</v>
      </c>
      <c r="C51" s="5" t="s">
        <v>18</v>
      </c>
      <c r="D51" s="4">
        <v>16</v>
      </c>
      <c r="E51" s="54" t="s">
        <v>317</v>
      </c>
      <c r="F51" s="4">
        <v>4</v>
      </c>
      <c r="G51" s="4" t="s">
        <v>21</v>
      </c>
      <c r="H51" s="25">
        <v>0.3663541666666667</v>
      </c>
      <c r="I51" s="15">
        <f t="shared" si="7"/>
        <v>0.38718750000000002</v>
      </c>
      <c r="J51" s="15">
        <f t="shared" si="9"/>
        <v>3.4722222222222654E-3</v>
      </c>
      <c r="K51" s="5">
        <f t="shared" si="4"/>
        <v>300.00000000000375</v>
      </c>
      <c r="L51" s="18">
        <v>1800</v>
      </c>
      <c r="M51" s="36"/>
      <c r="N51" s="4" t="s">
        <v>19</v>
      </c>
      <c r="O51" s="29" t="s">
        <v>435</v>
      </c>
      <c r="P51" s="4" t="s">
        <v>136</v>
      </c>
    </row>
    <row r="52" spans="1:16">
      <c r="A52" s="36">
        <v>53</v>
      </c>
      <c r="B52" s="5" t="s">
        <v>16</v>
      </c>
      <c r="C52" s="5" t="s">
        <v>18</v>
      </c>
      <c r="D52" s="4">
        <v>17</v>
      </c>
      <c r="E52" s="54" t="s">
        <v>317</v>
      </c>
      <c r="F52" s="4">
        <v>4</v>
      </c>
      <c r="G52" s="4" t="s">
        <v>22</v>
      </c>
      <c r="H52" s="25">
        <v>0.39065972222222217</v>
      </c>
      <c r="I52" s="15">
        <f t="shared" si="7"/>
        <v>0.41149305555555549</v>
      </c>
      <c r="J52" s="15">
        <f t="shared" si="9"/>
        <v>3.4722222222221544E-3</v>
      </c>
      <c r="K52" s="5">
        <f t="shared" si="4"/>
        <v>299.99999999999415</v>
      </c>
      <c r="L52" s="18">
        <v>1800</v>
      </c>
      <c r="M52" s="36"/>
      <c r="N52" s="4" t="s">
        <v>19</v>
      </c>
      <c r="O52" s="29" t="s">
        <v>435</v>
      </c>
      <c r="P52" s="4" t="s">
        <v>136</v>
      </c>
    </row>
    <row r="53" spans="1:16">
      <c r="A53" s="36">
        <v>53</v>
      </c>
      <c r="B53" s="5" t="s">
        <v>16</v>
      </c>
      <c r="C53" s="5" t="s">
        <v>18</v>
      </c>
      <c r="D53" s="4">
        <v>18</v>
      </c>
      <c r="E53" s="54" t="s">
        <v>317</v>
      </c>
      <c r="F53" s="4">
        <v>4</v>
      </c>
      <c r="G53" s="4" t="s">
        <v>21</v>
      </c>
      <c r="H53" s="25">
        <v>0.41496527777777775</v>
      </c>
      <c r="I53" s="15">
        <f t="shared" si="7"/>
        <v>0.43579861111111107</v>
      </c>
      <c r="J53" s="15">
        <f t="shared" si="9"/>
        <v>3.4722222222222654E-3</v>
      </c>
      <c r="K53" s="5">
        <f t="shared" si="4"/>
        <v>300.00000000000375</v>
      </c>
      <c r="L53" s="18">
        <v>1800</v>
      </c>
      <c r="M53" s="36"/>
      <c r="N53" s="4" t="s">
        <v>19</v>
      </c>
      <c r="O53" s="29" t="s">
        <v>435</v>
      </c>
      <c r="P53" s="4" t="s">
        <v>136</v>
      </c>
    </row>
    <row r="54" spans="1:16">
      <c r="A54" s="36">
        <v>53</v>
      </c>
      <c r="B54" s="5" t="s">
        <v>16</v>
      </c>
      <c r="C54" s="5" t="s">
        <v>18</v>
      </c>
      <c r="D54" s="4">
        <v>19</v>
      </c>
      <c r="E54" s="54" t="s">
        <v>317</v>
      </c>
      <c r="F54" s="4">
        <v>4</v>
      </c>
      <c r="G54" s="4" t="s">
        <v>22</v>
      </c>
      <c r="H54" s="25">
        <v>0.43925925925925924</v>
      </c>
      <c r="I54" s="15">
        <f t="shared" si="7"/>
        <v>0.46009259259259255</v>
      </c>
      <c r="J54" s="15">
        <f t="shared" si="9"/>
        <v>3.460648148148171E-3</v>
      </c>
      <c r="K54" s="5">
        <f t="shared" si="4"/>
        <v>299.00000000000199</v>
      </c>
      <c r="L54" s="18">
        <v>1800</v>
      </c>
      <c r="M54" s="36"/>
      <c r="N54" s="4" t="s">
        <v>19</v>
      </c>
      <c r="O54" s="29" t="s">
        <v>436</v>
      </c>
      <c r="P54" s="4" t="s">
        <v>136</v>
      </c>
    </row>
    <row r="55" spans="1:16">
      <c r="A55" s="36">
        <v>53</v>
      </c>
      <c r="B55" s="5" t="s">
        <v>16</v>
      </c>
      <c r="C55" s="5" t="s">
        <v>18</v>
      </c>
      <c r="D55" s="4">
        <v>20</v>
      </c>
      <c r="E55" s="54" t="s">
        <v>317</v>
      </c>
      <c r="F55" s="4">
        <v>4</v>
      </c>
      <c r="G55" s="4" t="s">
        <v>21</v>
      </c>
      <c r="H55" s="25">
        <v>0.46356481481481482</v>
      </c>
      <c r="I55" s="15">
        <f t="shared" si="7"/>
        <v>0.48439814814814813</v>
      </c>
      <c r="J55" s="15">
        <f t="shared" si="9"/>
        <v>3.4722222222222654E-3</v>
      </c>
      <c r="K55" s="5">
        <f t="shared" si="4"/>
        <v>300.00000000000375</v>
      </c>
      <c r="L55" s="18">
        <v>1800</v>
      </c>
      <c r="M55" s="36"/>
      <c r="N55" s="4" t="s">
        <v>19</v>
      </c>
      <c r="O55" s="29" t="s">
        <v>435</v>
      </c>
      <c r="P55" s="4" t="s">
        <v>136</v>
      </c>
    </row>
    <row r="56" spans="1:16">
      <c r="A56" s="36">
        <v>53</v>
      </c>
      <c r="B56" s="5" t="s">
        <v>16</v>
      </c>
      <c r="C56" s="5" t="s">
        <v>18</v>
      </c>
      <c r="D56" s="4">
        <v>21</v>
      </c>
      <c r="E56" s="54" t="s">
        <v>317</v>
      </c>
      <c r="F56" s="4">
        <v>4</v>
      </c>
      <c r="G56" s="4" t="s">
        <v>22</v>
      </c>
      <c r="H56" s="25">
        <v>0.4878703703703704</v>
      </c>
      <c r="I56" s="15">
        <f t="shared" si="7"/>
        <v>0.50870370370370377</v>
      </c>
      <c r="J56" s="15">
        <f t="shared" si="9"/>
        <v>3.4722222222222654E-3</v>
      </c>
      <c r="K56" s="5">
        <f t="shared" si="4"/>
        <v>300.00000000000375</v>
      </c>
      <c r="L56" s="18">
        <v>1800</v>
      </c>
      <c r="M56" s="36"/>
      <c r="N56" s="4" t="s">
        <v>19</v>
      </c>
      <c r="O56" s="29" t="s">
        <v>435</v>
      </c>
      <c r="P56" s="4" t="s">
        <v>136</v>
      </c>
    </row>
    <row r="57" spans="1:16">
      <c r="A57" s="36">
        <v>53</v>
      </c>
      <c r="B57" s="5" t="s">
        <v>16</v>
      </c>
      <c r="C57" s="5" t="s">
        <v>18</v>
      </c>
      <c r="D57" s="4">
        <v>22</v>
      </c>
      <c r="E57" s="54" t="s">
        <v>317</v>
      </c>
      <c r="F57" s="4">
        <v>4</v>
      </c>
      <c r="G57" s="4" t="s">
        <v>21</v>
      </c>
      <c r="H57" s="25">
        <v>0.51217592592592587</v>
      </c>
      <c r="I57" s="15">
        <f t="shared" si="7"/>
        <v>0.53300925925925924</v>
      </c>
      <c r="J57" s="15">
        <f t="shared" si="9"/>
        <v>3.4722222222220989E-3</v>
      </c>
      <c r="K57" s="5">
        <f t="shared" si="4"/>
        <v>299.99999999998931</v>
      </c>
      <c r="L57" s="18">
        <v>1800</v>
      </c>
      <c r="M57" s="36"/>
      <c r="N57" s="4" t="s">
        <v>19</v>
      </c>
      <c r="O57" s="29" t="s">
        <v>435</v>
      </c>
      <c r="P57" s="4" t="s">
        <v>136</v>
      </c>
    </row>
    <row r="58" spans="1:16">
      <c r="A58" s="36">
        <v>53</v>
      </c>
      <c r="B58" s="5" t="s">
        <v>16</v>
      </c>
      <c r="C58" s="5" t="s">
        <v>18</v>
      </c>
      <c r="D58" s="4">
        <v>23</v>
      </c>
      <c r="E58" s="54" t="s">
        <v>317</v>
      </c>
      <c r="F58" s="4">
        <v>4</v>
      </c>
      <c r="G58" s="4" t="s">
        <v>21</v>
      </c>
      <c r="H58" s="25">
        <v>0.53648148148148145</v>
      </c>
      <c r="I58" s="15">
        <f t="shared" si="7"/>
        <v>0.55731481481481482</v>
      </c>
      <c r="J58" s="15">
        <f t="shared" si="9"/>
        <v>3.4722222222222099E-3</v>
      </c>
      <c r="K58" s="5">
        <f t="shared" si="4"/>
        <v>299.99999999999892</v>
      </c>
      <c r="L58" s="18">
        <v>1800</v>
      </c>
      <c r="M58" s="36"/>
      <c r="N58" s="4" t="s">
        <v>19</v>
      </c>
      <c r="O58" s="29" t="s">
        <v>435</v>
      </c>
      <c r="P58" s="4" t="s">
        <v>136</v>
      </c>
    </row>
    <row r="59" spans="1:16">
      <c r="A59" s="36">
        <v>53</v>
      </c>
      <c r="B59" s="5" t="s">
        <v>16</v>
      </c>
      <c r="C59" s="5" t="s">
        <v>18</v>
      </c>
      <c r="D59" s="4">
        <v>24</v>
      </c>
      <c r="E59" s="54" t="s">
        <v>317</v>
      </c>
      <c r="F59" s="4">
        <v>4</v>
      </c>
      <c r="G59" s="4" t="s">
        <v>22</v>
      </c>
      <c r="H59" s="25">
        <v>0.56077546296296299</v>
      </c>
      <c r="I59" s="15">
        <f t="shared" si="7"/>
        <v>0.58160879629629636</v>
      </c>
      <c r="J59" s="15">
        <f t="shared" si="9"/>
        <v>3.460648148148171E-3</v>
      </c>
      <c r="K59" s="5">
        <f t="shared" si="4"/>
        <v>299.00000000000199</v>
      </c>
      <c r="L59" s="18">
        <v>1800</v>
      </c>
      <c r="M59" s="36"/>
      <c r="N59" s="4" t="s">
        <v>19</v>
      </c>
      <c r="O59" s="29" t="s">
        <v>436</v>
      </c>
      <c r="P59" s="4" t="s">
        <v>136</v>
      </c>
    </row>
    <row r="60" spans="1:16">
      <c r="A60" s="37">
        <v>53</v>
      </c>
      <c r="B60" s="3" t="s">
        <v>16</v>
      </c>
      <c r="C60" s="3" t="s">
        <v>18</v>
      </c>
      <c r="D60" s="6">
        <v>1</v>
      </c>
      <c r="E60" s="6" t="s">
        <v>317</v>
      </c>
      <c r="F60" s="3">
        <v>5</v>
      </c>
      <c r="G60" s="3" t="s">
        <v>21</v>
      </c>
      <c r="H60" s="28">
        <v>1.8055555555555557E-3</v>
      </c>
      <c r="I60" s="8">
        <f t="shared" si="7"/>
        <v>2.2638888888888889E-2</v>
      </c>
      <c r="J60" s="28">
        <f>H60</f>
        <v>1.8055555555555557E-3</v>
      </c>
      <c r="K60" s="3">
        <f t="shared" si="4"/>
        <v>156</v>
      </c>
      <c r="L60" s="10">
        <v>1800</v>
      </c>
      <c r="M60" s="37"/>
      <c r="N60" s="3" t="s">
        <v>19</v>
      </c>
      <c r="O60" s="3" t="s">
        <v>209</v>
      </c>
      <c r="P60" s="3" t="s">
        <v>138</v>
      </c>
    </row>
    <row r="61" spans="1:16">
      <c r="A61" s="36">
        <v>53</v>
      </c>
      <c r="B61" s="5" t="s">
        <v>16</v>
      </c>
      <c r="C61" s="5" t="s">
        <v>18</v>
      </c>
      <c r="D61" s="4">
        <v>2</v>
      </c>
      <c r="E61" s="54" t="s">
        <v>317</v>
      </c>
      <c r="F61" s="4">
        <v>5</v>
      </c>
      <c r="G61" s="4" t="s">
        <v>22</v>
      </c>
      <c r="H61" s="26">
        <v>2.6111111111111113E-2</v>
      </c>
      <c r="I61" s="15">
        <f t="shared" si="7"/>
        <v>4.6944444444444441E-2</v>
      </c>
      <c r="J61" s="15">
        <f t="shared" ref="J61:J83" si="10">H61-I60</f>
        <v>3.4722222222222238E-3</v>
      </c>
      <c r="K61" s="5">
        <f t="shared" si="4"/>
        <v>300.00000000000011</v>
      </c>
      <c r="L61" s="14">
        <v>1800</v>
      </c>
      <c r="M61" s="36"/>
      <c r="N61" s="4" t="s">
        <v>19</v>
      </c>
      <c r="O61" s="29" t="s">
        <v>435</v>
      </c>
      <c r="P61" s="4" t="s">
        <v>138</v>
      </c>
    </row>
    <row r="62" spans="1:16">
      <c r="A62" s="36">
        <v>53</v>
      </c>
      <c r="B62" s="5" t="s">
        <v>16</v>
      </c>
      <c r="C62" s="5" t="s">
        <v>18</v>
      </c>
      <c r="D62" s="54">
        <v>3</v>
      </c>
      <c r="E62" s="54" t="s">
        <v>317</v>
      </c>
      <c r="F62" s="4">
        <v>5</v>
      </c>
      <c r="G62" s="4" t="s">
        <v>21</v>
      </c>
      <c r="H62" s="26">
        <v>5.0416666666666665E-2</v>
      </c>
      <c r="I62" s="15">
        <f t="shared" si="7"/>
        <v>7.1249999999999994E-2</v>
      </c>
      <c r="J62" s="15">
        <f t="shared" si="10"/>
        <v>3.4722222222222238E-3</v>
      </c>
      <c r="K62" s="5">
        <f t="shared" si="4"/>
        <v>300.00000000000011</v>
      </c>
      <c r="L62" s="14">
        <v>1800</v>
      </c>
      <c r="M62" s="36"/>
      <c r="N62" s="4" t="s">
        <v>19</v>
      </c>
      <c r="O62" s="29" t="s">
        <v>435</v>
      </c>
      <c r="P62" s="4" t="s">
        <v>138</v>
      </c>
    </row>
    <row r="63" spans="1:16">
      <c r="A63" s="36">
        <v>53</v>
      </c>
      <c r="B63" s="5" t="s">
        <v>16</v>
      </c>
      <c r="C63" s="5" t="s">
        <v>18</v>
      </c>
      <c r="D63" s="54">
        <v>4</v>
      </c>
      <c r="E63" s="54" t="s">
        <v>317</v>
      </c>
      <c r="F63" s="4">
        <v>5</v>
      </c>
      <c r="G63" s="4" t="s">
        <v>22</v>
      </c>
      <c r="H63" s="26">
        <v>7.4722222222222232E-2</v>
      </c>
      <c r="I63" s="15">
        <f t="shared" si="7"/>
        <v>9.555555555555556E-2</v>
      </c>
      <c r="J63" s="15">
        <f t="shared" si="10"/>
        <v>3.4722222222222376E-3</v>
      </c>
      <c r="K63" s="5">
        <f t="shared" si="4"/>
        <v>300.00000000000131</v>
      </c>
      <c r="L63" s="14">
        <v>1800</v>
      </c>
      <c r="M63" s="36"/>
      <c r="N63" s="4" t="s">
        <v>19</v>
      </c>
      <c r="O63" s="29" t="s">
        <v>435</v>
      </c>
      <c r="P63" s="4" t="s">
        <v>138</v>
      </c>
    </row>
    <row r="64" spans="1:16">
      <c r="A64" s="36">
        <v>53</v>
      </c>
      <c r="B64" s="5" t="s">
        <v>16</v>
      </c>
      <c r="C64" s="5" t="s">
        <v>18</v>
      </c>
      <c r="D64" s="4">
        <v>5</v>
      </c>
      <c r="E64" s="54" t="s">
        <v>317</v>
      </c>
      <c r="F64" s="4">
        <v>5</v>
      </c>
      <c r="G64" s="4" t="s">
        <v>21</v>
      </c>
      <c r="H64" s="26">
        <v>9.9016203703703717E-2</v>
      </c>
      <c r="I64" s="15">
        <f t="shared" si="7"/>
        <v>0.11984953703703705</v>
      </c>
      <c r="J64" s="15">
        <f t="shared" si="10"/>
        <v>3.4606481481481571E-3</v>
      </c>
      <c r="K64" s="5">
        <f t="shared" si="4"/>
        <v>299.0000000000008</v>
      </c>
      <c r="L64" s="14">
        <v>1800</v>
      </c>
      <c r="M64" s="36"/>
      <c r="N64" s="4" t="s">
        <v>19</v>
      </c>
      <c r="O64" s="29" t="s">
        <v>436</v>
      </c>
      <c r="P64" s="4" t="s">
        <v>138</v>
      </c>
    </row>
    <row r="65" spans="1:16">
      <c r="A65" s="36">
        <v>53</v>
      </c>
      <c r="B65" s="5" t="s">
        <v>16</v>
      </c>
      <c r="C65" s="5" t="s">
        <v>18</v>
      </c>
      <c r="D65" s="54">
        <v>6</v>
      </c>
      <c r="E65" s="54" t="s">
        <v>317</v>
      </c>
      <c r="F65" s="4">
        <v>5</v>
      </c>
      <c r="G65" s="4" t="s">
        <v>21</v>
      </c>
      <c r="H65" s="26">
        <v>0.12332175925925926</v>
      </c>
      <c r="I65" s="15">
        <f t="shared" si="7"/>
        <v>0.1441550925925926</v>
      </c>
      <c r="J65" s="15">
        <f t="shared" si="10"/>
        <v>3.4722222222222099E-3</v>
      </c>
      <c r="K65" s="5">
        <f t="shared" si="4"/>
        <v>299.99999999999892</v>
      </c>
      <c r="L65" s="14">
        <v>1800</v>
      </c>
      <c r="M65" s="36"/>
      <c r="N65" s="4" t="s">
        <v>19</v>
      </c>
      <c r="O65" s="29" t="s">
        <v>435</v>
      </c>
      <c r="P65" s="4" t="s">
        <v>138</v>
      </c>
    </row>
    <row r="66" spans="1:16">
      <c r="A66" s="36">
        <v>53</v>
      </c>
      <c r="B66" s="5" t="s">
        <v>16</v>
      </c>
      <c r="C66" s="5" t="s">
        <v>18</v>
      </c>
      <c r="D66" s="54">
        <v>7</v>
      </c>
      <c r="E66" s="54" t="s">
        <v>317</v>
      </c>
      <c r="F66" s="4">
        <v>5</v>
      </c>
      <c r="G66" s="4" t="s">
        <v>22</v>
      </c>
      <c r="H66" s="26">
        <v>0.14761574074074074</v>
      </c>
      <c r="I66" s="15">
        <f t="shared" si="7"/>
        <v>0.16844907407407408</v>
      </c>
      <c r="J66" s="15">
        <f t="shared" si="10"/>
        <v>3.4606481481481433E-3</v>
      </c>
      <c r="K66" s="5">
        <f t="shared" si="4"/>
        <v>298.9999999999996</v>
      </c>
      <c r="L66" s="14">
        <v>1800</v>
      </c>
      <c r="M66" s="36"/>
      <c r="N66" s="4" t="s">
        <v>19</v>
      </c>
      <c r="O66" s="29" t="s">
        <v>436</v>
      </c>
      <c r="P66" s="4" t="s">
        <v>138</v>
      </c>
    </row>
    <row r="67" spans="1:16">
      <c r="A67" s="36">
        <v>53</v>
      </c>
      <c r="B67" s="5" t="s">
        <v>16</v>
      </c>
      <c r="C67" s="5" t="s">
        <v>18</v>
      </c>
      <c r="D67" s="4">
        <v>8</v>
      </c>
      <c r="E67" s="54" t="s">
        <v>317</v>
      </c>
      <c r="F67" s="4">
        <v>5</v>
      </c>
      <c r="G67" s="4" t="s">
        <v>21</v>
      </c>
      <c r="H67" s="26">
        <v>0.17192129629629629</v>
      </c>
      <c r="I67" s="15">
        <f t="shared" si="7"/>
        <v>0.19275462962962964</v>
      </c>
      <c r="J67" s="15">
        <f t="shared" si="10"/>
        <v>3.4722222222222099E-3</v>
      </c>
      <c r="K67" s="5">
        <f t="shared" si="4"/>
        <v>299.99999999999892</v>
      </c>
      <c r="L67" s="14">
        <v>1800</v>
      </c>
      <c r="M67" s="36"/>
      <c r="N67" s="4" t="s">
        <v>19</v>
      </c>
      <c r="O67" s="29" t="s">
        <v>435</v>
      </c>
      <c r="P67" s="4" t="s">
        <v>138</v>
      </c>
    </row>
    <row r="68" spans="1:16">
      <c r="A68" s="36">
        <v>53</v>
      </c>
      <c r="B68" s="5" t="s">
        <v>16</v>
      </c>
      <c r="C68" s="5" t="s">
        <v>18</v>
      </c>
      <c r="D68" s="54">
        <v>9</v>
      </c>
      <c r="E68" s="54" t="s">
        <v>317</v>
      </c>
      <c r="F68" s="4">
        <v>5</v>
      </c>
      <c r="G68" s="4" t="s">
        <v>22</v>
      </c>
      <c r="H68" s="26">
        <v>0.19622685185185185</v>
      </c>
      <c r="I68" s="15">
        <f t="shared" si="7"/>
        <v>0.21706018518518519</v>
      </c>
      <c r="J68" s="15">
        <f t="shared" si="10"/>
        <v>3.4722222222222099E-3</v>
      </c>
      <c r="K68" s="5">
        <f t="shared" si="4"/>
        <v>299.99999999999892</v>
      </c>
      <c r="L68" s="14">
        <v>1800</v>
      </c>
      <c r="M68" s="36"/>
      <c r="N68" s="4" t="s">
        <v>19</v>
      </c>
      <c r="O68" s="29" t="s">
        <v>435</v>
      </c>
      <c r="P68" s="4" t="s">
        <v>138</v>
      </c>
    </row>
    <row r="69" spans="1:16">
      <c r="A69" s="36">
        <v>53</v>
      </c>
      <c r="B69" s="5" t="s">
        <v>16</v>
      </c>
      <c r="C69" s="5" t="s">
        <v>18</v>
      </c>
      <c r="D69" s="54">
        <v>10</v>
      </c>
      <c r="E69" s="54" t="s">
        <v>317</v>
      </c>
      <c r="F69" s="4">
        <v>5</v>
      </c>
      <c r="G69" s="4" t="s">
        <v>21</v>
      </c>
      <c r="H69" s="26">
        <v>0.2205324074074074</v>
      </c>
      <c r="I69" s="15">
        <f t="shared" si="7"/>
        <v>0.24136574074074074</v>
      </c>
      <c r="J69" s="15">
        <f t="shared" si="10"/>
        <v>3.4722222222222099E-3</v>
      </c>
      <c r="K69" s="5">
        <f t="shared" si="4"/>
        <v>299.99999999999892</v>
      </c>
      <c r="L69" s="14">
        <v>1800</v>
      </c>
      <c r="M69" s="36"/>
      <c r="N69" s="4" t="s">
        <v>19</v>
      </c>
      <c r="O69" s="29" t="s">
        <v>435</v>
      </c>
      <c r="P69" s="4" t="s">
        <v>138</v>
      </c>
    </row>
    <row r="70" spans="1:16">
      <c r="A70" s="36">
        <v>53</v>
      </c>
      <c r="B70" s="5" t="s">
        <v>16</v>
      </c>
      <c r="C70" s="5" t="s">
        <v>18</v>
      </c>
      <c r="D70" s="4">
        <v>11</v>
      </c>
      <c r="E70" s="54" t="s">
        <v>317</v>
      </c>
      <c r="F70" s="4">
        <v>5</v>
      </c>
      <c r="G70" s="4" t="s">
        <v>22</v>
      </c>
      <c r="H70" s="26">
        <v>0.24483796296296298</v>
      </c>
      <c r="I70" s="15">
        <f t="shared" si="7"/>
        <v>0.26567129629629632</v>
      </c>
      <c r="J70" s="15">
        <f t="shared" si="10"/>
        <v>3.4722222222222376E-3</v>
      </c>
      <c r="K70" s="5">
        <f t="shared" si="4"/>
        <v>300.00000000000131</v>
      </c>
      <c r="L70" s="14">
        <v>1800</v>
      </c>
      <c r="M70" s="36"/>
      <c r="N70" s="4" t="s">
        <v>19</v>
      </c>
      <c r="O70" s="29" t="s">
        <v>435</v>
      </c>
      <c r="P70" s="4" t="s">
        <v>138</v>
      </c>
    </row>
    <row r="71" spans="1:16">
      <c r="A71" s="36">
        <v>53</v>
      </c>
      <c r="B71" s="5" t="s">
        <v>16</v>
      </c>
      <c r="C71" s="5" t="s">
        <v>18</v>
      </c>
      <c r="D71" s="54">
        <v>12</v>
      </c>
      <c r="E71" s="54" t="s">
        <v>317</v>
      </c>
      <c r="F71" s="4">
        <v>5</v>
      </c>
      <c r="G71" s="4" t="s">
        <v>21</v>
      </c>
      <c r="H71" s="26">
        <v>0.26914351851851853</v>
      </c>
      <c r="I71" s="15">
        <f t="shared" si="7"/>
        <v>0.28997685185185185</v>
      </c>
      <c r="J71" s="15">
        <f t="shared" si="10"/>
        <v>3.4722222222222099E-3</v>
      </c>
      <c r="K71" s="5">
        <f t="shared" si="4"/>
        <v>299.99999999999892</v>
      </c>
      <c r="L71" s="14">
        <v>1800</v>
      </c>
      <c r="M71" s="36"/>
      <c r="N71" s="4" t="s">
        <v>19</v>
      </c>
      <c r="O71" s="29" t="s">
        <v>435</v>
      </c>
      <c r="P71" s="4" t="s">
        <v>138</v>
      </c>
    </row>
    <row r="72" spans="1:16">
      <c r="A72" s="36">
        <v>53</v>
      </c>
      <c r="B72" s="5" t="s">
        <v>16</v>
      </c>
      <c r="C72" s="5" t="s">
        <v>18</v>
      </c>
      <c r="D72" s="54">
        <v>13</v>
      </c>
      <c r="E72" s="54" t="s">
        <v>317</v>
      </c>
      <c r="F72" s="4">
        <v>5</v>
      </c>
      <c r="G72" s="4" t="s">
        <v>22</v>
      </c>
      <c r="H72" s="26">
        <v>0.29344907407407406</v>
      </c>
      <c r="I72" s="15">
        <f t="shared" si="7"/>
        <v>0.31428240740740737</v>
      </c>
      <c r="J72" s="15">
        <f t="shared" si="10"/>
        <v>3.4722222222222099E-3</v>
      </c>
      <c r="K72" s="5">
        <f t="shared" si="4"/>
        <v>299.99999999999892</v>
      </c>
      <c r="L72" s="14">
        <v>1800</v>
      </c>
      <c r="M72" s="36"/>
      <c r="N72" s="4" t="s">
        <v>19</v>
      </c>
      <c r="O72" s="29" t="s">
        <v>435</v>
      </c>
      <c r="P72" s="4" t="s">
        <v>138</v>
      </c>
    </row>
    <row r="73" spans="1:16">
      <c r="A73" s="36">
        <v>53</v>
      </c>
      <c r="B73" s="5" t="s">
        <v>16</v>
      </c>
      <c r="C73" s="5" t="s">
        <v>18</v>
      </c>
      <c r="D73" s="4">
        <v>14</v>
      </c>
      <c r="E73" s="54" t="s">
        <v>317</v>
      </c>
      <c r="F73" s="4">
        <v>5</v>
      </c>
      <c r="G73" s="4" t="s">
        <v>21</v>
      </c>
      <c r="H73" s="26">
        <v>0.31774305555555554</v>
      </c>
      <c r="I73" s="15">
        <f t="shared" si="7"/>
        <v>0.33857638888888886</v>
      </c>
      <c r="J73" s="15">
        <f t="shared" si="10"/>
        <v>3.460648148148171E-3</v>
      </c>
      <c r="K73" s="5">
        <f t="shared" si="4"/>
        <v>299.00000000000199</v>
      </c>
      <c r="L73" s="14">
        <v>1800</v>
      </c>
      <c r="M73" s="36"/>
      <c r="N73" s="4" t="s">
        <v>19</v>
      </c>
      <c r="O73" s="29" t="s">
        <v>436</v>
      </c>
      <c r="P73" s="4" t="s">
        <v>138</v>
      </c>
    </row>
    <row r="74" spans="1:16">
      <c r="A74" s="36">
        <v>53</v>
      </c>
      <c r="B74" s="5" t="s">
        <v>16</v>
      </c>
      <c r="C74" s="5" t="s">
        <v>18</v>
      </c>
      <c r="D74" s="5">
        <v>15</v>
      </c>
      <c r="E74" s="54" t="s">
        <v>317</v>
      </c>
      <c r="F74" s="5">
        <v>5</v>
      </c>
      <c r="G74" s="4" t="s">
        <v>21</v>
      </c>
      <c r="H74" s="26">
        <v>0.34204861111111112</v>
      </c>
      <c r="I74" s="15">
        <f t="shared" si="7"/>
        <v>0.36288194444444444</v>
      </c>
      <c r="J74" s="15">
        <f t="shared" si="10"/>
        <v>3.4722222222222654E-3</v>
      </c>
      <c r="K74" s="5">
        <f t="shared" si="4"/>
        <v>300.00000000000375</v>
      </c>
      <c r="L74" s="14">
        <v>1800</v>
      </c>
      <c r="M74" s="36"/>
      <c r="N74" s="5" t="s">
        <v>19</v>
      </c>
      <c r="O74" s="29" t="s">
        <v>435</v>
      </c>
      <c r="P74" s="4" t="s">
        <v>138</v>
      </c>
    </row>
    <row r="75" spans="1:16">
      <c r="A75" s="36">
        <v>53</v>
      </c>
      <c r="B75" s="5" t="s">
        <v>16</v>
      </c>
      <c r="C75" s="5" t="s">
        <v>18</v>
      </c>
      <c r="D75" s="54">
        <v>16</v>
      </c>
      <c r="E75" s="54" t="s">
        <v>317</v>
      </c>
      <c r="F75" s="4">
        <v>5</v>
      </c>
      <c r="G75" s="4" t="s">
        <v>22</v>
      </c>
      <c r="H75" s="26">
        <v>0.3663541666666667</v>
      </c>
      <c r="I75" s="15">
        <f t="shared" si="7"/>
        <v>0.38718750000000002</v>
      </c>
      <c r="J75" s="15">
        <f t="shared" si="10"/>
        <v>3.4722222222222654E-3</v>
      </c>
      <c r="K75" s="5">
        <f t="shared" si="4"/>
        <v>300.00000000000375</v>
      </c>
      <c r="L75" s="14">
        <v>1800</v>
      </c>
      <c r="M75" s="36"/>
      <c r="N75" s="4" t="s">
        <v>19</v>
      </c>
      <c r="O75" s="29" t="s">
        <v>435</v>
      </c>
      <c r="P75" s="4" t="s">
        <v>138</v>
      </c>
    </row>
    <row r="76" spans="1:16">
      <c r="A76" s="36">
        <v>53</v>
      </c>
      <c r="B76" s="5" t="s">
        <v>16</v>
      </c>
      <c r="C76" s="5" t="s">
        <v>18</v>
      </c>
      <c r="D76" s="4">
        <v>17</v>
      </c>
      <c r="E76" s="54" t="s">
        <v>317</v>
      </c>
      <c r="F76" s="4">
        <v>5</v>
      </c>
      <c r="G76" s="4" t="s">
        <v>21</v>
      </c>
      <c r="H76" s="26">
        <v>0.39065972222222217</v>
      </c>
      <c r="I76" s="15">
        <f t="shared" si="7"/>
        <v>0.41149305555555549</v>
      </c>
      <c r="J76" s="15">
        <f t="shared" si="10"/>
        <v>3.4722222222221544E-3</v>
      </c>
      <c r="K76" s="5">
        <f t="shared" si="4"/>
        <v>299.99999999999415</v>
      </c>
      <c r="L76" s="14">
        <v>1800</v>
      </c>
      <c r="M76" s="36"/>
      <c r="N76" s="4" t="s">
        <v>19</v>
      </c>
      <c r="O76" s="29" t="s">
        <v>435</v>
      </c>
      <c r="P76" s="4" t="s">
        <v>138</v>
      </c>
    </row>
    <row r="77" spans="1:16">
      <c r="A77" s="36">
        <v>53</v>
      </c>
      <c r="B77" s="5" t="s">
        <v>16</v>
      </c>
      <c r="C77" s="5" t="s">
        <v>18</v>
      </c>
      <c r="D77" s="54">
        <v>18</v>
      </c>
      <c r="E77" s="54" t="s">
        <v>317</v>
      </c>
      <c r="F77" s="4">
        <v>5</v>
      </c>
      <c r="G77" s="4" t="s">
        <v>22</v>
      </c>
      <c r="H77" s="26">
        <v>0.41495370370370371</v>
      </c>
      <c r="I77" s="15">
        <f t="shared" si="7"/>
        <v>0.43578703703703703</v>
      </c>
      <c r="J77" s="15">
        <f t="shared" si="10"/>
        <v>3.4606481481482265E-3</v>
      </c>
      <c r="K77" s="5">
        <f t="shared" si="4"/>
        <v>299.00000000000676</v>
      </c>
      <c r="L77" s="14">
        <v>1800</v>
      </c>
      <c r="M77" s="36"/>
      <c r="N77" s="4" t="s">
        <v>19</v>
      </c>
      <c r="O77" s="29" t="s">
        <v>436</v>
      </c>
      <c r="P77" s="4" t="s">
        <v>138</v>
      </c>
    </row>
    <row r="78" spans="1:16">
      <c r="A78" s="36">
        <v>53</v>
      </c>
      <c r="B78" s="5" t="s">
        <v>16</v>
      </c>
      <c r="C78" s="5" t="s">
        <v>18</v>
      </c>
      <c r="D78" s="4">
        <v>19</v>
      </c>
      <c r="E78" s="54" t="s">
        <v>317</v>
      </c>
      <c r="F78" s="4">
        <v>5</v>
      </c>
      <c r="G78" s="4" t="s">
        <v>21</v>
      </c>
      <c r="H78" s="26">
        <v>0.43925925925925924</v>
      </c>
      <c r="I78" s="15">
        <f t="shared" si="7"/>
        <v>0.46009259259259255</v>
      </c>
      <c r="J78" s="15">
        <f t="shared" si="10"/>
        <v>3.4722222222222099E-3</v>
      </c>
      <c r="K78" s="5">
        <f t="shared" si="4"/>
        <v>299.99999999999892</v>
      </c>
      <c r="L78" s="14">
        <v>1800</v>
      </c>
      <c r="M78" s="36"/>
      <c r="N78" s="4" t="s">
        <v>19</v>
      </c>
      <c r="O78" s="29" t="s">
        <v>435</v>
      </c>
      <c r="P78" s="4" t="s">
        <v>138</v>
      </c>
    </row>
    <row r="79" spans="1:16">
      <c r="A79" s="36">
        <v>53</v>
      </c>
      <c r="B79" s="5" t="s">
        <v>16</v>
      </c>
      <c r="C79" s="5" t="s">
        <v>18</v>
      </c>
      <c r="D79" s="54">
        <v>20</v>
      </c>
      <c r="E79" s="54" t="s">
        <v>317</v>
      </c>
      <c r="F79" s="4">
        <v>5</v>
      </c>
      <c r="G79" s="4" t="s">
        <v>22</v>
      </c>
      <c r="H79" s="26">
        <v>0.46356481481481482</v>
      </c>
      <c r="I79" s="15">
        <f t="shared" si="7"/>
        <v>0.48439814814814813</v>
      </c>
      <c r="J79" s="15">
        <f t="shared" si="10"/>
        <v>3.4722222222222654E-3</v>
      </c>
      <c r="K79" s="5">
        <f t="shared" si="4"/>
        <v>300.00000000000375</v>
      </c>
      <c r="L79" s="14">
        <v>1800</v>
      </c>
      <c r="M79" s="36"/>
      <c r="N79" s="4" t="s">
        <v>19</v>
      </c>
      <c r="O79" s="29" t="s">
        <v>435</v>
      </c>
      <c r="P79" s="4" t="s">
        <v>138</v>
      </c>
    </row>
    <row r="80" spans="1:16">
      <c r="A80" s="36">
        <v>53</v>
      </c>
      <c r="B80" s="5" t="s">
        <v>16</v>
      </c>
      <c r="C80" s="5" t="s">
        <v>18</v>
      </c>
      <c r="D80" s="4">
        <v>21</v>
      </c>
      <c r="E80" s="54" t="s">
        <v>317</v>
      </c>
      <c r="F80" s="4">
        <v>5</v>
      </c>
      <c r="G80" s="4" t="s">
        <v>21</v>
      </c>
      <c r="H80" s="26">
        <v>0.4878703703703704</v>
      </c>
      <c r="I80" s="15">
        <f t="shared" si="7"/>
        <v>0.50870370370370377</v>
      </c>
      <c r="J80" s="15">
        <f t="shared" si="10"/>
        <v>3.4722222222222654E-3</v>
      </c>
      <c r="K80" s="5">
        <f t="shared" si="4"/>
        <v>300.00000000000375</v>
      </c>
      <c r="L80" s="14">
        <v>1800</v>
      </c>
      <c r="M80" s="36"/>
      <c r="N80" s="4" t="s">
        <v>19</v>
      </c>
      <c r="O80" s="29" t="s">
        <v>435</v>
      </c>
      <c r="P80" s="4" t="s">
        <v>138</v>
      </c>
    </row>
    <row r="81" spans="1:16">
      <c r="A81" s="36">
        <v>53</v>
      </c>
      <c r="B81" s="5" t="s">
        <v>16</v>
      </c>
      <c r="C81" s="5" t="s">
        <v>18</v>
      </c>
      <c r="D81" s="54">
        <v>22</v>
      </c>
      <c r="E81" s="54" t="s">
        <v>317</v>
      </c>
      <c r="F81" s="4">
        <v>5</v>
      </c>
      <c r="G81" s="4" t="s">
        <v>22</v>
      </c>
      <c r="H81" s="26">
        <v>0.51217592592592587</v>
      </c>
      <c r="I81" s="15">
        <f t="shared" si="7"/>
        <v>0.53300925925925924</v>
      </c>
      <c r="J81" s="15">
        <f t="shared" si="10"/>
        <v>3.4722222222220989E-3</v>
      </c>
      <c r="K81" s="5">
        <f t="shared" si="4"/>
        <v>299.99999999998931</v>
      </c>
      <c r="L81" s="14">
        <v>1800</v>
      </c>
      <c r="M81" s="36"/>
      <c r="N81" s="4" t="s">
        <v>19</v>
      </c>
      <c r="O81" s="29" t="s">
        <v>435</v>
      </c>
      <c r="P81" s="4" t="s">
        <v>138</v>
      </c>
    </row>
    <row r="82" spans="1:16">
      <c r="A82" s="36">
        <v>53</v>
      </c>
      <c r="B82" s="5" t="s">
        <v>16</v>
      </c>
      <c r="C82" s="5" t="s">
        <v>18</v>
      </c>
      <c r="D82" s="54">
        <v>23</v>
      </c>
      <c r="E82" s="54" t="s">
        <v>317</v>
      </c>
      <c r="F82" s="4">
        <v>5</v>
      </c>
      <c r="G82" s="4" t="s">
        <v>22</v>
      </c>
      <c r="H82" s="26">
        <v>0.53646990740740741</v>
      </c>
      <c r="I82" s="15">
        <f t="shared" si="7"/>
        <v>0.55730324074074078</v>
      </c>
      <c r="J82" s="15">
        <f t="shared" si="10"/>
        <v>3.460648148148171E-3</v>
      </c>
      <c r="K82" s="5">
        <f t="shared" si="4"/>
        <v>299.00000000000199</v>
      </c>
      <c r="L82" s="14">
        <v>1800</v>
      </c>
      <c r="M82" s="36"/>
      <c r="N82" s="4" t="s">
        <v>19</v>
      </c>
      <c r="O82" s="29" t="s">
        <v>436</v>
      </c>
      <c r="P82" s="4" t="s">
        <v>138</v>
      </c>
    </row>
    <row r="83" spans="1:16">
      <c r="A83" s="36">
        <v>53</v>
      </c>
      <c r="B83" s="5" t="s">
        <v>16</v>
      </c>
      <c r="C83" s="5" t="s">
        <v>18</v>
      </c>
      <c r="D83" s="4">
        <v>24</v>
      </c>
      <c r="E83" s="54" t="s">
        <v>317</v>
      </c>
      <c r="F83" s="4">
        <v>5</v>
      </c>
      <c r="G83" s="4" t="s">
        <v>21</v>
      </c>
      <c r="H83" s="26">
        <v>0.56077546296296299</v>
      </c>
      <c r="I83" s="15">
        <f t="shared" si="7"/>
        <v>0.58160879629629636</v>
      </c>
      <c r="J83" s="15">
        <f t="shared" si="10"/>
        <v>3.4722222222222099E-3</v>
      </c>
      <c r="K83" s="5">
        <f t="shared" si="4"/>
        <v>299.99999999999892</v>
      </c>
      <c r="L83" s="14">
        <v>1800</v>
      </c>
      <c r="M83" s="36"/>
      <c r="N83" s="4" t="s">
        <v>19</v>
      </c>
      <c r="O83" s="29" t="s">
        <v>435</v>
      </c>
      <c r="P83" s="4" t="s">
        <v>138</v>
      </c>
    </row>
    <row r="84" spans="1:16">
      <c r="A84" s="37">
        <v>53</v>
      </c>
      <c r="B84" s="3" t="s">
        <v>16</v>
      </c>
      <c r="C84" s="3" t="s">
        <v>18</v>
      </c>
      <c r="D84" s="3">
        <v>1</v>
      </c>
      <c r="E84" s="6" t="s">
        <v>317</v>
      </c>
      <c r="F84" s="3">
        <v>6</v>
      </c>
      <c r="G84" s="3" t="s">
        <v>21</v>
      </c>
      <c r="H84" s="27">
        <v>1.8055555555555557E-3</v>
      </c>
      <c r="I84" s="8">
        <f t="shared" si="7"/>
        <v>2.2638888888888889E-2</v>
      </c>
      <c r="J84" s="27">
        <f>H84</f>
        <v>1.8055555555555557E-3</v>
      </c>
      <c r="K84" s="3">
        <f t="shared" si="4"/>
        <v>156</v>
      </c>
      <c r="L84" s="10">
        <v>1800</v>
      </c>
      <c r="M84" s="37"/>
      <c r="N84" s="3" t="s">
        <v>19</v>
      </c>
      <c r="O84" s="3" t="s">
        <v>233</v>
      </c>
      <c r="P84" s="3" t="s">
        <v>137</v>
      </c>
    </row>
    <row r="85" spans="1:16">
      <c r="A85" s="36">
        <v>53</v>
      </c>
      <c r="B85" s="5" t="s">
        <v>16</v>
      </c>
      <c r="C85" s="5" t="s">
        <v>18</v>
      </c>
      <c r="D85" s="4">
        <v>2</v>
      </c>
      <c r="E85" s="54" t="s">
        <v>317</v>
      </c>
      <c r="F85" s="4">
        <v>6</v>
      </c>
      <c r="G85" s="4" t="s">
        <v>22</v>
      </c>
      <c r="H85" s="25">
        <v>2.6099537037037036E-2</v>
      </c>
      <c r="I85" s="15">
        <f t="shared" si="7"/>
        <v>4.6932870370370368E-2</v>
      </c>
      <c r="J85" s="15">
        <f t="shared" ref="J85:J107" si="11">H85-I84</f>
        <v>3.4606481481481467E-3</v>
      </c>
      <c r="K85" s="5">
        <f t="shared" si="4"/>
        <v>298.99999999999989</v>
      </c>
      <c r="L85" s="18">
        <v>1800</v>
      </c>
      <c r="M85" s="36"/>
      <c r="N85" s="4" t="s">
        <v>19</v>
      </c>
      <c r="O85" s="29" t="s">
        <v>436</v>
      </c>
      <c r="P85" s="4" t="s">
        <v>137</v>
      </c>
    </row>
    <row r="86" spans="1:16">
      <c r="A86" s="36">
        <v>53</v>
      </c>
      <c r="B86" s="5" t="s">
        <v>16</v>
      </c>
      <c r="C86" s="5" t="s">
        <v>18</v>
      </c>
      <c r="D86" s="4">
        <v>3</v>
      </c>
      <c r="E86" s="54" t="s">
        <v>317</v>
      </c>
      <c r="F86" s="4">
        <v>6</v>
      </c>
      <c r="G86" s="4" t="s">
        <v>21</v>
      </c>
      <c r="H86" s="25">
        <v>5.0405092592592592E-2</v>
      </c>
      <c r="I86" s="15">
        <f t="shared" si="7"/>
        <v>7.1238425925925927E-2</v>
      </c>
      <c r="J86" s="15">
        <f t="shared" si="11"/>
        <v>3.4722222222222238E-3</v>
      </c>
      <c r="K86" s="5">
        <f t="shared" si="4"/>
        <v>300.00000000000011</v>
      </c>
      <c r="L86" s="18">
        <v>1800</v>
      </c>
      <c r="M86" s="36"/>
      <c r="N86" s="4" t="s">
        <v>19</v>
      </c>
      <c r="O86" s="29" t="s">
        <v>435</v>
      </c>
      <c r="P86" s="4" t="s">
        <v>137</v>
      </c>
    </row>
    <row r="87" spans="1:16">
      <c r="A87" s="36">
        <v>53</v>
      </c>
      <c r="B87" s="5" t="s">
        <v>16</v>
      </c>
      <c r="C87" s="5" t="s">
        <v>18</v>
      </c>
      <c r="D87" s="4">
        <v>4</v>
      </c>
      <c r="E87" s="54" t="s">
        <v>317</v>
      </c>
      <c r="F87" s="4">
        <v>6</v>
      </c>
      <c r="G87" s="4" t="s">
        <v>22</v>
      </c>
      <c r="H87" s="26">
        <v>7.4710648148148151E-2</v>
      </c>
      <c r="I87" s="15">
        <f t="shared" si="7"/>
        <v>9.554398148148148E-2</v>
      </c>
      <c r="J87" s="15">
        <f t="shared" si="11"/>
        <v>3.4722222222222238E-3</v>
      </c>
      <c r="K87" s="5">
        <f t="shared" si="4"/>
        <v>300.00000000000011</v>
      </c>
      <c r="L87" s="18">
        <v>1800</v>
      </c>
      <c r="M87" s="36"/>
      <c r="N87" s="4" t="s">
        <v>19</v>
      </c>
      <c r="O87" s="29" t="s">
        <v>435</v>
      </c>
      <c r="P87" s="4" t="s">
        <v>137</v>
      </c>
    </row>
    <row r="88" spans="1:16">
      <c r="A88" s="36">
        <v>53</v>
      </c>
      <c r="B88" s="5" t="s">
        <v>16</v>
      </c>
      <c r="C88" s="5" t="s">
        <v>18</v>
      </c>
      <c r="D88" s="4">
        <v>5</v>
      </c>
      <c r="E88" s="54" t="s">
        <v>317</v>
      </c>
      <c r="F88" s="4">
        <v>6</v>
      </c>
      <c r="G88" s="4" t="s">
        <v>22</v>
      </c>
      <c r="H88" s="26">
        <v>9.9016203703703717E-2</v>
      </c>
      <c r="I88" s="15">
        <f t="shared" si="7"/>
        <v>0.11984953703703705</v>
      </c>
      <c r="J88" s="15">
        <f t="shared" si="11"/>
        <v>3.4722222222222376E-3</v>
      </c>
      <c r="K88" s="5">
        <f t="shared" ref="K88:K107" si="12">(J88-INT(J88))*24*3600</f>
        <v>300.00000000000131</v>
      </c>
      <c r="L88" s="18">
        <v>1800</v>
      </c>
      <c r="M88" s="36"/>
      <c r="N88" s="4" t="s">
        <v>19</v>
      </c>
      <c r="O88" s="29" t="s">
        <v>435</v>
      </c>
      <c r="P88" s="4" t="s">
        <v>137</v>
      </c>
    </row>
    <row r="89" spans="1:16">
      <c r="A89" s="36">
        <v>53</v>
      </c>
      <c r="B89" s="5" t="s">
        <v>16</v>
      </c>
      <c r="C89" s="5" t="s">
        <v>18</v>
      </c>
      <c r="D89" s="4">
        <v>6</v>
      </c>
      <c r="E89" s="54" t="s">
        <v>317</v>
      </c>
      <c r="F89" s="4">
        <v>6</v>
      </c>
      <c r="G89" s="4" t="s">
        <v>21</v>
      </c>
      <c r="H89" s="26">
        <v>0.12331018518518518</v>
      </c>
      <c r="I89" s="15">
        <f t="shared" si="7"/>
        <v>0.1441435185185185</v>
      </c>
      <c r="J89" s="15">
        <f t="shared" si="11"/>
        <v>3.4606481481481294E-3</v>
      </c>
      <c r="K89" s="5">
        <f t="shared" si="12"/>
        <v>298.99999999999835</v>
      </c>
      <c r="L89" s="18">
        <v>1800</v>
      </c>
      <c r="M89" s="36"/>
      <c r="N89" s="4" t="s">
        <v>19</v>
      </c>
      <c r="O89" s="29" t="s">
        <v>436</v>
      </c>
      <c r="P89" s="4" t="s">
        <v>137</v>
      </c>
    </row>
    <row r="90" spans="1:16">
      <c r="A90" s="36">
        <v>53</v>
      </c>
      <c r="B90" s="5" t="s">
        <v>16</v>
      </c>
      <c r="C90" s="5" t="s">
        <v>18</v>
      </c>
      <c r="D90" s="4">
        <v>7</v>
      </c>
      <c r="E90" s="54" t="s">
        <v>317</v>
      </c>
      <c r="F90" s="4">
        <v>6</v>
      </c>
      <c r="G90" s="4" t="s">
        <v>22</v>
      </c>
      <c r="H90" s="26">
        <v>0.14761574074074074</v>
      </c>
      <c r="I90" s="15">
        <f t="shared" si="7"/>
        <v>0.16844907407407408</v>
      </c>
      <c r="J90" s="15">
        <f t="shared" si="11"/>
        <v>3.4722222222222376E-3</v>
      </c>
      <c r="K90" s="5">
        <f t="shared" si="12"/>
        <v>300.00000000000131</v>
      </c>
      <c r="L90" s="18">
        <v>1800</v>
      </c>
      <c r="M90" s="36"/>
      <c r="N90" s="4" t="s">
        <v>19</v>
      </c>
      <c r="O90" s="29" t="s">
        <v>435</v>
      </c>
      <c r="P90" s="4" t="s">
        <v>137</v>
      </c>
    </row>
    <row r="91" spans="1:16">
      <c r="A91" s="36">
        <v>53</v>
      </c>
      <c r="B91" s="5" t="s">
        <v>16</v>
      </c>
      <c r="C91" s="5" t="s">
        <v>18</v>
      </c>
      <c r="D91" s="4">
        <v>8</v>
      </c>
      <c r="E91" s="54" t="s">
        <v>317</v>
      </c>
      <c r="F91" s="4">
        <v>6</v>
      </c>
      <c r="G91" s="4" t="s">
        <v>21</v>
      </c>
      <c r="H91" s="26">
        <v>0.17192129629629629</v>
      </c>
      <c r="I91" s="15">
        <f t="shared" si="7"/>
        <v>0.19275462962962964</v>
      </c>
      <c r="J91" s="15">
        <f t="shared" si="11"/>
        <v>3.4722222222222099E-3</v>
      </c>
      <c r="K91" s="5">
        <f t="shared" si="12"/>
        <v>299.99999999999892</v>
      </c>
      <c r="L91" s="18">
        <v>1800</v>
      </c>
      <c r="M91" s="36"/>
      <c r="N91" s="4" t="s">
        <v>19</v>
      </c>
      <c r="O91" s="29" t="s">
        <v>435</v>
      </c>
      <c r="P91" s="4" t="s">
        <v>137</v>
      </c>
    </row>
    <row r="92" spans="1:16">
      <c r="A92" s="36">
        <v>53</v>
      </c>
      <c r="B92" s="5" t="s">
        <v>16</v>
      </c>
      <c r="C92" s="5" t="s">
        <v>18</v>
      </c>
      <c r="D92" s="4">
        <v>9</v>
      </c>
      <c r="E92" s="54" t="s">
        <v>317</v>
      </c>
      <c r="F92" s="4">
        <v>6</v>
      </c>
      <c r="G92" s="4" t="s">
        <v>22</v>
      </c>
      <c r="H92" s="26">
        <v>0.19622685185185185</v>
      </c>
      <c r="I92" s="15">
        <f t="shared" si="7"/>
        <v>0.21706018518518519</v>
      </c>
      <c r="J92" s="15">
        <f t="shared" si="11"/>
        <v>3.4722222222222099E-3</v>
      </c>
      <c r="K92" s="5">
        <f t="shared" si="12"/>
        <v>299.99999999999892</v>
      </c>
      <c r="L92" s="18">
        <v>1800</v>
      </c>
      <c r="M92" s="36"/>
      <c r="N92" s="4" t="s">
        <v>19</v>
      </c>
      <c r="O92" s="29" t="s">
        <v>435</v>
      </c>
      <c r="P92" s="4" t="s">
        <v>137</v>
      </c>
    </row>
    <row r="93" spans="1:16">
      <c r="A93" s="36">
        <v>53</v>
      </c>
      <c r="B93" s="5" t="s">
        <v>16</v>
      </c>
      <c r="C93" s="5" t="s">
        <v>18</v>
      </c>
      <c r="D93" s="4">
        <v>10</v>
      </c>
      <c r="E93" s="54" t="s">
        <v>317</v>
      </c>
      <c r="F93" s="4">
        <v>6</v>
      </c>
      <c r="G93" s="4" t="s">
        <v>22</v>
      </c>
      <c r="H93" s="26">
        <v>0.2205324074074074</v>
      </c>
      <c r="I93" s="15">
        <f t="shared" si="7"/>
        <v>0.24136574074074074</v>
      </c>
      <c r="J93" s="15">
        <f t="shared" si="11"/>
        <v>3.4722222222222099E-3</v>
      </c>
      <c r="K93" s="5">
        <f t="shared" si="12"/>
        <v>299.99999999999892</v>
      </c>
      <c r="L93" s="18">
        <v>1800</v>
      </c>
      <c r="M93" s="36"/>
      <c r="N93" s="4" t="s">
        <v>19</v>
      </c>
      <c r="O93" s="29" t="s">
        <v>435</v>
      </c>
      <c r="P93" s="4" t="s">
        <v>137</v>
      </c>
    </row>
    <row r="94" spans="1:16">
      <c r="A94" s="36">
        <v>53</v>
      </c>
      <c r="B94" s="5" t="s">
        <v>16</v>
      </c>
      <c r="C94" s="5" t="s">
        <v>18</v>
      </c>
      <c r="D94" s="4">
        <v>11</v>
      </c>
      <c r="E94" s="54" t="s">
        <v>317</v>
      </c>
      <c r="F94" s="4">
        <v>6</v>
      </c>
      <c r="G94" s="4" t="s">
        <v>21</v>
      </c>
      <c r="H94" s="26">
        <v>0.24482638888888889</v>
      </c>
      <c r="I94" s="15">
        <f t="shared" si="7"/>
        <v>0.26565972222222223</v>
      </c>
      <c r="J94" s="15">
        <f t="shared" si="11"/>
        <v>3.4606481481481433E-3</v>
      </c>
      <c r="K94" s="5">
        <f t="shared" si="12"/>
        <v>298.9999999999996</v>
      </c>
      <c r="L94" s="18">
        <v>1800</v>
      </c>
      <c r="M94" s="36"/>
      <c r="N94" s="4" t="s">
        <v>19</v>
      </c>
      <c r="O94" s="29" t="s">
        <v>436</v>
      </c>
      <c r="P94" s="4" t="s">
        <v>137</v>
      </c>
    </row>
    <row r="95" spans="1:16">
      <c r="A95" s="36">
        <v>53</v>
      </c>
      <c r="B95" s="5" t="s">
        <v>16</v>
      </c>
      <c r="C95" s="5" t="s">
        <v>18</v>
      </c>
      <c r="D95" s="4">
        <v>12</v>
      </c>
      <c r="E95" s="54" t="s">
        <v>317</v>
      </c>
      <c r="F95" s="4">
        <v>6</v>
      </c>
      <c r="G95" s="4" t="s">
        <v>22</v>
      </c>
      <c r="H95" s="26">
        <v>0.26913194444444444</v>
      </c>
      <c r="I95" s="15">
        <f t="shared" si="7"/>
        <v>0.28996527777777775</v>
      </c>
      <c r="J95" s="15">
        <f t="shared" si="11"/>
        <v>3.4722222222222099E-3</v>
      </c>
      <c r="K95" s="5">
        <f t="shared" si="12"/>
        <v>299.99999999999892</v>
      </c>
      <c r="L95" s="18">
        <v>1800</v>
      </c>
      <c r="M95" s="36"/>
      <c r="N95" s="4" t="s">
        <v>19</v>
      </c>
      <c r="O95" s="29" t="s">
        <v>435</v>
      </c>
      <c r="P95" s="4" t="s">
        <v>137</v>
      </c>
    </row>
    <row r="96" spans="1:16">
      <c r="A96" s="36">
        <v>53</v>
      </c>
      <c r="B96" s="5" t="s">
        <v>16</v>
      </c>
      <c r="C96" s="5" t="s">
        <v>18</v>
      </c>
      <c r="D96" s="4">
        <v>13</v>
      </c>
      <c r="E96" s="54" t="s">
        <v>317</v>
      </c>
      <c r="F96" s="4">
        <v>6</v>
      </c>
      <c r="G96" s="4" t="s">
        <v>21</v>
      </c>
      <c r="H96" s="26">
        <v>0.29343750000000002</v>
      </c>
      <c r="I96" s="15">
        <f t="shared" si="7"/>
        <v>0.31427083333333333</v>
      </c>
      <c r="J96" s="15">
        <f t="shared" si="11"/>
        <v>3.4722222222222654E-3</v>
      </c>
      <c r="K96" s="5">
        <f t="shared" si="12"/>
        <v>300.00000000000375</v>
      </c>
      <c r="L96" s="18">
        <v>1800</v>
      </c>
      <c r="M96" s="36"/>
      <c r="N96" s="4" t="s">
        <v>19</v>
      </c>
      <c r="O96" s="29" t="s">
        <v>435</v>
      </c>
      <c r="P96" s="4" t="s">
        <v>137</v>
      </c>
    </row>
    <row r="97" spans="1:16">
      <c r="A97" s="36">
        <v>53</v>
      </c>
      <c r="B97" s="5" t="s">
        <v>16</v>
      </c>
      <c r="C97" s="5" t="s">
        <v>18</v>
      </c>
      <c r="D97" s="4">
        <v>14</v>
      </c>
      <c r="E97" s="54" t="s">
        <v>317</v>
      </c>
      <c r="F97" s="4">
        <v>6</v>
      </c>
      <c r="G97" s="4" t="s">
        <v>22</v>
      </c>
      <c r="H97" s="26">
        <v>0.31774305555555554</v>
      </c>
      <c r="I97" s="15">
        <f t="shared" si="7"/>
        <v>0.33857638888888886</v>
      </c>
      <c r="J97" s="15">
        <f t="shared" si="11"/>
        <v>3.4722222222222099E-3</v>
      </c>
      <c r="K97" s="5">
        <f t="shared" si="12"/>
        <v>299.99999999999892</v>
      </c>
      <c r="L97" s="18">
        <v>1800</v>
      </c>
      <c r="M97" s="36"/>
      <c r="N97" s="4" t="s">
        <v>19</v>
      </c>
      <c r="O97" s="29" t="s">
        <v>435</v>
      </c>
      <c r="P97" s="4" t="s">
        <v>137</v>
      </c>
    </row>
    <row r="98" spans="1:16">
      <c r="A98" s="36">
        <v>53</v>
      </c>
      <c r="B98" s="5" t="s">
        <v>16</v>
      </c>
      <c r="C98" s="5" t="s">
        <v>18</v>
      </c>
      <c r="D98" s="5">
        <v>15</v>
      </c>
      <c r="E98" s="54" t="s">
        <v>317</v>
      </c>
      <c r="F98" s="5">
        <v>6</v>
      </c>
      <c r="G98" s="4" t="s">
        <v>21</v>
      </c>
      <c r="H98" s="26">
        <v>0.34203703703703708</v>
      </c>
      <c r="I98" s="15">
        <f t="shared" si="7"/>
        <v>0.3628703703703704</v>
      </c>
      <c r="J98" s="15">
        <f t="shared" si="11"/>
        <v>3.4606481481482265E-3</v>
      </c>
      <c r="K98" s="5">
        <f t="shared" si="12"/>
        <v>299.00000000000676</v>
      </c>
      <c r="L98" s="18">
        <v>1800</v>
      </c>
      <c r="M98" s="36"/>
      <c r="N98" s="5" t="s">
        <v>19</v>
      </c>
      <c r="O98" s="29" t="s">
        <v>436</v>
      </c>
      <c r="P98" s="4" t="s">
        <v>137</v>
      </c>
    </row>
    <row r="99" spans="1:16">
      <c r="A99" s="36">
        <v>53</v>
      </c>
      <c r="B99" s="5" t="s">
        <v>16</v>
      </c>
      <c r="C99" s="5" t="s">
        <v>18</v>
      </c>
      <c r="D99" s="4">
        <v>16</v>
      </c>
      <c r="E99" s="54" t="s">
        <v>317</v>
      </c>
      <c r="F99" s="4">
        <v>6</v>
      </c>
      <c r="G99" s="4" t="s">
        <v>22</v>
      </c>
      <c r="H99" s="25">
        <v>0.36634259259259255</v>
      </c>
      <c r="I99" s="15">
        <f t="shared" si="7"/>
        <v>0.38717592592592587</v>
      </c>
      <c r="J99" s="15">
        <f t="shared" si="11"/>
        <v>3.4722222222221544E-3</v>
      </c>
      <c r="K99" s="5">
        <f t="shared" si="12"/>
        <v>299.99999999999415</v>
      </c>
      <c r="L99" s="18">
        <v>1800</v>
      </c>
      <c r="M99" s="36"/>
      <c r="N99" s="4" t="s">
        <v>19</v>
      </c>
      <c r="O99" s="29" t="s">
        <v>435</v>
      </c>
      <c r="P99" s="4" t="s">
        <v>137</v>
      </c>
    </row>
    <row r="100" spans="1:16">
      <c r="A100" s="36">
        <v>53</v>
      </c>
      <c r="B100" s="5" t="s">
        <v>16</v>
      </c>
      <c r="C100" s="5" t="s">
        <v>18</v>
      </c>
      <c r="D100" s="4">
        <v>17</v>
      </c>
      <c r="E100" s="54" t="s">
        <v>317</v>
      </c>
      <c r="F100" s="4">
        <v>6</v>
      </c>
      <c r="G100" s="4" t="s">
        <v>21</v>
      </c>
      <c r="H100" s="25">
        <v>0.39064814814814813</v>
      </c>
      <c r="I100" s="15">
        <f t="shared" si="7"/>
        <v>0.41148148148148145</v>
      </c>
      <c r="J100" s="15">
        <f t="shared" si="11"/>
        <v>3.4722222222222654E-3</v>
      </c>
      <c r="K100" s="5">
        <f t="shared" si="12"/>
        <v>300.00000000000375</v>
      </c>
      <c r="L100" s="18">
        <v>1800</v>
      </c>
      <c r="M100" s="36"/>
      <c r="N100" s="4" t="s">
        <v>19</v>
      </c>
      <c r="O100" s="29" t="s">
        <v>435</v>
      </c>
      <c r="P100" s="4" t="s">
        <v>137</v>
      </c>
    </row>
    <row r="101" spans="1:16">
      <c r="A101" s="36">
        <v>53</v>
      </c>
      <c r="B101" s="5" t="s">
        <v>16</v>
      </c>
      <c r="C101" s="5" t="s">
        <v>18</v>
      </c>
      <c r="D101" s="4">
        <v>18</v>
      </c>
      <c r="E101" s="54" t="s">
        <v>317</v>
      </c>
      <c r="F101" s="4">
        <v>6</v>
      </c>
      <c r="G101" s="4" t="s">
        <v>22</v>
      </c>
      <c r="H101" s="25">
        <v>0.41495370370370371</v>
      </c>
      <c r="I101" s="15">
        <f t="shared" si="7"/>
        <v>0.43578703703703703</v>
      </c>
      <c r="J101" s="15">
        <f t="shared" si="11"/>
        <v>3.4722222222222654E-3</v>
      </c>
      <c r="K101" s="5">
        <f t="shared" si="12"/>
        <v>300.00000000000375</v>
      </c>
      <c r="L101" s="18">
        <v>1800</v>
      </c>
      <c r="M101" s="36"/>
      <c r="N101" s="4" t="s">
        <v>19</v>
      </c>
      <c r="O101" s="29" t="s">
        <v>435</v>
      </c>
      <c r="P101" s="4" t="s">
        <v>137</v>
      </c>
    </row>
    <row r="102" spans="1:16">
      <c r="A102" s="36">
        <v>53</v>
      </c>
      <c r="B102" s="5" t="s">
        <v>16</v>
      </c>
      <c r="C102" s="5" t="s">
        <v>18</v>
      </c>
      <c r="D102" s="4">
        <v>19</v>
      </c>
      <c r="E102" s="54" t="s">
        <v>317</v>
      </c>
      <c r="F102" s="4">
        <v>6</v>
      </c>
      <c r="G102" s="4" t="s">
        <v>21</v>
      </c>
      <c r="H102" s="25">
        <v>0.43925925925925924</v>
      </c>
      <c r="I102" s="15">
        <f t="shared" ref="I102:I107" si="13">H102+TIME(0,30,0)</f>
        <v>0.46009259259259255</v>
      </c>
      <c r="J102" s="15">
        <f t="shared" si="11"/>
        <v>3.4722222222222099E-3</v>
      </c>
      <c r="K102" s="5">
        <f t="shared" si="12"/>
        <v>299.99999999999892</v>
      </c>
      <c r="L102" s="18">
        <v>1800</v>
      </c>
      <c r="M102" s="36"/>
      <c r="N102" s="4" t="s">
        <v>19</v>
      </c>
      <c r="O102" s="29" t="s">
        <v>435</v>
      </c>
      <c r="P102" s="4" t="s">
        <v>137</v>
      </c>
    </row>
    <row r="103" spans="1:16">
      <c r="A103" s="36">
        <v>53</v>
      </c>
      <c r="B103" s="5" t="s">
        <v>16</v>
      </c>
      <c r="C103" s="5" t="s">
        <v>18</v>
      </c>
      <c r="D103" s="4">
        <v>20</v>
      </c>
      <c r="E103" s="54" t="s">
        <v>317</v>
      </c>
      <c r="F103" s="4">
        <v>6</v>
      </c>
      <c r="G103" s="4" t="s">
        <v>22</v>
      </c>
      <c r="H103" s="25">
        <v>0.46355324074074072</v>
      </c>
      <c r="I103" s="15">
        <f t="shared" si="13"/>
        <v>0.48438657407407404</v>
      </c>
      <c r="J103" s="15">
        <f t="shared" si="11"/>
        <v>3.460648148148171E-3</v>
      </c>
      <c r="K103" s="5">
        <f t="shared" si="12"/>
        <v>299.00000000000199</v>
      </c>
      <c r="L103" s="18">
        <v>1800</v>
      </c>
      <c r="M103" s="36"/>
      <c r="N103" s="4" t="s">
        <v>19</v>
      </c>
      <c r="O103" s="29" t="s">
        <v>436</v>
      </c>
      <c r="P103" s="4" t="s">
        <v>137</v>
      </c>
    </row>
    <row r="104" spans="1:16">
      <c r="A104" s="36">
        <v>53</v>
      </c>
      <c r="B104" s="5" t="s">
        <v>16</v>
      </c>
      <c r="C104" s="5" t="s">
        <v>18</v>
      </c>
      <c r="D104" s="4">
        <v>21</v>
      </c>
      <c r="E104" s="54" t="s">
        <v>317</v>
      </c>
      <c r="F104" s="4">
        <v>6</v>
      </c>
      <c r="G104" s="4" t="s">
        <v>21</v>
      </c>
      <c r="H104" s="25">
        <v>0.4878587962962963</v>
      </c>
      <c r="I104" s="15">
        <f t="shared" si="13"/>
        <v>0.50869212962962962</v>
      </c>
      <c r="J104" s="15">
        <f t="shared" si="11"/>
        <v>3.4722222222222654E-3</v>
      </c>
      <c r="K104" s="5">
        <f t="shared" si="12"/>
        <v>300.00000000000375</v>
      </c>
      <c r="L104" s="18">
        <v>1800</v>
      </c>
      <c r="M104" s="36"/>
      <c r="N104" s="4" t="s">
        <v>19</v>
      </c>
      <c r="O104" s="29" t="s">
        <v>435</v>
      </c>
      <c r="P104" s="4" t="s">
        <v>137</v>
      </c>
    </row>
    <row r="105" spans="1:16">
      <c r="A105" s="36">
        <v>53</v>
      </c>
      <c r="B105" s="5" t="s">
        <v>16</v>
      </c>
      <c r="C105" s="5" t="s">
        <v>18</v>
      </c>
      <c r="D105" s="4">
        <v>22</v>
      </c>
      <c r="E105" s="54" t="s">
        <v>317</v>
      </c>
      <c r="F105" s="4">
        <v>6</v>
      </c>
      <c r="G105" s="4" t="s">
        <v>22</v>
      </c>
      <c r="H105" s="25">
        <v>0.51216435185185183</v>
      </c>
      <c r="I105" s="15">
        <f t="shared" si="13"/>
        <v>0.5329976851851852</v>
      </c>
      <c r="J105" s="15">
        <f t="shared" si="11"/>
        <v>3.4722222222222099E-3</v>
      </c>
      <c r="K105" s="5">
        <f t="shared" si="12"/>
        <v>299.99999999999892</v>
      </c>
      <c r="L105" s="18">
        <v>1800</v>
      </c>
      <c r="M105" s="36"/>
      <c r="N105" s="4" t="s">
        <v>19</v>
      </c>
      <c r="O105" s="29" t="s">
        <v>435</v>
      </c>
      <c r="P105" s="4" t="s">
        <v>137</v>
      </c>
    </row>
    <row r="106" spans="1:16">
      <c r="A106" s="36">
        <v>53</v>
      </c>
      <c r="B106" s="5" t="s">
        <v>16</v>
      </c>
      <c r="C106" s="5" t="s">
        <v>18</v>
      </c>
      <c r="D106" s="4">
        <v>23</v>
      </c>
      <c r="E106" s="54" t="s">
        <v>317</v>
      </c>
      <c r="F106" s="4">
        <v>6</v>
      </c>
      <c r="G106" s="4" t="s">
        <v>21</v>
      </c>
      <c r="H106" s="25">
        <v>0.53646990740740741</v>
      </c>
      <c r="I106" s="15">
        <f t="shared" si="13"/>
        <v>0.55730324074074078</v>
      </c>
      <c r="J106" s="15">
        <f t="shared" si="11"/>
        <v>3.4722222222222099E-3</v>
      </c>
      <c r="K106" s="5">
        <f t="shared" si="12"/>
        <v>299.99999999999892</v>
      </c>
      <c r="L106" s="18">
        <v>1800</v>
      </c>
      <c r="M106" s="36"/>
      <c r="N106" s="4" t="s">
        <v>19</v>
      </c>
      <c r="O106" s="29" t="s">
        <v>435</v>
      </c>
      <c r="P106" s="4" t="s">
        <v>137</v>
      </c>
    </row>
    <row r="107" spans="1:16">
      <c r="A107" s="36">
        <v>53</v>
      </c>
      <c r="B107" s="5" t="s">
        <v>16</v>
      </c>
      <c r="C107" s="5" t="s">
        <v>18</v>
      </c>
      <c r="D107" s="4">
        <v>24</v>
      </c>
      <c r="E107" s="54" t="s">
        <v>317</v>
      </c>
      <c r="F107" s="4">
        <v>6</v>
      </c>
      <c r="G107" s="4" t="s">
        <v>21</v>
      </c>
      <c r="H107" s="25">
        <v>0.56076388888888895</v>
      </c>
      <c r="I107" s="15">
        <f t="shared" si="13"/>
        <v>0.58159722222222232</v>
      </c>
      <c r="J107" s="15">
        <f t="shared" si="11"/>
        <v>3.460648148148171E-3</v>
      </c>
      <c r="K107" s="5">
        <f t="shared" si="12"/>
        <v>299.00000000000199</v>
      </c>
      <c r="L107" s="18">
        <v>1800</v>
      </c>
      <c r="M107" s="36"/>
      <c r="N107" s="4" t="s">
        <v>19</v>
      </c>
      <c r="O107" s="29" t="s">
        <v>436</v>
      </c>
      <c r="P107" s="4" t="s">
        <v>137</v>
      </c>
    </row>
    <row r="108" spans="1:16">
      <c r="M108" s="36"/>
    </row>
  </sheetData>
  <mergeCells count="1">
    <mergeCell ref="A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topLeftCell="C1" zoomScale="85" zoomScaleNormal="85" workbookViewId="0">
      <selection activeCell="G4" sqref="G4"/>
    </sheetView>
  </sheetViews>
  <sheetFormatPr defaultRowHeight="15"/>
  <cols>
    <col min="1" max="2" width="9.140625" style="4"/>
    <col min="3" max="16" width="17.14062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34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53</v>
      </c>
      <c r="B3" s="3" t="s">
        <v>16</v>
      </c>
      <c r="C3" s="3" t="s">
        <v>18</v>
      </c>
      <c r="D3" s="37">
        <v>1</v>
      </c>
      <c r="E3" s="37" t="s">
        <v>316</v>
      </c>
      <c r="F3" s="37">
        <v>1</v>
      </c>
      <c r="G3" s="3" t="s">
        <v>21</v>
      </c>
      <c r="H3" s="7">
        <v>1.1574074074074073E-5</v>
      </c>
      <c r="I3" s="8">
        <v>1.4004629629629629E-3</v>
      </c>
      <c r="J3" s="7">
        <f>H3</f>
        <v>1.1574074074074073E-5</v>
      </c>
      <c r="K3" s="9">
        <f>(J3-INT(J3))*24*3600</f>
        <v>1</v>
      </c>
      <c r="L3" s="10">
        <v>7200</v>
      </c>
      <c r="M3" s="37"/>
      <c r="N3" s="3" t="s">
        <v>19</v>
      </c>
      <c r="O3" s="38" t="s">
        <v>278</v>
      </c>
      <c r="P3" s="3" t="s">
        <v>279</v>
      </c>
    </row>
    <row r="4" spans="1:16">
      <c r="A4" s="36">
        <v>53</v>
      </c>
      <c r="B4" s="5" t="s">
        <v>16</v>
      </c>
      <c r="C4" s="4" t="s">
        <v>18</v>
      </c>
      <c r="D4" s="36">
        <v>2</v>
      </c>
      <c r="E4" s="36" t="s">
        <v>316</v>
      </c>
      <c r="F4" s="36">
        <v>1</v>
      </c>
      <c r="G4" s="4" t="s">
        <v>21</v>
      </c>
      <c r="H4" s="17">
        <v>1.4004629629629629E-3</v>
      </c>
      <c r="I4" s="12">
        <v>2.7893518518518519E-3</v>
      </c>
      <c r="J4" s="12" t="s">
        <v>315</v>
      </c>
      <c r="K4" s="12" t="s">
        <v>315</v>
      </c>
      <c r="L4" s="18">
        <v>7200</v>
      </c>
      <c r="M4" s="36"/>
      <c r="N4" s="4" t="s">
        <v>19</v>
      </c>
      <c r="O4" s="4" t="s">
        <v>432</v>
      </c>
      <c r="P4" s="4" t="s">
        <v>279</v>
      </c>
    </row>
    <row r="5" spans="1:16">
      <c r="A5" s="36">
        <v>53</v>
      </c>
      <c r="B5" s="5" t="s">
        <v>16</v>
      </c>
      <c r="C5" s="4" t="s">
        <v>18</v>
      </c>
      <c r="D5" s="36">
        <v>3</v>
      </c>
      <c r="E5" s="36" t="s">
        <v>316</v>
      </c>
      <c r="F5" s="36">
        <v>1</v>
      </c>
      <c r="G5" s="4" t="s">
        <v>21</v>
      </c>
      <c r="H5" s="17">
        <v>2.7893518518518519E-3</v>
      </c>
      <c r="I5" s="12">
        <v>4.1782407407407402E-3</v>
      </c>
      <c r="J5" s="12" t="s">
        <v>315</v>
      </c>
      <c r="K5" s="12" t="s">
        <v>315</v>
      </c>
      <c r="L5" s="18">
        <v>7200</v>
      </c>
      <c r="M5" s="36"/>
      <c r="N5" s="4" t="s">
        <v>19</v>
      </c>
      <c r="O5" s="4" t="s">
        <v>432</v>
      </c>
      <c r="P5" s="4" t="s">
        <v>279</v>
      </c>
    </row>
    <row r="6" spans="1:16">
      <c r="A6" s="36">
        <v>53</v>
      </c>
      <c r="B6" s="5" t="s">
        <v>16</v>
      </c>
      <c r="C6" s="4" t="s">
        <v>18</v>
      </c>
      <c r="D6" s="36">
        <v>4</v>
      </c>
      <c r="E6" s="36" t="s">
        <v>316</v>
      </c>
      <c r="F6" s="36">
        <v>1</v>
      </c>
      <c r="G6" s="4" t="s">
        <v>22</v>
      </c>
      <c r="H6" s="17">
        <v>4.1782407407407402E-3</v>
      </c>
      <c r="I6" s="12">
        <v>5.5671296296296302E-3</v>
      </c>
      <c r="J6" s="12" t="s">
        <v>315</v>
      </c>
      <c r="K6" s="12" t="s">
        <v>315</v>
      </c>
      <c r="L6" s="18">
        <v>7200</v>
      </c>
      <c r="M6" s="36"/>
      <c r="N6" s="4" t="s">
        <v>19</v>
      </c>
      <c r="O6" s="4" t="s">
        <v>432</v>
      </c>
      <c r="P6" s="4" t="s">
        <v>279</v>
      </c>
    </row>
    <row r="7" spans="1:16">
      <c r="A7" s="36"/>
      <c r="B7" s="5"/>
      <c r="D7" s="36"/>
      <c r="E7" s="36"/>
      <c r="F7" s="36"/>
      <c r="H7" s="17"/>
      <c r="I7" s="12"/>
      <c r="J7" s="12"/>
      <c r="K7" s="12"/>
      <c r="L7" s="18"/>
      <c r="M7" s="36"/>
    </row>
    <row r="8" spans="1:16">
      <c r="A8" s="36"/>
      <c r="B8" s="5"/>
      <c r="C8" s="5"/>
      <c r="D8" s="36"/>
      <c r="E8" s="36"/>
      <c r="F8" s="36"/>
      <c r="G8" s="40"/>
      <c r="H8" s="44"/>
      <c r="I8" s="12"/>
      <c r="J8" s="44"/>
      <c r="K8" s="13"/>
      <c r="L8" s="18"/>
      <c r="M8" s="36"/>
      <c r="N8" s="5"/>
      <c r="O8" s="36"/>
      <c r="P8" s="36"/>
    </row>
    <row r="9" spans="1:16">
      <c r="A9" s="36"/>
      <c r="B9" s="5"/>
      <c r="C9" s="5"/>
      <c r="D9" s="36"/>
      <c r="E9" s="36"/>
      <c r="F9" s="36"/>
      <c r="G9" s="40"/>
      <c r="H9" s="44"/>
      <c r="I9" s="12"/>
      <c r="J9" s="12"/>
      <c r="K9" s="13"/>
      <c r="L9" s="18"/>
      <c r="M9" s="36"/>
      <c r="N9" s="5"/>
      <c r="O9" s="36"/>
      <c r="P9" s="36"/>
    </row>
    <row r="10" spans="1:16">
      <c r="A10" s="36"/>
      <c r="B10" s="5"/>
      <c r="C10" s="5"/>
      <c r="D10" s="36"/>
      <c r="E10" s="36"/>
      <c r="F10" s="36"/>
      <c r="G10" s="40"/>
      <c r="H10" s="44"/>
      <c r="I10" s="12"/>
      <c r="J10" s="12"/>
      <c r="K10" s="13"/>
      <c r="L10" s="18"/>
      <c r="M10" s="36"/>
      <c r="N10" s="5"/>
      <c r="O10" s="36"/>
      <c r="P10" s="36"/>
    </row>
    <row r="11" spans="1:16">
      <c r="A11" s="36"/>
      <c r="B11" s="5"/>
      <c r="C11" s="5"/>
      <c r="D11" s="36"/>
      <c r="E11" s="36"/>
      <c r="F11" s="36"/>
      <c r="G11" s="40"/>
      <c r="H11" s="44"/>
      <c r="I11" s="12"/>
      <c r="J11" s="12"/>
      <c r="K11" s="13"/>
      <c r="L11" s="18"/>
      <c r="M11" s="36"/>
      <c r="N11" s="5"/>
      <c r="O11" s="36"/>
      <c r="P11" s="36"/>
    </row>
    <row r="12" spans="1:16">
      <c r="A12" s="36"/>
      <c r="B12" s="5"/>
      <c r="C12" s="5"/>
      <c r="D12" s="36"/>
      <c r="E12" s="36"/>
      <c r="F12" s="36"/>
      <c r="G12" s="40"/>
      <c r="H12" s="44"/>
      <c r="I12" s="12"/>
      <c r="J12" s="12"/>
      <c r="K12" s="13"/>
      <c r="L12" s="18"/>
      <c r="M12" s="36"/>
      <c r="N12" s="5"/>
      <c r="O12" s="36"/>
      <c r="P12" s="36"/>
    </row>
    <row r="13" spans="1:16">
      <c r="A13" s="36"/>
      <c r="B13" s="5"/>
      <c r="C13" s="5"/>
      <c r="D13" s="36"/>
      <c r="E13" s="36"/>
      <c r="F13" s="36"/>
      <c r="G13" s="40"/>
      <c r="H13" s="44"/>
      <c r="I13" s="12"/>
      <c r="J13" s="12"/>
      <c r="K13" s="13"/>
      <c r="L13" s="18"/>
      <c r="M13" s="36"/>
      <c r="N13" s="5"/>
      <c r="O13" s="36"/>
      <c r="P13" s="36"/>
    </row>
    <row r="14" spans="1:16">
      <c r="A14" s="36"/>
      <c r="B14" s="5"/>
      <c r="C14" s="5"/>
      <c r="D14" s="36"/>
      <c r="E14" s="36"/>
      <c r="F14" s="36"/>
      <c r="G14" s="40"/>
      <c r="H14" s="44"/>
      <c r="I14" s="12"/>
      <c r="J14" s="12"/>
      <c r="K14" s="13"/>
      <c r="L14" s="18"/>
      <c r="M14" s="36"/>
      <c r="N14" s="5"/>
      <c r="O14" s="36"/>
      <c r="P14" s="36"/>
    </row>
    <row r="15" spans="1:16">
      <c r="A15" s="36"/>
      <c r="B15" s="5"/>
      <c r="C15" s="5"/>
      <c r="D15" s="36"/>
      <c r="E15" s="36"/>
      <c r="F15" s="36"/>
      <c r="G15" s="40"/>
      <c r="H15" s="44"/>
      <c r="I15" s="12"/>
      <c r="J15" s="12"/>
      <c r="K15" s="13"/>
      <c r="L15" s="18"/>
      <c r="M15" s="36"/>
      <c r="N15" s="5"/>
      <c r="O15" s="36"/>
      <c r="P15" s="36"/>
    </row>
    <row r="16" spans="1:16">
      <c r="A16" s="36"/>
      <c r="B16" s="5"/>
      <c r="C16" s="5"/>
      <c r="D16" s="36"/>
      <c r="E16" s="36"/>
      <c r="F16" s="36"/>
      <c r="G16" s="40"/>
      <c r="H16" s="44"/>
      <c r="I16" s="12"/>
      <c r="J16" s="12"/>
      <c r="K16" s="13"/>
      <c r="L16" s="18"/>
      <c r="M16" s="36"/>
      <c r="N16" s="5"/>
      <c r="O16" s="36"/>
      <c r="P16" s="36"/>
    </row>
    <row r="17" spans="1:16">
      <c r="A17" s="36"/>
      <c r="B17" s="5"/>
      <c r="C17" s="5"/>
      <c r="D17" s="36"/>
      <c r="E17" s="36"/>
      <c r="F17" s="36"/>
      <c r="G17" s="40"/>
      <c r="H17" s="44"/>
      <c r="I17" s="12"/>
      <c r="J17" s="12"/>
      <c r="K17" s="13"/>
      <c r="L17" s="18"/>
      <c r="M17" s="36"/>
      <c r="N17" s="5"/>
      <c r="O17" s="36"/>
      <c r="P17" s="36"/>
    </row>
    <row r="18" spans="1:16">
      <c r="A18" s="36"/>
      <c r="B18" s="5"/>
      <c r="C18" s="5"/>
      <c r="D18" s="36"/>
      <c r="E18" s="36"/>
      <c r="F18" s="36"/>
      <c r="G18" s="40"/>
      <c r="H18" s="44"/>
      <c r="I18" s="12"/>
      <c r="J18" s="12"/>
      <c r="K18" s="13"/>
      <c r="L18" s="18"/>
      <c r="M18" s="36"/>
      <c r="N18" s="5"/>
      <c r="O18" s="36"/>
      <c r="P18" s="36"/>
    </row>
    <row r="19" spans="1:16">
      <c r="A19" s="36"/>
      <c r="B19" s="5"/>
      <c r="C19" s="5"/>
      <c r="D19" s="36"/>
      <c r="E19" s="36"/>
      <c r="F19" s="36"/>
      <c r="G19" s="40"/>
      <c r="H19" s="44"/>
      <c r="I19" s="12"/>
      <c r="J19" s="12"/>
      <c r="K19" s="13"/>
      <c r="L19" s="18"/>
      <c r="M19" s="36"/>
      <c r="N19" s="5"/>
      <c r="O19" s="36"/>
      <c r="P19" s="36"/>
    </row>
    <row r="20" spans="1:16">
      <c r="A20" s="36"/>
      <c r="B20" s="5"/>
      <c r="C20" s="5"/>
      <c r="D20" s="36"/>
      <c r="E20" s="36"/>
      <c r="F20" s="36"/>
      <c r="G20" s="40"/>
      <c r="H20" s="44"/>
      <c r="I20" s="12"/>
      <c r="J20" s="12"/>
      <c r="K20" s="13"/>
      <c r="L20" s="18"/>
      <c r="M20" s="36"/>
      <c r="N20" s="5"/>
      <c r="O20" s="36"/>
      <c r="P20" s="36"/>
    </row>
    <row r="21" spans="1:16">
      <c r="A21" s="36"/>
      <c r="B21" s="5"/>
      <c r="C21" s="5"/>
      <c r="D21" s="36"/>
      <c r="E21" s="36"/>
      <c r="F21" s="36"/>
      <c r="G21" s="40"/>
      <c r="H21" s="44"/>
      <c r="I21" s="12"/>
      <c r="J21" s="44"/>
      <c r="K21" s="13"/>
      <c r="L21" s="18"/>
      <c r="M21" s="36"/>
      <c r="N21" s="5"/>
      <c r="O21" s="36"/>
      <c r="P21" s="36"/>
    </row>
    <row r="22" spans="1:16">
      <c r="A22" s="36"/>
      <c r="B22" s="5"/>
      <c r="C22" s="5"/>
      <c r="D22" s="36"/>
      <c r="E22" s="36"/>
      <c r="F22" s="36"/>
      <c r="G22" s="40"/>
      <c r="H22" s="44"/>
      <c r="I22" s="12"/>
      <c r="J22" s="12"/>
      <c r="K22" s="13"/>
      <c r="L22" s="18"/>
      <c r="M22" s="36"/>
      <c r="N22" s="5"/>
      <c r="O22" s="36"/>
      <c r="P22" s="36"/>
    </row>
    <row r="23" spans="1:16">
      <c r="A23" s="36"/>
      <c r="B23" s="5"/>
      <c r="C23" s="5"/>
      <c r="D23" s="36"/>
      <c r="E23" s="36"/>
      <c r="F23" s="36"/>
      <c r="G23" s="40"/>
      <c r="H23" s="44"/>
      <c r="I23" s="12"/>
      <c r="J23" s="12"/>
      <c r="K23" s="13"/>
      <c r="L23" s="18"/>
      <c r="M23" s="36"/>
      <c r="N23" s="5"/>
      <c r="O23" s="36"/>
      <c r="P23" s="36"/>
    </row>
    <row r="24" spans="1:16">
      <c r="A24" s="36"/>
      <c r="B24" s="5"/>
      <c r="C24" s="5"/>
      <c r="D24" s="36"/>
      <c r="E24" s="36"/>
      <c r="F24" s="36"/>
      <c r="G24" s="40"/>
      <c r="H24" s="44"/>
      <c r="I24" s="12"/>
      <c r="J24" s="12"/>
      <c r="K24" s="13"/>
      <c r="L24" s="18"/>
      <c r="M24" s="36"/>
      <c r="N24" s="5"/>
      <c r="O24" s="36"/>
      <c r="P24" s="36"/>
    </row>
    <row r="25" spans="1:16">
      <c r="A25" s="36"/>
      <c r="B25" s="5"/>
      <c r="C25" s="5"/>
      <c r="D25" s="36"/>
      <c r="E25" s="36"/>
      <c r="F25" s="36"/>
      <c r="G25" s="40"/>
      <c r="H25" s="44"/>
      <c r="I25" s="12"/>
      <c r="J25" s="12"/>
      <c r="K25" s="13"/>
      <c r="L25" s="18"/>
      <c r="M25" s="36"/>
      <c r="N25" s="5"/>
      <c r="O25" s="36"/>
      <c r="P25" s="36"/>
    </row>
    <row r="26" spans="1:16">
      <c r="A26" s="36"/>
      <c r="B26" s="5"/>
      <c r="C26" s="5"/>
      <c r="D26" s="36"/>
      <c r="E26" s="36"/>
      <c r="F26" s="36"/>
      <c r="G26" s="40"/>
      <c r="H26" s="44"/>
      <c r="I26" s="12"/>
      <c r="J26" s="12"/>
      <c r="K26" s="13"/>
      <c r="L26" s="18"/>
      <c r="M26" s="36"/>
      <c r="N26" s="5"/>
      <c r="O26" s="36"/>
      <c r="P26" s="36"/>
    </row>
    <row r="27" spans="1:16">
      <c r="A27" s="36"/>
      <c r="B27" s="5"/>
      <c r="C27" s="5"/>
      <c r="D27" s="36"/>
      <c r="E27" s="36"/>
      <c r="F27" s="36"/>
      <c r="G27" s="40"/>
      <c r="H27" s="44"/>
      <c r="I27" s="12"/>
      <c r="J27" s="12"/>
      <c r="K27" s="13"/>
      <c r="L27" s="18"/>
      <c r="M27" s="36"/>
      <c r="N27" s="5"/>
      <c r="O27" s="36"/>
      <c r="P27" s="36"/>
    </row>
    <row r="28" spans="1:16">
      <c r="A28" s="36"/>
      <c r="B28" s="5"/>
      <c r="C28" s="5"/>
      <c r="D28" s="36"/>
      <c r="E28" s="36"/>
      <c r="F28" s="36"/>
      <c r="G28" s="40"/>
      <c r="H28" s="44"/>
      <c r="I28" s="12"/>
      <c r="J28" s="12"/>
      <c r="K28" s="13"/>
      <c r="L28" s="18"/>
      <c r="M28" s="36"/>
      <c r="N28" s="5"/>
      <c r="O28" s="36"/>
      <c r="P28" s="36"/>
    </row>
    <row r="29" spans="1:16">
      <c r="A29" s="36"/>
      <c r="B29" s="5"/>
      <c r="C29" s="5"/>
      <c r="D29" s="36"/>
      <c r="E29" s="36"/>
      <c r="F29" s="36"/>
      <c r="G29" s="40"/>
      <c r="H29" s="44"/>
      <c r="I29" s="12"/>
      <c r="J29" s="12"/>
      <c r="K29" s="13"/>
      <c r="L29" s="18"/>
      <c r="M29" s="36"/>
      <c r="N29" s="5"/>
      <c r="O29" s="36"/>
      <c r="P29" s="36"/>
    </row>
    <row r="30" spans="1:16">
      <c r="A30" s="36"/>
      <c r="B30" s="5"/>
      <c r="C30" s="5"/>
      <c r="D30" s="36"/>
      <c r="E30" s="36"/>
      <c r="F30" s="36"/>
      <c r="G30" s="40"/>
      <c r="H30" s="44"/>
      <c r="I30" s="12"/>
      <c r="J30" s="12"/>
      <c r="K30" s="13"/>
      <c r="L30" s="18"/>
      <c r="M30" s="36"/>
      <c r="N30" s="5"/>
      <c r="O30" s="36"/>
      <c r="P30" s="36"/>
    </row>
    <row r="31" spans="1:16">
      <c r="A31" s="36"/>
      <c r="B31" s="5"/>
      <c r="C31" s="5"/>
      <c r="D31" s="36"/>
      <c r="E31" s="36"/>
      <c r="F31" s="36"/>
      <c r="G31" s="40"/>
      <c r="H31" s="44"/>
      <c r="I31" s="12"/>
      <c r="J31" s="12"/>
      <c r="K31" s="13"/>
      <c r="L31" s="18"/>
      <c r="M31" s="36"/>
      <c r="N31" s="5"/>
      <c r="O31" s="36"/>
      <c r="P31" s="36"/>
    </row>
    <row r="32" spans="1:16">
      <c r="A32" s="36"/>
      <c r="B32" s="5"/>
      <c r="C32" s="5"/>
      <c r="D32" s="36"/>
      <c r="E32" s="36"/>
      <c r="F32" s="36"/>
      <c r="G32" s="40"/>
      <c r="H32" s="44"/>
      <c r="I32" s="12"/>
      <c r="J32" s="12"/>
      <c r="K32" s="13"/>
      <c r="L32" s="18"/>
      <c r="M32" s="36"/>
      <c r="N32" s="5"/>
      <c r="O32" s="36"/>
      <c r="P32" s="36"/>
    </row>
    <row r="33" spans="1:16">
      <c r="A33" s="36"/>
      <c r="B33" s="5"/>
      <c r="C33" s="5"/>
      <c r="D33" s="36"/>
      <c r="E33" s="36"/>
      <c r="F33" s="36"/>
      <c r="G33" s="40"/>
      <c r="H33" s="44"/>
      <c r="I33" s="12"/>
      <c r="J33" s="12"/>
      <c r="K33" s="13"/>
      <c r="L33" s="18"/>
      <c r="M33" s="36"/>
      <c r="N33" s="5"/>
      <c r="O33" s="36"/>
      <c r="P33" s="36"/>
    </row>
    <row r="34" spans="1:16">
      <c r="A34" s="36"/>
      <c r="B34" s="5"/>
      <c r="C34" s="5"/>
      <c r="D34" s="5"/>
      <c r="E34" s="16"/>
      <c r="F34" s="5"/>
      <c r="G34" s="5"/>
      <c r="H34" s="32"/>
      <c r="I34" s="12"/>
      <c r="J34" s="32"/>
      <c r="K34" s="5"/>
      <c r="L34" s="29"/>
      <c r="M34" s="36"/>
      <c r="N34" s="5"/>
      <c r="O34" s="29"/>
      <c r="P34" s="5"/>
    </row>
    <row r="35" spans="1:16">
      <c r="A35" s="36"/>
      <c r="B35" s="5"/>
      <c r="C35" s="5"/>
      <c r="D35" s="5"/>
      <c r="E35" s="16"/>
      <c r="F35" s="5"/>
      <c r="G35" s="5"/>
      <c r="H35" s="32"/>
      <c r="I35" s="12"/>
      <c r="J35" s="32"/>
      <c r="K35" s="5"/>
      <c r="L35" s="29"/>
      <c r="M35" s="36"/>
      <c r="N35" s="5"/>
      <c r="O35" s="29"/>
      <c r="P35" s="5"/>
    </row>
    <row r="36" spans="1:16">
      <c r="A36" s="36"/>
      <c r="B36" s="5"/>
      <c r="C36" s="5"/>
      <c r="D36" s="5"/>
      <c r="E36" s="16"/>
      <c r="F36" s="5"/>
      <c r="G36" s="5"/>
      <c r="H36" s="32"/>
      <c r="I36" s="12"/>
      <c r="J36" s="32"/>
      <c r="K36" s="5"/>
      <c r="L36" s="29"/>
      <c r="M36" s="36"/>
      <c r="N36" s="5"/>
      <c r="O36" s="29"/>
      <c r="P36" s="5"/>
    </row>
    <row r="37" spans="1:16">
      <c r="A37" s="36"/>
      <c r="B37" s="5"/>
      <c r="C37" s="5"/>
      <c r="D37" s="5"/>
      <c r="E37" s="16"/>
      <c r="F37" s="5"/>
      <c r="G37" s="5"/>
      <c r="H37" s="30"/>
      <c r="I37" s="12"/>
      <c r="J37" s="32"/>
      <c r="K37" s="5"/>
      <c r="L37" s="18"/>
      <c r="M37" s="36"/>
      <c r="N37" s="5"/>
      <c r="O37" s="29"/>
      <c r="P37" s="5"/>
    </row>
    <row r="38" spans="1:16">
      <c r="A38" s="36"/>
      <c r="B38" s="5"/>
      <c r="C38" s="5"/>
      <c r="D38" s="5"/>
      <c r="E38" s="16"/>
      <c r="F38" s="5"/>
      <c r="G38" s="5"/>
      <c r="H38" s="30"/>
      <c r="I38" s="12"/>
      <c r="J38" s="12"/>
      <c r="K38" s="5"/>
      <c r="L38" s="18"/>
      <c r="M38" s="36"/>
      <c r="N38" s="5"/>
      <c r="O38" s="29"/>
      <c r="P38" s="5"/>
    </row>
    <row r="39" spans="1:16">
      <c r="A39" s="36"/>
      <c r="B39" s="5"/>
      <c r="C39" s="5"/>
      <c r="D39" s="5"/>
      <c r="E39" s="16"/>
      <c r="F39" s="5"/>
      <c r="G39" s="5"/>
      <c r="H39" s="30"/>
      <c r="I39" s="12"/>
      <c r="J39" s="12"/>
      <c r="K39" s="5"/>
      <c r="L39" s="18"/>
      <c r="M39" s="36"/>
      <c r="N39" s="5"/>
      <c r="O39" s="29"/>
      <c r="P39" s="5"/>
    </row>
    <row r="40" spans="1:16">
      <c r="A40" s="36"/>
      <c r="B40" s="5"/>
      <c r="C40" s="5"/>
      <c r="D40" s="5"/>
      <c r="E40" s="16"/>
      <c r="F40" s="5"/>
      <c r="G40" s="5"/>
      <c r="H40" s="30"/>
      <c r="I40" s="12"/>
      <c r="J40" s="12"/>
      <c r="K40" s="5"/>
      <c r="L40" s="18"/>
      <c r="M40" s="36"/>
      <c r="N40" s="5"/>
      <c r="O40" s="29"/>
      <c r="P40" s="5"/>
    </row>
    <row r="41" spans="1:16">
      <c r="A41" s="36"/>
      <c r="B41" s="5"/>
      <c r="C41" s="5"/>
      <c r="D41" s="5"/>
      <c r="E41" s="16"/>
      <c r="F41" s="5"/>
      <c r="G41" s="5"/>
      <c r="H41" s="30"/>
      <c r="I41" s="12"/>
      <c r="J41" s="12"/>
      <c r="K41" s="5"/>
      <c r="L41" s="18"/>
      <c r="M41" s="36"/>
      <c r="N41" s="5"/>
      <c r="O41" s="29"/>
      <c r="P41" s="5"/>
    </row>
    <row r="42" spans="1:16">
      <c r="A42" s="36"/>
      <c r="B42" s="5"/>
      <c r="C42" s="5"/>
      <c r="D42" s="5"/>
      <c r="E42" s="16"/>
      <c r="F42" s="5"/>
      <c r="G42" s="5"/>
      <c r="H42" s="30"/>
      <c r="I42" s="12"/>
      <c r="J42" s="12"/>
      <c r="K42" s="5"/>
      <c r="L42" s="18"/>
      <c r="M42" s="36"/>
      <c r="N42" s="5"/>
      <c r="O42" s="29"/>
      <c r="P42" s="5"/>
    </row>
    <row r="43" spans="1:16">
      <c r="A43" s="36"/>
      <c r="B43" s="5"/>
      <c r="C43" s="5"/>
      <c r="D43" s="5"/>
      <c r="E43" s="16"/>
      <c r="F43" s="5"/>
      <c r="G43" s="5"/>
      <c r="H43" s="30"/>
      <c r="I43" s="12"/>
      <c r="J43" s="12"/>
      <c r="K43" s="5"/>
      <c r="L43" s="18"/>
      <c r="M43" s="36"/>
      <c r="N43" s="5"/>
      <c r="O43" s="29"/>
      <c r="P43" s="5"/>
    </row>
    <row r="44" spans="1:16">
      <c r="A44" s="36"/>
      <c r="B44" s="5"/>
      <c r="C44" s="5"/>
      <c r="D44" s="5"/>
      <c r="E44" s="16"/>
      <c r="F44" s="5"/>
      <c r="G44" s="5"/>
      <c r="H44" s="30"/>
      <c r="I44" s="12"/>
      <c r="J44" s="12"/>
      <c r="K44" s="5"/>
      <c r="L44" s="18"/>
      <c r="M44" s="36"/>
      <c r="N44" s="5"/>
      <c r="O44" s="29"/>
      <c r="P44" s="5"/>
    </row>
    <row r="45" spans="1:16">
      <c r="A45" s="36"/>
      <c r="B45" s="5"/>
      <c r="C45" s="5"/>
      <c r="D45" s="5"/>
      <c r="E45" s="16"/>
      <c r="F45" s="5"/>
      <c r="G45" s="5"/>
      <c r="H45" s="30"/>
      <c r="I45" s="12"/>
      <c r="J45" s="12"/>
      <c r="K45" s="5"/>
      <c r="L45" s="18"/>
      <c r="M45" s="36"/>
      <c r="N45" s="5"/>
      <c r="O45" s="29"/>
      <c r="P45" s="5"/>
    </row>
    <row r="46" spans="1:16">
      <c r="A46" s="36"/>
      <c r="B46" s="5"/>
      <c r="C46" s="5"/>
      <c r="D46" s="5"/>
      <c r="E46" s="16"/>
      <c r="F46" s="5"/>
      <c r="G46" s="5"/>
      <c r="H46" s="30"/>
      <c r="I46" s="12"/>
      <c r="J46" s="12"/>
      <c r="K46" s="5"/>
      <c r="L46" s="18"/>
      <c r="M46" s="36"/>
      <c r="N46" s="5"/>
      <c r="O46" s="29"/>
      <c r="P46" s="5"/>
    </row>
    <row r="47" spans="1:16">
      <c r="A47" s="36"/>
      <c r="B47" s="5"/>
      <c r="C47" s="5"/>
      <c r="D47" s="5"/>
      <c r="E47" s="16"/>
      <c r="F47" s="5"/>
      <c r="G47" s="5"/>
      <c r="H47" s="30"/>
      <c r="I47" s="12"/>
      <c r="J47" s="12"/>
      <c r="K47" s="5"/>
      <c r="L47" s="18"/>
      <c r="M47" s="36"/>
      <c r="N47" s="5"/>
      <c r="O47" s="29"/>
      <c r="P47" s="5"/>
    </row>
    <row r="48" spans="1:16">
      <c r="A48" s="36"/>
      <c r="B48" s="5"/>
      <c r="C48" s="5"/>
      <c r="D48" s="5"/>
      <c r="E48" s="16"/>
      <c r="F48" s="5"/>
      <c r="G48" s="5"/>
      <c r="H48" s="30"/>
      <c r="I48" s="12"/>
      <c r="J48" s="12"/>
      <c r="K48" s="5"/>
      <c r="L48" s="18"/>
      <c r="M48" s="36"/>
      <c r="N48" s="5"/>
      <c r="O48" s="29"/>
      <c r="P48" s="5"/>
    </row>
    <row r="49" spans="1:16">
      <c r="A49" s="36"/>
      <c r="B49" s="5"/>
      <c r="C49" s="5"/>
      <c r="D49" s="5"/>
      <c r="E49" s="16"/>
      <c r="F49" s="5"/>
      <c r="G49" s="5"/>
      <c r="H49" s="55"/>
      <c r="I49" s="12"/>
      <c r="J49" s="12"/>
      <c r="K49" s="5"/>
      <c r="L49" s="18"/>
      <c r="M49" s="36"/>
      <c r="N49" s="5"/>
      <c r="O49" s="29"/>
      <c r="P49" s="5"/>
    </row>
    <row r="50" spans="1:16">
      <c r="A50" s="36"/>
      <c r="B50" s="5"/>
      <c r="C50" s="5"/>
      <c r="D50" s="5"/>
      <c r="E50" s="16"/>
      <c r="F50" s="5"/>
      <c r="G50" s="5"/>
      <c r="H50" s="55"/>
      <c r="I50" s="12"/>
      <c r="J50" s="12"/>
      <c r="K50" s="5"/>
      <c r="L50" s="18"/>
      <c r="M50" s="36"/>
      <c r="N50" s="5"/>
      <c r="O50" s="29"/>
      <c r="P50" s="5"/>
    </row>
    <row r="51" spans="1:16">
      <c r="A51" s="36"/>
      <c r="B51" s="5"/>
      <c r="C51" s="5"/>
      <c r="D51" s="5"/>
      <c r="E51" s="16"/>
      <c r="F51" s="5"/>
      <c r="G51" s="5"/>
      <c r="H51" s="55"/>
      <c r="I51" s="12"/>
      <c r="J51" s="12"/>
      <c r="K51" s="5"/>
      <c r="L51" s="18"/>
      <c r="M51" s="36"/>
      <c r="N51" s="5"/>
      <c r="O51" s="29"/>
      <c r="P51" s="5"/>
    </row>
    <row r="52" spans="1:16">
      <c r="A52" s="36"/>
      <c r="B52" s="5"/>
      <c r="C52" s="5"/>
      <c r="D52" s="5"/>
      <c r="E52" s="16"/>
      <c r="F52" s="5"/>
      <c r="G52" s="5"/>
      <c r="H52" s="55"/>
      <c r="I52" s="12"/>
      <c r="J52" s="12"/>
      <c r="K52" s="5"/>
      <c r="L52" s="18"/>
      <c r="M52" s="36"/>
      <c r="N52" s="5"/>
      <c r="O52" s="29"/>
      <c r="P52" s="5"/>
    </row>
    <row r="53" spans="1:16">
      <c r="A53" s="36"/>
      <c r="B53" s="5"/>
      <c r="C53" s="5"/>
      <c r="D53" s="5"/>
      <c r="E53" s="16"/>
      <c r="F53" s="5"/>
      <c r="G53" s="5"/>
      <c r="H53" s="55"/>
      <c r="I53" s="12"/>
      <c r="J53" s="12"/>
      <c r="K53" s="5"/>
      <c r="L53" s="18"/>
      <c r="M53" s="36"/>
      <c r="N53" s="5"/>
      <c r="O53" s="29"/>
      <c r="P53" s="5"/>
    </row>
    <row r="54" spans="1:16">
      <c r="A54" s="36"/>
      <c r="B54" s="5"/>
      <c r="C54" s="5"/>
      <c r="D54" s="5"/>
      <c r="E54" s="16"/>
      <c r="F54" s="5"/>
      <c r="G54" s="5"/>
      <c r="H54" s="55"/>
      <c r="I54" s="12"/>
      <c r="J54" s="12"/>
      <c r="K54" s="5"/>
      <c r="L54" s="18"/>
      <c r="M54" s="36"/>
      <c r="N54" s="5"/>
      <c r="O54" s="29"/>
      <c r="P54" s="5"/>
    </row>
    <row r="55" spans="1:16">
      <c r="A55" s="36"/>
      <c r="B55" s="5"/>
      <c r="C55" s="5"/>
      <c r="D55" s="5"/>
      <c r="E55" s="16"/>
      <c r="F55" s="5"/>
      <c r="G55" s="5"/>
      <c r="H55" s="55"/>
      <c r="I55" s="12"/>
      <c r="J55" s="12"/>
      <c r="K55" s="5"/>
      <c r="L55" s="18"/>
      <c r="M55" s="36"/>
      <c r="N55" s="5"/>
      <c r="O55" s="29"/>
      <c r="P55" s="5"/>
    </row>
    <row r="56" spans="1:16">
      <c r="A56" s="36"/>
      <c r="B56" s="5"/>
      <c r="C56" s="5"/>
      <c r="D56" s="5"/>
      <c r="E56" s="16"/>
      <c r="F56" s="5"/>
      <c r="G56" s="5"/>
      <c r="H56" s="55"/>
      <c r="I56" s="12"/>
      <c r="J56" s="12"/>
      <c r="K56" s="5"/>
      <c r="L56" s="18"/>
      <c r="M56" s="36"/>
      <c r="N56" s="5"/>
      <c r="O56" s="29"/>
      <c r="P56" s="5"/>
    </row>
    <row r="57" spans="1:16">
      <c r="A57" s="36"/>
      <c r="B57" s="5"/>
      <c r="C57" s="5"/>
      <c r="D57" s="5"/>
      <c r="E57" s="16"/>
      <c r="F57" s="5"/>
      <c r="G57" s="5"/>
      <c r="H57" s="55"/>
      <c r="I57" s="12"/>
      <c r="J57" s="12"/>
      <c r="K57" s="5"/>
      <c r="L57" s="18"/>
      <c r="M57" s="36"/>
      <c r="N57" s="5"/>
      <c r="O57" s="29"/>
      <c r="P57" s="5"/>
    </row>
    <row r="58" spans="1:16">
      <c r="A58" s="36"/>
      <c r="B58" s="5"/>
      <c r="C58" s="5"/>
      <c r="D58" s="16"/>
      <c r="E58" s="16"/>
      <c r="F58" s="5"/>
      <c r="G58" s="5"/>
      <c r="H58" s="30"/>
      <c r="I58" s="12"/>
      <c r="J58" s="30"/>
      <c r="K58" s="5"/>
      <c r="L58" s="18"/>
      <c r="M58" s="36"/>
      <c r="N58" s="5"/>
      <c r="O58" s="5"/>
      <c r="P58" s="5"/>
    </row>
    <row r="59" spans="1:16">
      <c r="A59" s="36"/>
      <c r="B59" s="5"/>
      <c r="C59" s="5"/>
      <c r="D59" s="5"/>
      <c r="E59" s="16"/>
      <c r="F59" s="5"/>
      <c r="G59" s="5"/>
      <c r="H59" s="30"/>
      <c r="I59" s="12"/>
      <c r="J59" s="12"/>
      <c r="K59" s="5"/>
      <c r="L59" s="18"/>
      <c r="M59" s="36"/>
      <c r="N59" s="5"/>
      <c r="O59" s="29"/>
      <c r="P59" s="5"/>
    </row>
    <row r="60" spans="1:16">
      <c r="A60" s="36"/>
      <c r="B60" s="5"/>
      <c r="C60" s="5"/>
      <c r="D60" s="16"/>
      <c r="E60" s="16"/>
      <c r="F60" s="5"/>
      <c r="G60" s="5"/>
      <c r="H60" s="30"/>
      <c r="I60" s="12"/>
      <c r="J60" s="12"/>
      <c r="K60" s="5"/>
      <c r="L60" s="18"/>
      <c r="M60" s="36"/>
      <c r="N60" s="5"/>
      <c r="O60" s="29"/>
      <c r="P60" s="5"/>
    </row>
    <row r="61" spans="1:16">
      <c r="A61" s="36"/>
      <c r="B61" s="5"/>
      <c r="C61" s="5"/>
      <c r="D61" s="16"/>
      <c r="E61" s="16"/>
      <c r="F61" s="5"/>
      <c r="G61" s="5"/>
      <c r="H61" s="30"/>
      <c r="I61" s="12"/>
      <c r="J61" s="12"/>
      <c r="K61" s="5"/>
      <c r="L61" s="18"/>
      <c r="M61" s="36"/>
      <c r="N61" s="5"/>
      <c r="O61" s="29"/>
      <c r="P61" s="5"/>
    </row>
    <row r="62" spans="1:16">
      <c r="A62" s="36"/>
      <c r="B62" s="5"/>
      <c r="C62" s="5"/>
      <c r="D62" s="5"/>
      <c r="E62" s="16"/>
      <c r="F62" s="5"/>
      <c r="G62" s="5"/>
      <c r="H62" s="30"/>
      <c r="I62" s="12"/>
      <c r="J62" s="12"/>
      <c r="K62" s="5"/>
      <c r="L62" s="18"/>
      <c r="M62" s="36"/>
      <c r="N62" s="5"/>
      <c r="O62" s="29"/>
      <c r="P62" s="5"/>
    </row>
    <row r="63" spans="1:16">
      <c r="A63" s="36"/>
      <c r="B63" s="5"/>
      <c r="C63" s="5"/>
      <c r="D63" s="16"/>
      <c r="E63" s="16"/>
      <c r="F63" s="5"/>
      <c r="G63" s="5"/>
      <c r="H63" s="30"/>
      <c r="I63" s="12"/>
      <c r="J63" s="12"/>
      <c r="K63" s="5"/>
      <c r="L63" s="18"/>
      <c r="M63" s="36"/>
      <c r="N63" s="5"/>
      <c r="O63" s="29"/>
      <c r="P63" s="5"/>
    </row>
    <row r="64" spans="1:16">
      <c r="A64" s="36"/>
      <c r="B64" s="5"/>
      <c r="C64" s="5"/>
      <c r="D64" s="16"/>
      <c r="E64" s="16"/>
      <c r="F64" s="5"/>
      <c r="G64" s="5"/>
      <c r="H64" s="30"/>
      <c r="I64" s="12"/>
      <c r="J64" s="12"/>
      <c r="K64" s="5"/>
      <c r="L64" s="18"/>
      <c r="M64" s="36"/>
      <c r="N64" s="5"/>
      <c r="O64" s="29"/>
      <c r="P64" s="5"/>
    </row>
    <row r="65" spans="1:16">
      <c r="A65" s="36"/>
      <c r="B65" s="5"/>
      <c r="C65" s="5"/>
      <c r="D65" s="5"/>
      <c r="E65" s="16"/>
      <c r="F65" s="5"/>
      <c r="G65" s="5"/>
      <c r="H65" s="30"/>
      <c r="I65" s="12"/>
      <c r="J65" s="12"/>
      <c r="K65" s="5"/>
      <c r="L65" s="18"/>
      <c r="M65" s="36"/>
      <c r="N65" s="5"/>
      <c r="O65" s="29"/>
      <c r="P65" s="5"/>
    </row>
    <row r="66" spans="1:16">
      <c r="A66" s="36"/>
      <c r="B66" s="5"/>
      <c r="C66" s="5"/>
      <c r="D66" s="16"/>
      <c r="E66" s="16"/>
      <c r="F66" s="5"/>
      <c r="G66" s="5"/>
      <c r="H66" s="30"/>
      <c r="I66" s="12"/>
      <c r="J66" s="12"/>
      <c r="K66" s="5"/>
      <c r="L66" s="18"/>
      <c r="M66" s="36"/>
      <c r="N66" s="5"/>
      <c r="O66" s="29"/>
      <c r="P66" s="5"/>
    </row>
    <row r="67" spans="1:16">
      <c r="A67" s="36"/>
      <c r="B67" s="5"/>
      <c r="C67" s="5"/>
      <c r="D67" s="16"/>
      <c r="E67" s="16"/>
      <c r="F67" s="5"/>
      <c r="G67" s="5"/>
      <c r="H67" s="30"/>
      <c r="I67" s="12"/>
      <c r="J67" s="12"/>
      <c r="K67" s="5"/>
      <c r="L67" s="18"/>
      <c r="M67" s="36"/>
      <c r="N67" s="5"/>
      <c r="O67" s="29"/>
      <c r="P67" s="5"/>
    </row>
    <row r="68" spans="1:16">
      <c r="A68" s="36"/>
      <c r="B68" s="5"/>
      <c r="C68" s="5"/>
      <c r="D68" s="5"/>
      <c r="E68" s="16"/>
      <c r="F68" s="5"/>
      <c r="G68" s="5"/>
      <c r="H68" s="30"/>
      <c r="I68" s="12"/>
      <c r="J68" s="12"/>
      <c r="K68" s="5"/>
      <c r="L68" s="18"/>
      <c r="M68" s="36"/>
      <c r="N68" s="5"/>
      <c r="O68" s="29"/>
      <c r="P68" s="5"/>
    </row>
    <row r="69" spans="1:16">
      <c r="A69" s="36"/>
      <c r="B69" s="5"/>
      <c r="C69" s="5"/>
      <c r="D69" s="16"/>
      <c r="E69" s="16"/>
      <c r="F69" s="5"/>
      <c r="G69" s="5"/>
      <c r="H69" s="30"/>
      <c r="I69" s="12"/>
      <c r="J69" s="12"/>
      <c r="K69" s="5"/>
      <c r="L69" s="18"/>
      <c r="M69" s="36"/>
      <c r="N69" s="5"/>
      <c r="O69" s="29"/>
      <c r="P69" s="5"/>
    </row>
    <row r="70" spans="1:16">
      <c r="A70" s="36"/>
      <c r="B70" s="5"/>
      <c r="C70" s="5"/>
      <c r="D70" s="16"/>
      <c r="E70" s="16"/>
      <c r="F70" s="5"/>
      <c r="G70" s="5"/>
      <c r="H70" s="30"/>
      <c r="I70" s="12"/>
      <c r="J70" s="12"/>
      <c r="K70" s="5"/>
      <c r="L70" s="18"/>
      <c r="M70" s="36"/>
      <c r="N70" s="5"/>
      <c r="O70" s="29"/>
      <c r="P70" s="5"/>
    </row>
    <row r="71" spans="1:16">
      <c r="A71" s="36"/>
      <c r="B71" s="5"/>
      <c r="C71" s="5"/>
      <c r="D71" s="5"/>
      <c r="E71" s="16"/>
      <c r="F71" s="5"/>
      <c r="G71" s="5"/>
      <c r="H71" s="30"/>
      <c r="I71" s="12"/>
      <c r="J71" s="12"/>
      <c r="K71" s="5"/>
      <c r="L71" s="18"/>
      <c r="M71" s="36"/>
      <c r="N71" s="5"/>
      <c r="O71" s="29"/>
      <c r="P71" s="5"/>
    </row>
    <row r="72" spans="1:16">
      <c r="A72" s="36"/>
      <c r="B72" s="5"/>
      <c r="C72" s="5"/>
      <c r="D72" s="5"/>
      <c r="E72" s="16"/>
      <c r="F72" s="5"/>
      <c r="G72" s="5"/>
      <c r="H72" s="30"/>
      <c r="I72" s="12"/>
      <c r="J72" s="12"/>
      <c r="K72" s="5"/>
      <c r="L72" s="18"/>
      <c r="M72" s="36"/>
      <c r="N72" s="5"/>
      <c r="O72" s="29"/>
      <c r="P72" s="5"/>
    </row>
    <row r="73" spans="1:16">
      <c r="A73" s="36"/>
      <c r="B73" s="5"/>
      <c r="C73" s="5"/>
      <c r="D73" s="16"/>
      <c r="E73" s="16"/>
      <c r="F73" s="5"/>
      <c r="G73" s="5"/>
      <c r="H73" s="30"/>
      <c r="I73" s="12"/>
      <c r="J73" s="12"/>
      <c r="K73" s="5"/>
      <c r="L73" s="18"/>
      <c r="M73" s="36"/>
      <c r="N73" s="5"/>
      <c r="O73" s="29"/>
      <c r="P73" s="5"/>
    </row>
    <row r="74" spans="1:16">
      <c r="A74" s="36"/>
      <c r="B74" s="5"/>
      <c r="C74" s="5"/>
      <c r="D74" s="5"/>
      <c r="E74" s="16"/>
      <c r="F74" s="5"/>
      <c r="G74" s="5"/>
      <c r="H74" s="30"/>
      <c r="I74" s="12"/>
      <c r="J74" s="12"/>
      <c r="K74" s="5"/>
      <c r="L74" s="18"/>
      <c r="M74" s="36"/>
      <c r="N74" s="5"/>
      <c r="O74" s="29"/>
      <c r="P74" s="5"/>
    </row>
    <row r="75" spans="1:16">
      <c r="A75" s="36"/>
      <c r="B75" s="5"/>
      <c r="C75" s="5"/>
      <c r="D75" s="16"/>
      <c r="E75" s="16"/>
      <c r="F75" s="5"/>
      <c r="G75" s="5"/>
      <c r="H75" s="30"/>
      <c r="I75" s="12"/>
      <c r="J75" s="12"/>
      <c r="K75" s="5"/>
      <c r="L75" s="18"/>
      <c r="M75" s="36"/>
      <c r="N75" s="5"/>
      <c r="O75" s="29"/>
      <c r="P75" s="5"/>
    </row>
    <row r="76" spans="1:16">
      <c r="A76" s="36"/>
      <c r="B76" s="5"/>
      <c r="C76" s="5"/>
      <c r="D76" s="5"/>
      <c r="E76" s="16"/>
      <c r="F76" s="5"/>
      <c r="G76" s="5"/>
      <c r="H76" s="30"/>
      <c r="I76" s="12"/>
      <c r="J76" s="12"/>
      <c r="K76" s="5"/>
      <c r="L76" s="18"/>
      <c r="M76" s="36"/>
      <c r="N76" s="5"/>
      <c r="O76" s="29"/>
      <c r="P76" s="5"/>
    </row>
    <row r="77" spans="1:16">
      <c r="A77" s="36"/>
      <c r="B77" s="5"/>
      <c r="C77" s="5"/>
      <c r="D77" s="16"/>
      <c r="E77" s="16"/>
      <c r="F77" s="5"/>
      <c r="G77" s="5"/>
      <c r="H77" s="30"/>
      <c r="I77" s="12"/>
      <c r="J77" s="12"/>
      <c r="K77" s="5"/>
      <c r="L77" s="18"/>
      <c r="M77" s="36"/>
      <c r="N77" s="5"/>
      <c r="O77" s="29"/>
      <c r="P77" s="5"/>
    </row>
    <row r="78" spans="1:16">
      <c r="A78" s="36"/>
      <c r="B78" s="5"/>
      <c r="C78" s="5"/>
      <c r="D78" s="5"/>
      <c r="E78" s="16"/>
      <c r="F78" s="5"/>
      <c r="G78" s="5"/>
      <c r="H78" s="30"/>
      <c r="I78" s="12"/>
      <c r="J78" s="12"/>
      <c r="K78" s="5"/>
      <c r="L78" s="18"/>
      <c r="M78" s="36"/>
      <c r="N78" s="5"/>
      <c r="O78" s="29"/>
      <c r="P78" s="5"/>
    </row>
    <row r="79" spans="1:16">
      <c r="A79" s="36"/>
      <c r="B79" s="5"/>
      <c r="C79" s="5"/>
      <c r="D79" s="16"/>
      <c r="E79" s="16"/>
      <c r="F79" s="5"/>
      <c r="G79" s="5"/>
      <c r="H79" s="30"/>
      <c r="I79" s="12"/>
      <c r="J79" s="12"/>
      <c r="K79" s="5"/>
      <c r="L79" s="18"/>
      <c r="M79" s="36"/>
      <c r="N79" s="5"/>
      <c r="O79" s="29"/>
      <c r="P79" s="5"/>
    </row>
    <row r="80" spans="1:16">
      <c r="A80" s="36"/>
      <c r="B80" s="5"/>
      <c r="C80" s="5"/>
      <c r="D80" s="16"/>
      <c r="E80" s="16"/>
      <c r="F80" s="5"/>
      <c r="G80" s="5"/>
      <c r="H80" s="30"/>
      <c r="I80" s="12"/>
      <c r="J80" s="12"/>
      <c r="K80" s="5"/>
      <c r="L80" s="18"/>
      <c r="M80" s="36"/>
      <c r="N80" s="5"/>
      <c r="O80" s="29"/>
      <c r="P80" s="5"/>
    </row>
    <row r="81" spans="1:16">
      <c r="A81" s="36"/>
      <c r="B81" s="5"/>
      <c r="C81" s="5"/>
      <c r="D81" s="5"/>
      <c r="E81" s="16"/>
      <c r="F81" s="5"/>
      <c r="G81" s="5"/>
      <c r="H81" s="30"/>
      <c r="I81" s="12"/>
      <c r="J81" s="12"/>
      <c r="K81" s="5"/>
      <c r="L81" s="18"/>
      <c r="M81" s="36"/>
      <c r="N81" s="5"/>
      <c r="O81" s="29"/>
      <c r="P81" s="5"/>
    </row>
    <row r="82" spans="1:16">
      <c r="A82" s="36"/>
      <c r="B82" s="5"/>
      <c r="C82" s="5"/>
      <c r="D82" s="5"/>
      <c r="E82" s="16"/>
      <c r="F82" s="5"/>
      <c r="G82" s="5"/>
      <c r="H82" s="55"/>
      <c r="I82" s="12"/>
      <c r="J82" s="55"/>
      <c r="K82" s="5"/>
      <c r="L82" s="18"/>
      <c r="M82" s="36"/>
      <c r="N82" s="5"/>
      <c r="O82" s="5"/>
      <c r="P82" s="5"/>
    </row>
    <row r="83" spans="1:16">
      <c r="A83" s="36"/>
      <c r="B83" s="5"/>
      <c r="C83" s="5"/>
      <c r="D83" s="5"/>
      <c r="E83" s="16"/>
      <c r="F83" s="5"/>
      <c r="G83" s="5"/>
      <c r="H83" s="55"/>
      <c r="I83" s="12"/>
      <c r="J83" s="12"/>
      <c r="K83" s="5"/>
      <c r="L83" s="18"/>
      <c r="M83" s="36"/>
      <c r="N83" s="5"/>
      <c r="O83" s="29"/>
      <c r="P83" s="5"/>
    </row>
    <row r="84" spans="1:16">
      <c r="A84" s="36"/>
      <c r="B84" s="5"/>
      <c r="C84" s="5"/>
      <c r="D84" s="5"/>
      <c r="E84" s="16"/>
      <c r="F84" s="5"/>
      <c r="G84" s="5"/>
      <c r="H84" s="55"/>
      <c r="I84" s="12"/>
      <c r="J84" s="12"/>
      <c r="K84" s="5"/>
      <c r="L84" s="18"/>
      <c r="M84" s="36"/>
      <c r="N84" s="5"/>
      <c r="O84" s="29"/>
      <c r="P84" s="5"/>
    </row>
    <row r="85" spans="1:16">
      <c r="A85" s="36"/>
      <c r="B85" s="5"/>
      <c r="C85" s="5"/>
      <c r="D85" s="5"/>
      <c r="E85" s="16"/>
      <c r="F85" s="5"/>
      <c r="G85" s="5"/>
      <c r="H85" s="30"/>
      <c r="I85" s="12"/>
      <c r="J85" s="12"/>
      <c r="K85" s="5"/>
      <c r="L85" s="18"/>
      <c r="M85" s="36"/>
      <c r="N85" s="5"/>
      <c r="O85" s="29"/>
      <c r="P85" s="5"/>
    </row>
    <row r="86" spans="1:16">
      <c r="A86" s="36"/>
      <c r="B86" s="5"/>
      <c r="C86" s="5"/>
      <c r="D86" s="5"/>
      <c r="E86" s="16"/>
      <c r="F86" s="5"/>
      <c r="G86" s="5"/>
      <c r="H86" s="30"/>
      <c r="I86" s="12"/>
      <c r="J86" s="12"/>
      <c r="K86" s="5"/>
      <c r="L86" s="18"/>
      <c r="M86" s="36"/>
      <c r="N86" s="5"/>
      <c r="O86" s="29"/>
      <c r="P86" s="5"/>
    </row>
    <row r="87" spans="1:16">
      <c r="A87" s="36"/>
      <c r="B87" s="5"/>
      <c r="C87" s="5"/>
      <c r="D87" s="5"/>
      <c r="E87" s="16"/>
      <c r="F87" s="5"/>
      <c r="G87" s="5"/>
      <c r="H87" s="30"/>
      <c r="I87" s="12"/>
      <c r="J87" s="12"/>
      <c r="K87" s="5"/>
      <c r="L87" s="18"/>
      <c r="M87" s="36"/>
      <c r="N87" s="5"/>
      <c r="O87" s="29"/>
      <c r="P87" s="5"/>
    </row>
    <row r="88" spans="1:16">
      <c r="A88" s="36"/>
      <c r="B88" s="5"/>
      <c r="C88" s="5"/>
      <c r="D88" s="5"/>
      <c r="E88" s="16"/>
      <c r="F88" s="5"/>
      <c r="G88" s="5"/>
      <c r="H88" s="30"/>
      <c r="I88" s="12"/>
      <c r="J88" s="12"/>
      <c r="K88" s="5"/>
      <c r="L88" s="18"/>
      <c r="M88" s="36"/>
      <c r="N88" s="5"/>
      <c r="O88" s="29"/>
      <c r="P88" s="5"/>
    </row>
    <row r="89" spans="1:16">
      <c r="A89" s="36"/>
      <c r="B89" s="5"/>
      <c r="C89" s="5"/>
      <c r="D89" s="5"/>
      <c r="E89" s="16"/>
      <c r="F89" s="5"/>
      <c r="G89" s="5"/>
      <c r="H89" s="30"/>
      <c r="I89" s="12"/>
      <c r="J89" s="12"/>
      <c r="K89" s="5"/>
      <c r="L89" s="18"/>
      <c r="M89" s="36"/>
      <c r="N89" s="5"/>
      <c r="O89" s="29"/>
      <c r="P89" s="5"/>
    </row>
    <row r="90" spans="1:16">
      <c r="A90" s="36"/>
      <c r="B90" s="5"/>
      <c r="C90" s="5"/>
      <c r="D90" s="5"/>
      <c r="E90" s="16"/>
      <c r="F90" s="5"/>
      <c r="G90" s="5"/>
      <c r="H90" s="30"/>
      <c r="I90" s="12"/>
      <c r="J90" s="12"/>
      <c r="K90" s="5"/>
      <c r="L90" s="18"/>
      <c r="M90" s="36"/>
      <c r="N90" s="5"/>
      <c r="O90" s="29"/>
      <c r="P90" s="5"/>
    </row>
    <row r="91" spans="1:16">
      <c r="A91" s="36"/>
      <c r="B91" s="5"/>
      <c r="C91" s="5"/>
      <c r="D91" s="5"/>
      <c r="E91" s="16"/>
      <c r="F91" s="5"/>
      <c r="G91" s="5"/>
      <c r="H91" s="30"/>
      <c r="I91" s="12"/>
      <c r="J91" s="12"/>
      <c r="K91" s="5"/>
      <c r="L91" s="18"/>
      <c r="M91" s="36"/>
      <c r="N91" s="5"/>
      <c r="O91" s="29"/>
      <c r="P91" s="5"/>
    </row>
    <row r="92" spans="1:16">
      <c r="A92" s="36"/>
      <c r="B92" s="5"/>
      <c r="C92" s="5"/>
      <c r="D92" s="5"/>
      <c r="E92" s="16"/>
      <c r="F92" s="5"/>
      <c r="G92" s="5"/>
      <c r="H92" s="30"/>
      <c r="I92" s="12"/>
      <c r="J92" s="12"/>
      <c r="K92" s="5"/>
      <c r="L92" s="18"/>
      <c r="M92" s="36"/>
      <c r="N92" s="5"/>
      <c r="O92" s="29"/>
      <c r="P92" s="5"/>
    </row>
    <row r="93" spans="1:16">
      <c r="A93" s="36"/>
      <c r="B93" s="5"/>
      <c r="C93" s="5"/>
      <c r="D93" s="5"/>
      <c r="E93" s="16"/>
      <c r="F93" s="5"/>
      <c r="G93" s="5"/>
      <c r="H93" s="30"/>
      <c r="I93" s="12"/>
      <c r="J93" s="12"/>
      <c r="K93" s="5"/>
      <c r="L93" s="18"/>
      <c r="M93" s="36"/>
      <c r="N93" s="5"/>
      <c r="O93" s="29"/>
      <c r="P93" s="5"/>
    </row>
    <row r="94" spans="1:16">
      <c r="A94" s="36"/>
      <c r="B94" s="5"/>
      <c r="C94" s="5"/>
      <c r="D94" s="5"/>
      <c r="E94" s="16"/>
      <c r="F94" s="5"/>
      <c r="G94" s="5"/>
      <c r="H94" s="30"/>
      <c r="I94" s="12"/>
      <c r="J94" s="12"/>
      <c r="K94" s="5"/>
      <c r="L94" s="18"/>
      <c r="M94" s="36"/>
      <c r="N94" s="5"/>
      <c r="O94" s="29"/>
      <c r="P94" s="5"/>
    </row>
    <row r="95" spans="1:16">
      <c r="A95" s="36"/>
      <c r="B95" s="5"/>
      <c r="C95" s="5"/>
      <c r="D95" s="5"/>
      <c r="E95" s="16"/>
      <c r="F95" s="5"/>
      <c r="G95" s="5"/>
      <c r="H95" s="30"/>
      <c r="I95" s="12"/>
      <c r="J95" s="12"/>
      <c r="K95" s="5"/>
      <c r="L95" s="18"/>
      <c r="M95" s="36"/>
      <c r="N95" s="5"/>
      <c r="O95" s="29"/>
      <c r="P95" s="5"/>
    </row>
    <row r="96" spans="1:16">
      <c r="A96" s="36"/>
      <c r="B96" s="5"/>
      <c r="C96" s="5"/>
      <c r="D96" s="5"/>
      <c r="E96" s="16"/>
      <c r="F96" s="5"/>
      <c r="G96" s="5"/>
      <c r="H96" s="30"/>
      <c r="I96" s="12"/>
      <c r="J96" s="12"/>
      <c r="K96" s="5"/>
      <c r="L96" s="18"/>
      <c r="M96" s="36"/>
      <c r="N96" s="5"/>
      <c r="O96" s="29"/>
      <c r="P96" s="5"/>
    </row>
    <row r="97" spans="1:16">
      <c r="A97" s="36"/>
      <c r="B97" s="5"/>
      <c r="C97" s="5"/>
      <c r="D97" s="5"/>
      <c r="E97" s="16"/>
      <c r="F97" s="5"/>
      <c r="G97" s="5"/>
      <c r="H97" s="55"/>
      <c r="I97" s="12"/>
      <c r="J97" s="12"/>
      <c r="K97" s="5"/>
      <c r="L97" s="18"/>
      <c r="M97" s="36"/>
      <c r="N97" s="5"/>
      <c r="O97" s="29"/>
      <c r="P97" s="5"/>
    </row>
    <row r="98" spans="1:16">
      <c r="A98" s="36"/>
      <c r="B98" s="5"/>
      <c r="C98" s="5"/>
      <c r="D98" s="5"/>
      <c r="E98" s="16"/>
      <c r="F98" s="5"/>
      <c r="G98" s="5"/>
      <c r="H98" s="55"/>
      <c r="I98" s="12"/>
      <c r="J98" s="12"/>
      <c r="K98" s="5"/>
      <c r="L98" s="18"/>
      <c r="M98" s="36"/>
      <c r="N98" s="5"/>
      <c r="O98" s="29"/>
      <c r="P98" s="5"/>
    </row>
    <row r="99" spans="1:16">
      <c r="A99" s="36"/>
      <c r="B99" s="5"/>
      <c r="C99" s="5"/>
      <c r="D99" s="5"/>
      <c r="E99" s="16"/>
      <c r="F99" s="5"/>
      <c r="G99" s="5"/>
      <c r="H99" s="55"/>
      <c r="I99" s="12"/>
      <c r="J99" s="12"/>
      <c r="K99" s="5"/>
      <c r="L99" s="18"/>
      <c r="M99" s="36"/>
      <c r="N99" s="5"/>
      <c r="O99" s="29"/>
      <c r="P99" s="5"/>
    </row>
    <row r="100" spans="1:16">
      <c r="A100" s="36"/>
      <c r="B100" s="5"/>
      <c r="C100" s="5"/>
      <c r="D100" s="5"/>
      <c r="E100" s="16"/>
      <c r="F100" s="5"/>
      <c r="G100" s="5"/>
      <c r="H100" s="55"/>
      <c r="I100" s="12"/>
      <c r="J100" s="12"/>
      <c r="K100" s="5"/>
      <c r="L100" s="18"/>
      <c r="M100" s="36"/>
      <c r="N100" s="5"/>
      <c r="O100" s="29"/>
      <c r="P100" s="5"/>
    </row>
    <row r="101" spans="1:16">
      <c r="A101" s="36"/>
      <c r="B101" s="5"/>
      <c r="C101" s="5"/>
      <c r="D101" s="5"/>
      <c r="E101" s="16"/>
      <c r="F101" s="5"/>
      <c r="G101" s="5"/>
      <c r="H101" s="55"/>
      <c r="I101" s="12"/>
      <c r="J101" s="12"/>
      <c r="K101" s="5"/>
      <c r="L101" s="18"/>
      <c r="M101" s="36"/>
      <c r="N101" s="5"/>
      <c r="O101" s="29"/>
      <c r="P101" s="5"/>
    </row>
    <row r="102" spans="1:16">
      <c r="A102" s="36"/>
      <c r="B102" s="5"/>
      <c r="C102" s="5"/>
      <c r="D102" s="5"/>
      <c r="E102" s="16"/>
      <c r="F102" s="5"/>
      <c r="G102" s="5"/>
      <c r="H102" s="55"/>
      <c r="I102" s="12"/>
      <c r="J102" s="12"/>
      <c r="K102" s="5"/>
      <c r="L102" s="18"/>
      <c r="M102" s="36"/>
      <c r="N102" s="5"/>
      <c r="O102" s="29"/>
      <c r="P102" s="5"/>
    </row>
    <row r="103" spans="1:16">
      <c r="A103" s="36"/>
      <c r="B103" s="5"/>
      <c r="C103" s="5"/>
      <c r="D103" s="5"/>
      <c r="E103" s="16"/>
      <c r="F103" s="5"/>
      <c r="G103" s="5"/>
      <c r="H103" s="55"/>
      <c r="I103" s="12"/>
      <c r="J103" s="12"/>
      <c r="K103" s="5"/>
      <c r="L103" s="18"/>
      <c r="M103" s="36"/>
      <c r="N103" s="5"/>
      <c r="O103" s="29"/>
      <c r="P103" s="5"/>
    </row>
    <row r="104" spans="1:16">
      <c r="A104" s="36"/>
      <c r="B104" s="5"/>
      <c r="C104" s="5"/>
      <c r="D104" s="5"/>
      <c r="E104" s="16"/>
      <c r="F104" s="5"/>
      <c r="G104" s="5"/>
      <c r="H104" s="55"/>
      <c r="I104" s="12"/>
      <c r="J104" s="12"/>
      <c r="K104" s="5"/>
      <c r="L104" s="18"/>
      <c r="M104" s="36"/>
      <c r="N104" s="5"/>
      <c r="O104" s="29"/>
      <c r="P104" s="5"/>
    </row>
    <row r="105" spans="1:16">
      <c r="A105" s="36"/>
      <c r="B105" s="5"/>
      <c r="C105" s="5"/>
      <c r="D105" s="5"/>
      <c r="E105" s="16"/>
      <c r="F105" s="5"/>
      <c r="G105" s="5"/>
      <c r="H105" s="55"/>
      <c r="I105" s="12"/>
      <c r="J105" s="12"/>
      <c r="K105" s="5"/>
      <c r="L105" s="18"/>
      <c r="M105" s="36"/>
      <c r="N105" s="5"/>
      <c r="O105" s="29"/>
      <c r="P105" s="5"/>
    </row>
    <row r="106" spans="1:16">
      <c r="M106" s="36"/>
    </row>
  </sheetData>
  <mergeCells count="1">
    <mergeCell ref="A1:P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zoomScale="85" zoomScaleNormal="85" workbookViewId="0">
      <selection activeCell="M3" sqref="M3:M107"/>
    </sheetView>
  </sheetViews>
  <sheetFormatPr defaultRowHeight="15"/>
  <cols>
    <col min="1" max="2" width="9.140625" style="4"/>
    <col min="3" max="16" width="17.14062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34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54</v>
      </c>
      <c r="B3" s="3" t="s">
        <v>16</v>
      </c>
      <c r="C3" s="3" t="s">
        <v>17</v>
      </c>
      <c r="D3" s="37">
        <v>1</v>
      </c>
      <c r="E3" s="37" t="s">
        <v>316</v>
      </c>
      <c r="F3" s="37">
        <v>1</v>
      </c>
      <c r="G3" s="3" t="s">
        <v>22</v>
      </c>
      <c r="H3" s="7">
        <v>1.6087962962962963E-3</v>
      </c>
      <c r="I3" s="8">
        <f>H3+TIME(2,0,0)</f>
        <v>8.4942129629629631E-2</v>
      </c>
      <c r="J3" s="7">
        <f>H3</f>
        <v>1.6087962962962963E-3</v>
      </c>
      <c r="K3" s="9">
        <f>(J3-INT(J3))*24*3600</f>
        <v>139</v>
      </c>
      <c r="L3" s="10">
        <v>7200</v>
      </c>
      <c r="M3" s="37"/>
      <c r="N3" s="3" t="s">
        <v>19</v>
      </c>
      <c r="O3" s="38" t="s">
        <v>278</v>
      </c>
      <c r="P3" s="3" t="s">
        <v>279</v>
      </c>
    </row>
    <row r="4" spans="1:16">
      <c r="A4" s="36">
        <v>54</v>
      </c>
      <c r="B4" s="5" t="s">
        <v>16</v>
      </c>
      <c r="C4" s="4" t="s">
        <v>17</v>
      </c>
      <c r="D4" s="36">
        <v>2</v>
      </c>
      <c r="E4" s="36" t="s">
        <v>316</v>
      </c>
      <c r="F4" s="36">
        <v>1</v>
      </c>
      <c r="G4" s="4" t="s">
        <v>21</v>
      </c>
      <c r="H4" s="17">
        <v>8.4942129629629617E-2</v>
      </c>
      <c r="I4" s="12">
        <f>H4+TIME(2,0,0)</f>
        <v>0.16827546296296295</v>
      </c>
      <c r="J4" s="12" t="s">
        <v>315</v>
      </c>
      <c r="K4" s="12" t="s">
        <v>315</v>
      </c>
      <c r="L4" s="18">
        <v>7200</v>
      </c>
      <c r="M4" s="36"/>
      <c r="N4" s="4" t="s">
        <v>19</v>
      </c>
      <c r="O4" s="4" t="s">
        <v>432</v>
      </c>
      <c r="P4" s="4" t="s">
        <v>279</v>
      </c>
    </row>
    <row r="5" spans="1:16">
      <c r="A5" s="36">
        <v>54</v>
      </c>
      <c r="B5" s="5" t="s">
        <v>16</v>
      </c>
      <c r="C5" s="4" t="s">
        <v>17</v>
      </c>
      <c r="D5" s="36">
        <v>3</v>
      </c>
      <c r="E5" s="36" t="s">
        <v>316</v>
      </c>
      <c r="F5" s="36">
        <v>1</v>
      </c>
      <c r="G5" s="4" t="s">
        <v>21</v>
      </c>
      <c r="H5" s="17">
        <v>0.16827546296296295</v>
      </c>
      <c r="I5" s="12">
        <f t="shared" ref="I5:I9" si="0">H5+TIME(2,0,0)</f>
        <v>0.25160879629629629</v>
      </c>
      <c r="J5" s="12" t="s">
        <v>315</v>
      </c>
      <c r="K5" s="12" t="s">
        <v>315</v>
      </c>
      <c r="L5" s="18">
        <v>7200</v>
      </c>
      <c r="M5" s="36"/>
      <c r="N5" s="4" t="s">
        <v>19</v>
      </c>
      <c r="O5" s="4" t="s">
        <v>432</v>
      </c>
      <c r="P5" s="4" t="s">
        <v>279</v>
      </c>
    </row>
    <row r="6" spans="1:16">
      <c r="A6" s="36">
        <v>54</v>
      </c>
      <c r="B6" s="5" t="s">
        <v>16</v>
      </c>
      <c r="C6" s="4" t="s">
        <v>17</v>
      </c>
      <c r="D6" s="36">
        <v>4</v>
      </c>
      <c r="E6" s="36" t="s">
        <v>316</v>
      </c>
      <c r="F6" s="36">
        <v>1</v>
      </c>
      <c r="G6" s="4" t="s">
        <v>22</v>
      </c>
      <c r="H6" s="17">
        <v>0.25160879629629629</v>
      </c>
      <c r="I6" s="12">
        <f t="shared" si="0"/>
        <v>0.3349421296296296</v>
      </c>
      <c r="J6" s="12" t="s">
        <v>315</v>
      </c>
      <c r="K6" s="12" t="s">
        <v>315</v>
      </c>
      <c r="L6" s="18">
        <v>7200</v>
      </c>
      <c r="M6" s="36"/>
      <c r="N6" s="4" t="s">
        <v>19</v>
      </c>
      <c r="O6" s="4" t="s">
        <v>432</v>
      </c>
      <c r="P6" s="4" t="s">
        <v>279</v>
      </c>
    </row>
    <row r="7" spans="1:16">
      <c r="A7" s="36">
        <v>54</v>
      </c>
      <c r="B7" s="5" t="s">
        <v>16</v>
      </c>
      <c r="C7" s="4" t="s">
        <v>17</v>
      </c>
      <c r="D7" s="36">
        <v>5</v>
      </c>
      <c r="E7" s="36" t="s">
        <v>316</v>
      </c>
      <c r="F7" s="36">
        <v>1</v>
      </c>
      <c r="G7" s="4" t="s">
        <v>21</v>
      </c>
      <c r="H7" s="17">
        <v>0.3349421296296296</v>
      </c>
      <c r="I7" s="12">
        <f t="shared" si="0"/>
        <v>0.41827546296296292</v>
      </c>
      <c r="J7" s="12" t="s">
        <v>315</v>
      </c>
      <c r="K7" s="12" t="s">
        <v>315</v>
      </c>
      <c r="L7" s="18">
        <v>7200</v>
      </c>
      <c r="M7" s="36"/>
      <c r="N7" s="4" t="s">
        <v>19</v>
      </c>
      <c r="O7" s="4" t="s">
        <v>432</v>
      </c>
      <c r="P7" s="4" t="s">
        <v>279</v>
      </c>
    </row>
    <row r="8" spans="1:16">
      <c r="A8" s="36">
        <v>54</v>
      </c>
      <c r="B8" s="5" t="s">
        <v>16</v>
      </c>
      <c r="C8" s="4" t="s">
        <v>17</v>
      </c>
      <c r="D8" s="36">
        <v>6</v>
      </c>
      <c r="E8" s="36" t="s">
        <v>316</v>
      </c>
      <c r="F8" s="36">
        <v>1</v>
      </c>
      <c r="G8" s="4" t="s">
        <v>22</v>
      </c>
      <c r="H8" s="17">
        <v>0.41827546296296297</v>
      </c>
      <c r="I8" s="12">
        <f t="shared" si="0"/>
        <v>0.50160879629629629</v>
      </c>
      <c r="J8" s="12" t="s">
        <v>315</v>
      </c>
      <c r="K8" s="12" t="s">
        <v>315</v>
      </c>
      <c r="L8" s="18">
        <v>7200</v>
      </c>
      <c r="M8" s="36"/>
      <c r="N8" s="4" t="s">
        <v>19</v>
      </c>
      <c r="O8" s="4" t="s">
        <v>432</v>
      </c>
      <c r="P8" s="4" t="s">
        <v>279</v>
      </c>
    </row>
    <row r="9" spans="1:16">
      <c r="A9" s="36">
        <v>54</v>
      </c>
      <c r="B9" s="5" t="s">
        <v>16</v>
      </c>
      <c r="C9" s="4" t="s">
        <v>17</v>
      </c>
      <c r="D9" s="36">
        <v>7</v>
      </c>
      <c r="E9" s="36" t="s">
        <v>316</v>
      </c>
      <c r="F9" s="36">
        <v>1</v>
      </c>
      <c r="G9" s="4" t="s">
        <v>22</v>
      </c>
      <c r="H9" s="17">
        <v>0.50160879629629629</v>
      </c>
      <c r="I9" s="12">
        <f t="shared" si="0"/>
        <v>0.58494212962962966</v>
      </c>
      <c r="J9" s="12" t="s">
        <v>315</v>
      </c>
      <c r="K9" s="12" t="s">
        <v>315</v>
      </c>
      <c r="L9" s="18">
        <v>7200</v>
      </c>
      <c r="M9" s="36"/>
      <c r="N9" s="4" t="s">
        <v>19</v>
      </c>
      <c r="O9" s="4" t="s">
        <v>432</v>
      </c>
      <c r="P9" s="4" t="s">
        <v>279</v>
      </c>
    </row>
    <row r="10" spans="1:16">
      <c r="A10" s="37">
        <v>54</v>
      </c>
      <c r="B10" s="3" t="s">
        <v>16</v>
      </c>
      <c r="C10" s="3" t="s">
        <v>17</v>
      </c>
      <c r="D10" s="37">
        <v>1</v>
      </c>
      <c r="E10" s="37" t="s">
        <v>316</v>
      </c>
      <c r="F10" s="37">
        <v>2</v>
      </c>
      <c r="G10" s="42" t="s">
        <v>22</v>
      </c>
      <c r="H10" s="45">
        <v>1.7824074074074072E-3</v>
      </c>
      <c r="I10" s="8">
        <f>H10+TIME(1,0,0)</f>
        <v>4.3449074074074071E-2</v>
      </c>
      <c r="J10" s="45">
        <f>H10</f>
        <v>1.7824074074074072E-3</v>
      </c>
      <c r="K10" s="9">
        <f>(J10-INT(J10))*24*3600</f>
        <v>154</v>
      </c>
      <c r="L10" s="10">
        <v>3600</v>
      </c>
      <c r="M10" s="37"/>
      <c r="N10" s="3" t="s">
        <v>19</v>
      </c>
      <c r="O10" s="37" t="s">
        <v>286</v>
      </c>
      <c r="P10" s="37" t="s">
        <v>140</v>
      </c>
    </row>
    <row r="11" spans="1:16">
      <c r="A11" s="36">
        <v>54</v>
      </c>
      <c r="B11" s="5" t="s">
        <v>16</v>
      </c>
      <c r="C11" s="4" t="s">
        <v>17</v>
      </c>
      <c r="D11" s="36">
        <v>2</v>
      </c>
      <c r="E11" s="36" t="s">
        <v>316</v>
      </c>
      <c r="F11" s="36">
        <v>2</v>
      </c>
      <c r="G11" s="40" t="s">
        <v>21</v>
      </c>
      <c r="H11" s="44">
        <v>4.6909722222222221E-2</v>
      </c>
      <c r="I11" s="12">
        <f>H11+TIME(1,0,0)</f>
        <v>8.8576388888888885E-2</v>
      </c>
      <c r="J11" s="12">
        <f>H11-I10</f>
        <v>3.4606481481481502E-3</v>
      </c>
      <c r="K11" s="13">
        <f t="shared" ref="K11:K22" si="1">(J11-INT(J11))*24*3600</f>
        <v>299.00000000000017</v>
      </c>
      <c r="L11" s="18">
        <v>3600</v>
      </c>
      <c r="M11" s="36"/>
      <c r="N11" s="4" t="s">
        <v>19</v>
      </c>
      <c r="O11" s="36" t="s">
        <v>433</v>
      </c>
      <c r="P11" s="36" t="s">
        <v>140</v>
      </c>
    </row>
    <row r="12" spans="1:16">
      <c r="A12" s="36">
        <v>54</v>
      </c>
      <c r="B12" s="5" t="s">
        <v>16</v>
      </c>
      <c r="C12" s="4" t="s">
        <v>17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9.2048611111111109E-2</v>
      </c>
      <c r="I12" s="12">
        <f t="shared" ref="I12:I22" si="2">H12+TIME(1,0,0)</f>
        <v>0.13371527777777778</v>
      </c>
      <c r="J12" s="12">
        <f t="shared" ref="J12:J22" si="3">H12-I11</f>
        <v>3.4722222222222238E-3</v>
      </c>
      <c r="K12" s="13">
        <f t="shared" si="1"/>
        <v>300.00000000000011</v>
      </c>
      <c r="L12" s="18">
        <v>3600</v>
      </c>
      <c r="M12" s="36"/>
      <c r="N12" s="4" t="s">
        <v>19</v>
      </c>
      <c r="O12" s="36" t="s">
        <v>434</v>
      </c>
      <c r="P12" s="36" t="s">
        <v>140</v>
      </c>
    </row>
    <row r="13" spans="1:16">
      <c r="A13" s="36">
        <v>54</v>
      </c>
      <c r="B13" s="5" t="s">
        <v>16</v>
      </c>
      <c r="C13" s="4" t="s">
        <v>17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0.13718749999999999</v>
      </c>
      <c r="I13" s="12">
        <f t="shared" si="2"/>
        <v>0.17885416666666665</v>
      </c>
      <c r="J13" s="12">
        <f t="shared" si="3"/>
        <v>3.4722222222222099E-3</v>
      </c>
      <c r="K13" s="13">
        <f t="shared" si="1"/>
        <v>299.99999999999892</v>
      </c>
      <c r="L13" s="18">
        <v>3600</v>
      </c>
      <c r="M13" s="36"/>
      <c r="N13" s="4" t="s">
        <v>19</v>
      </c>
      <c r="O13" s="36" t="s">
        <v>434</v>
      </c>
      <c r="P13" s="36" t="s">
        <v>140</v>
      </c>
    </row>
    <row r="14" spans="1:16">
      <c r="A14" s="36">
        <v>54</v>
      </c>
      <c r="B14" s="5" t="s">
        <v>16</v>
      </c>
      <c r="C14" s="4" t="s">
        <v>17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0.18231481481481482</v>
      </c>
      <c r="I14" s="12">
        <f t="shared" si="2"/>
        <v>0.22398148148148148</v>
      </c>
      <c r="J14" s="12">
        <f t="shared" si="3"/>
        <v>3.460648148148171E-3</v>
      </c>
      <c r="K14" s="13">
        <f t="shared" si="1"/>
        <v>299.00000000000199</v>
      </c>
      <c r="L14" s="18">
        <v>3600</v>
      </c>
      <c r="M14" s="36"/>
      <c r="N14" s="4" t="s">
        <v>19</v>
      </c>
      <c r="O14" s="36" t="s">
        <v>433</v>
      </c>
      <c r="P14" s="36" t="s">
        <v>140</v>
      </c>
    </row>
    <row r="15" spans="1:16">
      <c r="A15" s="36">
        <v>54</v>
      </c>
      <c r="B15" s="5" t="s">
        <v>16</v>
      </c>
      <c r="C15" s="4" t="s">
        <v>17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0.22745370370370369</v>
      </c>
      <c r="I15" s="12">
        <f t="shared" si="2"/>
        <v>0.26912037037037034</v>
      </c>
      <c r="J15" s="12">
        <f t="shared" si="3"/>
        <v>3.4722222222222099E-3</v>
      </c>
      <c r="K15" s="13">
        <f t="shared" si="1"/>
        <v>299.99999999999892</v>
      </c>
      <c r="L15" s="18">
        <v>3600</v>
      </c>
      <c r="M15" s="36"/>
      <c r="N15" s="4" t="s">
        <v>19</v>
      </c>
      <c r="O15" s="36" t="s">
        <v>434</v>
      </c>
      <c r="P15" s="36" t="s">
        <v>140</v>
      </c>
    </row>
    <row r="16" spans="1:16">
      <c r="A16" s="36">
        <v>54</v>
      </c>
      <c r="B16" s="5" t="s">
        <v>16</v>
      </c>
      <c r="C16" s="4" t="s">
        <v>17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0.27259259259259255</v>
      </c>
      <c r="I16" s="12">
        <f t="shared" si="2"/>
        <v>0.31425925925925924</v>
      </c>
      <c r="J16" s="12">
        <f t="shared" si="3"/>
        <v>3.4722222222222099E-3</v>
      </c>
      <c r="K16" s="13">
        <f t="shared" si="1"/>
        <v>299.99999999999892</v>
      </c>
      <c r="L16" s="18">
        <v>3600</v>
      </c>
      <c r="M16" s="36"/>
      <c r="N16" s="4" t="s">
        <v>19</v>
      </c>
      <c r="O16" s="36" t="s">
        <v>434</v>
      </c>
      <c r="P16" s="36" t="s">
        <v>140</v>
      </c>
    </row>
    <row r="17" spans="1:16">
      <c r="A17" s="36">
        <v>54</v>
      </c>
      <c r="B17" s="5" t="s">
        <v>16</v>
      </c>
      <c r="C17" s="4" t="s">
        <v>17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0.31771990740740741</v>
      </c>
      <c r="I17" s="12">
        <f t="shared" si="2"/>
        <v>0.35938657407407409</v>
      </c>
      <c r="J17" s="12">
        <f t="shared" si="3"/>
        <v>3.460648148148171E-3</v>
      </c>
      <c r="K17" s="13">
        <f t="shared" si="1"/>
        <v>299.00000000000199</v>
      </c>
      <c r="L17" s="18">
        <v>3600</v>
      </c>
      <c r="M17" s="36"/>
      <c r="N17" s="4" t="s">
        <v>19</v>
      </c>
      <c r="O17" s="36" t="s">
        <v>433</v>
      </c>
      <c r="P17" s="36" t="s">
        <v>140</v>
      </c>
    </row>
    <row r="18" spans="1:16">
      <c r="A18" s="36">
        <v>54</v>
      </c>
      <c r="B18" s="5" t="s">
        <v>16</v>
      </c>
      <c r="C18" s="4" t="s">
        <v>17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0.3628587962962963</v>
      </c>
      <c r="I18" s="12">
        <f t="shared" si="2"/>
        <v>0.40452546296296299</v>
      </c>
      <c r="J18" s="12">
        <f t="shared" si="3"/>
        <v>3.4722222222222099E-3</v>
      </c>
      <c r="K18" s="13">
        <f t="shared" si="1"/>
        <v>299.99999999999892</v>
      </c>
      <c r="L18" s="18">
        <v>3600</v>
      </c>
      <c r="M18" s="36"/>
      <c r="N18" s="4" t="s">
        <v>19</v>
      </c>
      <c r="O18" s="36" t="s">
        <v>434</v>
      </c>
      <c r="P18" s="36" t="s">
        <v>140</v>
      </c>
    </row>
    <row r="19" spans="1:16">
      <c r="A19" s="36">
        <v>54</v>
      </c>
      <c r="B19" s="5" t="s">
        <v>16</v>
      </c>
      <c r="C19" s="4" t="s">
        <v>17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0.4079976851851852</v>
      </c>
      <c r="I19" s="12">
        <f t="shared" si="2"/>
        <v>0.44966435185185188</v>
      </c>
      <c r="J19" s="12">
        <f t="shared" si="3"/>
        <v>3.4722222222222099E-3</v>
      </c>
      <c r="K19" s="13">
        <f t="shared" si="1"/>
        <v>299.99999999999892</v>
      </c>
      <c r="L19" s="18">
        <v>3600</v>
      </c>
      <c r="M19" s="36"/>
      <c r="N19" s="4" t="s">
        <v>19</v>
      </c>
      <c r="O19" s="36" t="s">
        <v>434</v>
      </c>
      <c r="P19" s="36" t="s">
        <v>140</v>
      </c>
    </row>
    <row r="20" spans="1:16">
      <c r="A20" s="36">
        <v>54</v>
      </c>
      <c r="B20" s="5" t="s">
        <v>16</v>
      </c>
      <c r="C20" s="4" t="s">
        <v>17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0.453125</v>
      </c>
      <c r="I20" s="12">
        <f t="shared" si="2"/>
        <v>0.49479166666666669</v>
      </c>
      <c r="J20" s="12">
        <f t="shared" si="3"/>
        <v>3.4606481481481155E-3</v>
      </c>
      <c r="K20" s="13">
        <f t="shared" si="1"/>
        <v>298.99999999999716</v>
      </c>
      <c r="L20" s="18">
        <v>3600</v>
      </c>
      <c r="M20" s="36"/>
      <c r="N20" s="4" t="s">
        <v>19</v>
      </c>
      <c r="O20" s="36" t="s">
        <v>433</v>
      </c>
      <c r="P20" s="36" t="s">
        <v>140</v>
      </c>
    </row>
    <row r="21" spans="1:16">
      <c r="A21" s="36">
        <v>54</v>
      </c>
      <c r="B21" s="5" t="s">
        <v>16</v>
      </c>
      <c r="C21" s="4" t="s">
        <v>17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0.4982638888888889</v>
      </c>
      <c r="I21" s="12">
        <f t="shared" si="2"/>
        <v>0.53993055555555558</v>
      </c>
      <c r="J21" s="12">
        <f t="shared" si="3"/>
        <v>3.4722222222222099E-3</v>
      </c>
      <c r="K21" s="13">
        <f t="shared" si="1"/>
        <v>299.99999999999892</v>
      </c>
      <c r="L21" s="18">
        <v>3600</v>
      </c>
      <c r="M21" s="36"/>
      <c r="N21" s="4" t="s">
        <v>19</v>
      </c>
      <c r="O21" s="36" t="s">
        <v>434</v>
      </c>
      <c r="P21" s="36" t="s">
        <v>140</v>
      </c>
    </row>
    <row r="22" spans="1:16">
      <c r="A22" s="36">
        <v>54</v>
      </c>
      <c r="B22" s="5" t="s">
        <v>16</v>
      </c>
      <c r="C22" s="4" t="s">
        <v>17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0.54340277777777779</v>
      </c>
      <c r="I22" s="12">
        <f t="shared" si="2"/>
        <v>0.58506944444444442</v>
      </c>
      <c r="J22" s="12">
        <f t="shared" si="3"/>
        <v>3.4722222222222099E-3</v>
      </c>
      <c r="K22" s="13">
        <f t="shared" si="1"/>
        <v>299.99999999999892</v>
      </c>
      <c r="L22" s="18">
        <v>3600</v>
      </c>
      <c r="M22" s="36"/>
      <c r="N22" s="4" t="s">
        <v>19</v>
      </c>
      <c r="O22" s="36" t="s">
        <v>434</v>
      </c>
      <c r="P22" s="36" t="s">
        <v>140</v>
      </c>
    </row>
    <row r="23" spans="1:16">
      <c r="A23" s="37">
        <v>54</v>
      </c>
      <c r="B23" s="3" t="s">
        <v>16</v>
      </c>
      <c r="C23" s="3" t="s">
        <v>17</v>
      </c>
      <c r="D23" s="37">
        <v>1</v>
      </c>
      <c r="E23" s="37" t="s">
        <v>316</v>
      </c>
      <c r="F23" s="37">
        <v>3</v>
      </c>
      <c r="G23" s="42" t="s">
        <v>21</v>
      </c>
      <c r="H23" s="45">
        <v>1.7708333333333332E-3</v>
      </c>
      <c r="I23" s="8">
        <f>H23+TIME(1,0,0)</f>
        <v>4.3437499999999997E-2</v>
      </c>
      <c r="J23" s="45">
        <f>H23</f>
        <v>1.7708333333333332E-3</v>
      </c>
      <c r="K23" s="9">
        <f>(J23-INT(J23))*24*3600</f>
        <v>153</v>
      </c>
      <c r="L23" s="10">
        <v>3600</v>
      </c>
      <c r="M23" s="37"/>
      <c r="N23" s="3" t="s">
        <v>19</v>
      </c>
      <c r="O23" s="37" t="s">
        <v>287</v>
      </c>
      <c r="P23" s="37" t="s">
        <v>139</v>
      </c>
    </row>
    <row r="24" spans="1:16">
      <c r="A24" s="36">
        <v>54</v>
      </c>
      <c r="B24" s="5" t="s">
        <v>16</v>
      </c>
      <c r="C24" s="4" t="s">
        <v>17</v>
      </c>
      <c r="D24" s="36">
        <v>2</v>
      </c>
      <c r="E24" s="36" t="s">
        <v>316</v>
      </c>
      <c r="F24" s="36">
        <v>3</v>
      </c>
      <c r="G24" s="40" t="s">
        <v>22</v>
      </c>
      <c r="H24" s="44">
        <v>4.6898148148148154E-2</v>
      </c>
      <c r="I24" s="12">
        <f>H24+TIME(1,0,0)</f>
        <v>8.8564814814814818E-2</v>
      </c>
      <c r="J24" s="12">
        <f>H24-I23</f>
        <v>3.4606481481481571E-3</v>
      </c>
      <c r="K24" s="13">
        <f t="shared" ref="K24:K87" si="4">(J24-INT(J24))*24*3600</f>
        <v>299.0000000000008</v>
      </c>
      <c r="L24" s="18">
        <v>3600</v>
      </c>
      <c r="M24" s="36"/>
      <c r="N24" s="4" t="s">
        <v>19</v>
      </c>
      <c r="O24" s="36" t="s">
        <v>433</v>
      </c>
      <c r="P24" s="36" t="s">
        <v>139</v>
      </c>
    </row>
    <row r="25" spans="1:16">
      <c r="A25" s="36">
        <v>54</v>
      </c>
      <c r="B25" s="5" t="s">
        <v>16</v>
      </c>
      <c r="C25" s="4" t="s">
        <v>17</v>
      </c>
      <c r="D25" s="36">
        <v>3</v>
      </c>
      <c r="E25" s="36" t="s">
        <v>316</v>
      </c>
      <c r="F25" s="36">
        <v>3</v>
      </c>
      <c r="G25" s="40" t="s">
        <v>21</v>
      </c>
      <c r="H25" s="44">
        <v>9.2037037037037028E-2</v>
      </c>
      <c r="I25" s="12">
        <f t="shared" ref="I25:I35" si="5">H25+TIME(1,0,0)</f>
        <v>0.13370370370370369</v>
      </c>
      <c r="J25" s="12">
        <f t="shared" ref="J25:J35" si="6">H25-I24</f>
        <v>3.4722222222222099E-3</v>
      </c>
      <c r="K25" s="13">
        <f t="shared" si="4"/>
        <v>299.99999999999892</v>
      </c>
      <c r="L25" s="18">
        <v>3600</v>
      </c>
      <c r="M25" s="36"/>
      <c r="N25" s="4" t="s">
        <v>19</v>
      </c>
      <c r="O25" s="36" t="s">
        <v>434</v>
      </c>
      <c r="P25" s="36" t="s">
        <v>139</v>
      </c>
    </row>
    <row r="26" spans="1:16">
      <c r="A26" s="36">
        <v>54</v>
      </c>
      <c r="B26" s="5" t="s">
        <v>16</v>
      </c>
      <c r="C26" s="4" t="s">
        <v>17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0.13717592592592592</v>
      </c>
      <c r="I26" s="12">
        <f t="shared" si="5"/>
        <v>0.17884259259259258</v>
      </c>
      <c r="J26" s="12">
        <f t="shared" si="6"/>
        <v>3.4722222222222376E-3</v>
      </c>
      <c r="K26" s="13">
        <f t="shared" si="4"/>
        <v>300.00000000000131</v>
      </c>
      <c r="L26" s="18">
        <v>3600</v>
      </c>
      <c r="M26" s="36"/>
      <c r="N26" s="4" t="s">
        <v>19</v>
      </c>
      <c r="O26" s="36" t="s">
        <v>434</v>
      </c>
      <c r="P26" s="36" t="s">
        <v>139</v>
      </c>
    </row>
    <row r="27" spans="1:16">
      <c r="A27" s="36">
        <v>54</v>
      </c>
      <c r="B27" s="5" t="s">
        <v>16</v>
      </c>
      <c r="C27" s="4" t="s">
        <v>17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0.18230324074074075</v>
      </c>
      <c r="I27" s="12">
        <f t="shared" si="5"/>
        <v>0.22396990740740741</v>
      </c>
      <c r="J27" s="12">
        <f t="shared" si="6"/>
        <v>3.460648148148171E-3</v>
      </c>
      <c r="K27" s="13">
        <f t="shared" si="4"/>
        <v>299.00000000000199</v>
      </c>
      <c r="L27" s="18">
        <v>3600</v>
      </c>
      <c r="M27" s="36"/>
      <c r="N27" s="4" t="s">
        <v>19</v>
      </c>
      <c r="O27" s="36" t="s">
        <v>433</v>
      </c>
      <c r="P27" s="36" t="s">
        <v>139</v>
      </c>
    </row>
    <row r="28" spans="1:16">
      <c r="A28" s="36">
        <v>54</v>
      </c>
      <c r="B28" s="5" t="s">
        <v>16</v>
      </c>
      <c r="C28" s="4" t="s">
        <v>17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0.22744212962962962</v>
      </c>
      <c r="I28" s="12">
        <f t="shared" si="5"/>
        <v>0.2691087962962963</v>
      </c>
      <c r="J28" s="12">
        <f t="shared" si="6"/>
        <v>3.4722222222222099E-3</v>
      </c>
      <c r="K28" s="13">
        <f t="shared" si="4"/>
        <v>299.99999999999892</v>
      </c>
      <c r="L28" s="18">
        <v>3600</v>
      </c>
      <c r="M28" s="36"/>
      <c r="N28" s="4" t="s">
        <v>19</v>
      </c>
      <c r="O28" s="36" t="s">
        <v>434</v>
      </c>
      <c r="P28" s="36" t="s">
        <v>139</v>
      </c>
    </row>
    <row r="29" spans="1:16">
      <c r="A29" s="36">
        <v>54</v>
      </c>
      <c r="B29" s="5" t="s">
        <v>16</v>
      </c>
      <c r="C29" s="4" t="s">
        <v>17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0.27258101851851851</v>
      </c>
      <c r="I29" s="12">
        <f t="shared" si="5"/>
        <v>0.3142476851851852</v>
      </c>
      <c r="J29" s="12">
        <f t="shared" si="6"/>
        <v>3.4722222222222099E-3</v>
      </c>
      <c r="K29" s="13">
        <f t="shared" si="4"/>
        <v>299.99999999999892</v>
      </c>
      <c r="L29" s="18">
        <v>3600</v>
      </c>
      <c r="M29" s="36"/>
      <c r="N29" s="4" t="s">
        <v>19</v>
      </c>
      <c r="O29" s="36" t="s">
        <v>434</v>
      </c>
      <c r="P29" s="36" t="s">
        <v>139</v>
      </c>
    </row>
    <row r="30" spans="1:16">
      <c r="A30" s="36">
        <v>54</v>
      </c>
      <c r="B30" s="5" t="s">
        <v>16</v>
      </c>
      <c r="C30" s="4" t="s">
        <v>17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0.31770833333333331</v>
      </c>
      <c r="I30" s="12">
        <f t="shared" si="5"/>
        <v>0.359375</v>
      </c>
      <c r="J30" s="12">
        <f t="shared" si="6"/>
        <v>3.4606481481481155E-3</v>
      </c>
      <c r="K30" s="13">
        <f t="shared" si="4"/>
        <v>298.99999999999716</v>
      </c>
      <c r="L30" s="18">
        <v>3600</v>
      </c>
      <c r="M30" s="36"/>
      <c r="N30" s="4" t="s">
        <v>19</v>
      </c>
      <c r="O30" s="36" t="s">
        <v>433</v>
      </c>
      <c r="P30" s="36" t="s">
        <v>139</v>
      </c>
    </row>
    <row r="31" spans="1:16">
      <c r="A31" s="36">
        <v>54</v>
      </c>
      <c r="B31" s="5" t="s">
        <v>16</v>
      </c>
      <c r="C31" s="4" t="s">
        <v>17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0.36284722222222227</v>
      </c>
      <c r="I31" s="12">
        <f t="shared" si="5"/>
        <v>0.40451388888888895</v>
      </c>
      <c r="J31" s="12">
        <f t="shared" si="6"/>
        <v>3.4722222222222654E-3</v>
      </c>
      <c r="K31" s="13">
        <f t="shared" si="4"/>
        <v>300.00000000000375</v>
      </c>
      <c r="L31" s="18">
        <v>3600</v>
      </c>
      <c r="M31" s="36"/>
      <c r="N31" s="4" t="s">
        <v>19</v>
      </c>
      <c r="O31" s="36" t="s">
        <v>434</v>
      </c>
      <c r="P31" s="36" t="s">
        <v>139</v>
      </c>
    </row>
    <row r="32" spans="1:16">
      <c r="A32" s="36">
        <v>54</v>
      </c>
      <c r="B32" s="5" t="s">
        <v>16</v>
      </c>
      <c r="C32" s="4" t="s">
        <v>17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0.4079861111111111</v>
      </c>
      <c r="I32" s="12">
        <f t="shared" si="5"/>
        <v>0.44965277777777779</v>
      </c>
      <c r="J32" s="12">
        <f t="shared" si="6"/>
        <v>3.4722222222221544E-3</v>
      </c>
      <c r="K32" s="13">
        <f t="shared" si="4"/>
        <v>299.99999999999415</v>
      </c>
      <c r="L32" s="18">
        <v>3600</v>
      </c>
      <c r="M32" s="36"/>
      <c r="N32" s="4" t="s">
        <v>19</v>
      </c>
      <c r="O32" s="36" t="s">
        <v>434</v>
      </c>
      <c r="P32" s="36" t="s">
        <v>139</v>
      </c>
    </row>
    <row r="33" spans="1:16">
      <c r="A33" s="36">
        <v>54</v>
      </c>
      <c r="B33" s="5" t="s">
        <v>16</v>
      </c>
      <c r="C33" s="4" t="s">
        <v>17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0.45311342592592596</v>
      </c>
      <c r="I33" s="12">
        <f t="shared" si="5"/>
        <v>0.49478009259259265</v>
      </c>
      <c r="J33" s="12">
        <f t="shared" si="6"/>
        <v>3.460648148148171E-3</v>
      </c>
      <c r="K33" s="13">
        <f t="shared" si="4"/>
        <v>299.00000000000199</v>
      </c>
      <c r="L33" s="18">
        <v>3600</v>
      </c>
      <c r="M33" s="36"/>
      <c r="N33" s="4" t="s">
        <v>19</v>
      </c>
      <c r="O33" s="36" t="s">
        <v>433</v>
      </c>
      <c r="P33" s="36" t="s">
        <v>139</v>
      </c>
    </row>
    <row r="34" spans="1:16">
      <c r="A34" s="36">
        <v>54</v>
      </c>
      <c r="B34" s="5" t="s">
        <v>16</v>
      </c>
      <c r="C34" s="4" t="s">
        <v>17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0.4982523148148148</v>
      </c>
      <c r="I34" s="12">
        <f t="shared" si="5"/>
        <v>0.53991898148148143</v>
      </c>
      <c r="J34" s="12">
        <f t="shared" si="6"/>
        <v>3.4722222222221544E-3</v>
      </c>
      <c r="K34" s="13">
        <f t="shared" si="4"/>
        <v>299.99999999999415</v>
      </c>
      <c r="L34" s="18">
        <v>3600</v>
      </c>
      <c r="M34" s="36"/>
      <c r="N34" s="4" t="s">
        <v>19</v>
      </c>
      <c r="O34" s="36" t="s">
        <v>434</v>
      </c>
      <c r="P34" s="36" t="s">
        <v>139</v>
      </c>
    </row>
    <row r="35" spans="1:16">
      <c r="A35" s="36">
        <v>54</v>
      </c>
      <c r="B35" s="5" t="s">
        <v>16</v>
      </c>
      <c r="C35" s="4" t="s">
        <v>17</v>
      </c>
      <c r="D35" s="36">
        <v>13</v>
      </c>
      <c r="E35" s="36" t="s">
        <v>316</v>
      </c>
      <c r="F35" s="36">
        <v>3</v>
      </c>
      <c r="G35" s="40" t="s">
        <v>21</v>
      </c>
      <c r="H35" s="44">
        <v>0.54339120370370375</v>
      </c>
      <c r="I35" s="12">
        <f t="shared" si="5"/>
        <v>0.58505787037037038</v>
      </c>
      <c r="J35" s="12">
        <f t="shared" si="6"/>
        <v>3.4722222222223209E-3</v>
      </c>
      <c r="K35" s="13">
        <f t="shared" si="4"/>
        <v>300.00000000000853</v>
      </c>
      <c r="L35" s="18">
        <v>3600</v>
      </c>
      <c r="M35" s="36"/>
      <c r="N35" s="4" t="s">
        <v>19</v>
      </c>
      <c r="O35" s="36" t="s">
        <v>434</v>
      </c>
      <c r="P35" s="36" t="s">
        <v>139</v>
      </c>
    </row>
    <row r="36" spans="1:16">
      <c r="A36" s="37">
        <v>54</v>
      </c>
      <c r="B36" s="3" t="s">
        <v>16</v>
      </c>
      <c r="C36" s="3" t="s">
        <v>17</v>
      </c>
      <c r="D36" s="3">
        <v>1</v>
      </c>
      <c r="E36" s="6" t="s">
        <v>317</v>
      </c>
      <c r="F36" s="3">
        <v>4</v>
      </c>
      <c r="G36" s="3" t="s">
        <v>22</v>
      </c>
      <c r="H36" s="33">
        <v>1.7592592592592592E-3</v>
      </c>
      <c r="I36" s="8">
        <f>H36+TIME(0,30,0)</f>
        <v>2.2592592592592591E-2</v>
      </c>
      <c r="J36" s="33">
        <f>H36</f>
        <v>1.7592592592592592E-3</v>
      </c>
      <c r="K36" s="3">
        <f t="shared" si="4"/>
        <v>152</v>
      </c>
      <c r="L36" s="31">
        <v>1800</v>
      </c>
      <c r="M36" s="37"/>
      <c r="N36" s="3" t="s">
        <v>19</v>
      </c>
      <c r="O36" s="31" t="s">
        <v>185</v>
      </c>
      <c r="P36" s="3" t="s">
        <v>136</v>
      </c>
    </row>
    <row r="37" spans="1:16">
      <c r="A37" s="36">
        <v>54</v>
      </c>
      <c r="B37" s="5" t="s">
        <v>16</v>
      </c>
      <c r="C37" s="4" t="s">
        <v>17</v>
      </c>
      <c r="D37" s="4">
        <v>2</v>
      </c>
      <c r="E37" s="54" t="s">
        <v>317</v>
      </c>
      <c r="F37" s="4">
        <v>4</v>
      </c>
      <c r="G37" s="4" t="s">
        <v>21</v>
      </c>
      <c r="H37" s="32">
        <v>2.6064814814814815E-2</v>
      </c>
      <c r="I37" s="15">
        <f>H37+TIME(0,30,0)</f>
        <v>4.6898148148148147E-2</v>
      </c>
      <c r="J37" s="32">
        <f>H37-I36</f>
        <v>3.4722222222222238E-3</v>
      </c>
      <c r="K37" s="5">
        <f t="shared" si="4"/>
        <v>300.00000000000011</v>
      </c>
      <c r="L37" s="29">
        <v>1800</v>
      </c>
      <c r="M37" s="36"/>
      <c r="N37" s="5" t="s">
        <v>19</v>
      </c>
      <c r="O37" s="36" t="s">
        <v>435</v>
      </c>
      <c r="P37" s="4" t="s">
        <v>136</v>
      </c>
    </row>
    <row r="38" spans="1:16">
      <c r="A38" s="36">
        <v>54</v>
      </c>
      <c r="B38" s="5" t="s">
        <v>16</v>
      </c>
      <c r="C38" s="4" t="s">
        <v>17</v>
      </c>
      <c r="D38" s="4">
        <v>3</v>
      </c>
      <c r="E38" s="54" t="s">
        <v>317</v>
      </c>
      <c r="F38" s="4">
        <v>4</v>
      </c>
      <c r="G38" s="4" t="s">
        <v>22</v>
      </c>
      <c r="H38" s="32">
        <v>5.0370370370370371E-2</v>
      </c>
      <c r="I38" s="15">
        <f t="shared" ref="I38:I101" si="7">H38+TIME(0,30,0)</f>
        <v>7.12037037037037E-2</v>
      </c>
      <c r="J38" s="32">
        <f t="shared" ref="J38:J39" si="8">H38-I37</f>
        <v>3.4722222222222238E-3</v>
      </c>
      <c r="K38" s="5">
        <f t="shared" si="4"/>
        <v>300.00000000000011</v>
      </c>
      <c r="L38" s="29">
        <v>1800</v>
      </c>
      <c r="M38" s="36"/>
      <c r="N38" s="5" t="s">
        <v>19</v>
      </c>
      <c r="O38" s="36" t="s">
        <v>435</v>
      </c>
      <c r="P38" s="4" t="s">
        <v>136</v>
      </c>
    </row>
    <row r="39" spans="1:16">
      <c r="A39" s="36">
        <v>54</v>
      </c>
      <c r="B39" s="5" t="s">
        <v>16</v>
      </c>
      <c r="C39" s="4" t="s">
        <v>17</v>
      </c>
      <c r="D39" s="4">
        <v>4</v>
      </c>
      <c r="E39" s="54" t="s">
        <v>317</v>
      </c>
      <c r="F39" s="4">
        <v>4</v>
      </c>
      <c r="G39" s="4" t="s">
        <v>21</v>
      </c>
      <c r="H39" s="30">
        <v>7.4675925925925923E-2</v>
      </c>
      <c r="I39" s="15">
        <f t="shared" si="7"/>
        <v>9.5509259259259252E-2</v>
      </c>
      <c r="J39" s="32">
        <f t="shared" si="8"/>
        <v>3.4722222222222238E-3</v>
      </c>
      <c r="K39" s="5">
        <f t="shared" si="4"/>
        <v>300.00000000000011</v>
      </c>
      <c r="L39" s="18">
        <v>1800</v>
      </c>
      <c r="M39" s="36"/>
      <c r="N39" s="5" t="s">
        <v>19</v>
      </c>
      <c r="O39" s="36" t="s">
        <v>435</v>
      </c>
      <c r="P39" s="5" t="s">
        <v>136</v>
      </c>
    </row>
    <row r="40" spans="1:16">
      <c r="A40" s="36">
        <v>54</v>
      </c>
      <c r="B40" s="5" t="s">
        <v>16</v>
      </c>
      <c r="C40" s="4" t="s">
        <v>17</v>
      </c>
      <c r="D40" s="4">
        <v>5</v>
      </c>
      <c r="E40" s="54" t="s">
        <v>317</v>
      </c>
      <c r="F40" s="4">
        <v>4</v>
      </c>
      <c r="G40" s="4" t="s">
        <v>21</v>
      </c>
      <c r="H40" s="26">
        <v>9.8969907407407409E-2</v>
      </c>
      <c r="I40" s="15">
        <f t="shared" si="7"/>
        <v>0.11980324074074074</v>
      </c>
      <c r="J40" s="15">
        <f>H40-I39</f>
        <v>3.4606481481481571E-3</v>
      </c>
      <c r="K40" s="5">
        <f t="shared" si="4"/>
        <v>299.0000000000008</v>
      </c>
      <c r="L40" s="14">
        <v>1800</v>
      </c>
      <c r="M40" s="36"/>
      <c r="N40" s="4" t="s">
        <v>19</v>
      </c>
      <c r="O40" s="36" t="s">
        <v>436</v>
      </c>
      <c r="P40" s="4" t="s">
        <v>136</v>
      </c>
    </row>
    <row r="41" spans="1:16">
      <c r="A41" s="36">
        <v>54</v>
      </c>
      <c r="B41" s="5" t="s">
        <v>16</v>
      </c>
      <c r="C41" s="4" t="s">
        <v>17</v>
      </c>
      <c r="D41" s="4">
        <v>6</v>
      </c>
      <c r="E41" s="54" t="s">
        <v>317</v>
      </c>
      <c r="F41" s="4">
        <v>4</v>
      </c>
      <c r="G41" s="4" t="s">
        <v>22</v>
      </c>
      <c r="H41" s="26">
        <v>0.12327546296296295</v>
      </c>
      <c r="I41" s="15">
        <f t="shared" si="7"/>
        <v>0.14410879629629628</v>
      </c>
      <c r="J41" s="15">
        <f t="shared" ref="J41:J59" si="9">H41-I40</f>
        <v>3.4722222222222099E-3</v>
      </c>
      <c r="K41" s="5">
        <f t="shared" si="4"/>
        <v>299.99999999999892</v>
      </c>
      <c r="L41" s="14">
        <v>1800</v>
      </c>
      <c r="M41" s="36"/>
      <c r="N41" s="4" t="s">
        <v>19</v>
      </c>
      <c r="O41" s="36" t="s">
        <v>435</v>
      </c>
      <c r="P41" s="4" t="s">
        <v>136</v>
      </c>
    </row>
    <row r="42" spans="1:16">
      <c r="A42" s="36">
        <v>54</v>
      </c>
      <c r="B42" s="5" t="s">
        <v>16</v>
      </c>
      <c r="C42" s="4" t="s">
        <v>17</v>
      </c>
      <c r="D42" s="4">
        <v>7</v>
      </c>
      <c r="E42" s="54" t="s">
        <v>317</v>
      </c>
      <c r="F42" s="4">
        <v>4</v>
      </c>
      <c r="G42" s="4" t="s">
        <v>21</v>
      </c>
      <c r="H42" s="26">
        <v>0.14758101851851851</v>
      </c>
      <c r="I42" s="15">
        <f t="shared" si="7"/>
        <v>0.16841435185185186</v>
      </c>
      <c r="J42" s="15">
        <f t="shared" si="9"/>
        <v>3.4722222222222376E-3</v>
      </c>
      <c r="K42" s="5">
        <f t="shared" si="4"/>
        <v>300.00000000000131</v>
      </c>
      <c r="L42" s="14">
        <v>1800</v>
      </c>
      <c r="M42" s="36"/>
      <c r="N42" s="4" t="s">
        <v>19</v>
      </c>
      <c r="O42" s="36" t="s">
        <v>435</v>
      </c>
      <c r="P42" s="4" t="s">
        <v>136</v>
      </c>
    </row>
    <row r="43" spans="1:16">
      <c r="A43" s="36">
        <v>54</v>
      </c>
      <c r="B43" s="5" t="s">
        <v>16</v>
      </c>
      <c r="C43" s="4" t="s">
        <v>17</v>
      </c>
      <c r="D43" s="4">
        <v>8</v>
      </c>
      <c r="E43" s="54" t="s">
        <v>317</v>
      </c>
      <c r="F43" s="4">
        <v>4</v>
      </c>
      <c r="G43" s="4" t="s">
        <v>22</v>
      </c>
      <c r="H43" s="26">
        <v>0.17188657407407407</v>
      </c>
      <c r="I43" s="15">
        <f t="shared" si="7"/>
        <v>0.19271990740740741</v>
      </c>
      <c r="J43" s="15">
        <f t="shared" si="9"/>
        <v>3.4722222222222099E-3</v>
      </c>
      <c r="K43" s="5">
        <f t="shared" si="4"/>
        <v>299.99999999999892</v>
      </c>
      <c r="L43" s="14">
        <v>1800</v>
      </c>
      <c r="M43" s="36"/>
      <c r="N43" s="4" t="s">
        <v>19</v>
      </c>
      <c r="O43" s="36" t="s">
        <v>435</v>
      </c>
      <c r="P43" s="4" t="s">
        <v>136</v>
      </c>
    </row>
    <row r="44" spans="1:16">
      <c r="A44" s="36">
        <v>54</v>
      </c>
      <c r="B44" s="5" t="s">
        <v>16</v>
      </c>
      <c r="C44" s="4" t="s">
        <v>17</v>
      </c>
      <c r="D44" s="4">
        <v>9</v>
      </c>
      <c r="E44" s="54" t="s">
        <v>317</v>
      </c>
      <c r="F44" s="4">
        <v>4</v>
      </c>
      <c r="G44" s="4" t="s">
        <v>21</v>
      </c>
      <c r="H44" s="26">
        <v>0.19618055555555555</v>
      </c>
      <c r="I44" s="15">
        <f t="shared" si="7"/>
        <v>0.2170138888888889</v>
      </c>
      <c r="J44" s="15">
        <f t="shared" si="9"/>
        <v>3.4606481481481433E-3</v>
      </c>
      <c r="K44" s="5">
        <f t="shared" si="4"/>
        <v>298.9999999999996</v>
      </c>
      <c r="L44" s="14">
        <v>1800</v>
      </c>
      <c r="M44" s="36"/>
      <c r="N44" s="4" t="s">
        <v>19</v>
      </c>
      <c r="O44" s="36" t="s">
        <v>436</v>
      </c>
      <c r="P44" s="4" t="s">
        <v>136</v>
      </c>
    </row>
    <row r="45" spans="1:16">
      <c r="A45" s="36">
        <v>54</v>
      </c>
      <c r="B45" s="5" t="s">
        <v>16</v>
      </c>
      <c r="C45" s="4" t="s">
        <v>17</v>
      </c>
      <c r="D45" s="4">
        <v>10</v>
      </c>
      <c r="E45" s="54" t="s">
        <v>317</v>
      </c>
      <c r="F45" s="4">
        <v>4</v>
      </c>
      <c r="G45" s="4" t="s">
        <v>22</v>
      </c>
      <c r="H45" s="26">
        <v>0.22048611111111113</v>
      </c>
      <c r="I45" s="15">
        <f t="shared" si="7"/>
        <v>0.24131944444444448</v>
      </c>
      <c r="J45" s="15">
        <f t="shared" si="9"/>
        <v>3.4722222222222376E-3</v>
      </c>
      <c r="K45" s="5">
        <f t="shared" si="4"/>
        <v>300.00000000000131</v>
      </c>
      <c r="L45" s="14">
        <v>1800</v>
      </c>
      <c r="M45" s="36"/>
      <c r="N45" s="4" t="s">
        <v>19</v>
      </c>
      <c r="O45" s="36" t="s">
        <v>435</v>
      </c>
      <c r="P45" s="4" t="s">
        <v>136</v>
      </c>
    </row>
    <row r="46" spans="1:16">
      <c r="A46" s="36">
        <v>54</v>
      </c>
      <c r="B46" s="5" t="s">
        <v>16</v>
      </c>
      <c r="C46" s="4" t="s">
        <v>17</v>
      </c>
      <c r="D46" s="4">
        <v>11</v>
      </c>
      <c r="E46" s="54" t="s">
        <v>317</v>
      </c>
      <c r="F46" s="4">
        <v>4</v>
      </c>
      <c r="G46" s="4" t="s">
        <v>22</v>
      </c>
      <c r="H46" s="26">
        <v>0.24479166666666666</v>
      </c>
      <c r="I46" s="15">
        <f t="shared" si="7"/>
        <v>0.265625</v>
      </c>
      <c r="J46" s="15">
        <f t="shared" si="9"/>
        <v>3.4722222222221821E-3</v>
      </c>
      <c r="K46" s="5">
        <f t="shared" si="4"/>
        <v>299.99999999999653</v>
      </c>
      <c r="L46" s="14">
        <v>1800</v>
      </c>
      <c r="M46" s="36"/>
      <c r="N46" s="4" t="s">
        <v>19</v>
      </c>
      <c r="O46" s="36" t="s">
        <v>435</v>
      </c>
      <c r="P46" s="4" t="s">
        <v>136</v>
      </c>
    </row>
    <row r="47" spans="1:16">
      <c r="A47" s="36">
        <v>54</v>
      </c>
      <c r="B47" s="5" t="s">
        <v>16</v>
      </c>
      <c r="C47" s="4" t="s">
        <v>17</v>
      </c>
      <c r="D47" s="4">
        <v>12</v>
      </c>
      <c r="E47" s="54" t="s">
        <v>317</v>
      </c>
      <c r="F47" s="4">
        <v>4</v>
      </c>
      <c r="G47" s="4" t="s">
        <v>21</v>
      </c>
      <c r="H47" s="26">
        <v>0.26909722222222221</v>
      </c>
      <c r="I47" s="15">
        <f t="shared" si="7"/>
        <v>0.28993055555555552</v>
      </c>
      <c r="J47" s="15">
        <f t="shared" si="9"/>
        <v>3.4722222222222099E-3</v>
      </c>
      <c r="K47" s="5">
        <f t="shared" si="4"/>
        <v>299.99999999999892</v>
      </c>
      <c r="L47" s="18">
        <v>1800</v>
      </c>
      <c r="M47" s="36"/>
      <c r="N47" s="4" t="s">
        <v>19</v>
      </c>
      <c r="O47" s="36" t="s">
        <v>435</v>
      </c>
      <c r="P47" s="4" t="s">
        <v>136</v>
      </c>
    </row>
    <row r="48" spans="1:16">
      <c r="A48" s="36">
        <v>54</v>
      </c>
      <c r="B48" s="5" t="s">
        <v>16</v>
      </c>
      <c r="C48" s="4" t="s">
        <v>17</v>
      </c>
      <c r="D48" s="4">
        <v>13</v>
      </c>
      <c r="E48" s="54" t="s">
        <v>317</v>
      </c>
      <c r="F48" s="4">
        <v>4</v>
      </c>
      <c r="G48" s="4" t="s">
        <v>22</v>
      </c>
      <c r="H48" s="26">
        <v>0.29340277777777779</v>
      </c>
      <c r="I48" s="15">
        <f t="shared" si="7"/>
        <v>0.3142361111111111</v>
      </c>
      <c r="J48" s="15">
        <f t="shared" si="9"/>
        <v>3.4722222222222654E-3</v>
      </c>
      <c r="K48" s="5">
        <f t="shared" si="4"/>
        <v>300.00000000000375</v>
      </c>
      <c r="L48" s="18">
        <v>1800</v>
      </c>
      <c r="M48" s="36"/>
      <c r="N48" s="4" t="s">
        <v>19</v>
      </c>
      <c r="O48" s="36" t="s">
        <v>435</v>
      </c>
      <c r="P48" s="4" t="s">
        <v>136</v>
      </c>
    </row>
    <row r="49" spans="1:16">
      <c r="A49" s="36">
        <v>54</v>
      </c>
      <c r="B49" s="5" t="s">
        <v>16</v>
      </c>
      <c r="C49" s="4" t="s">
        <v>17</v>
      </c>
      <c r="D49" s="4">
        <v>14</v>
      </c>
      <c r="E49" s="54" t="s">
        <v>317</v>
      </c>
      <c r="F49" s="4">
        <v>4</v>
      </c>
      <c r="G49" s="4" t="s">
        <v>21</v>
      </c>
      <c r="H49" s="26">
        <v>0.31769675925925928</v>
      </c>
      <c r="I49" s="15">
        <f t="shared" si="7"/>
        <v>0.33853009259259259</v>
      </c>
      <c r="J49" s="15">
        <f t="shared" si="9"/>
        <v>3.460648148148171E-3</v>
      </c>
      <c r="K49" s="5">
        <f t="shared" si="4"/>
        <v>299.00000000000199</v>
      </c>
      <c r="L49" s="18">
        <v>1800</v>
      </c>
      <c r="M49" s="36"/>
      <c r="N49" s="4" t="s">
        <v>19</v>
      </c>
      <c r="O49" s="36" t="s">
        <v>436</v>
      </c>
      <c r="P49" s="4" t="s">
        <v>136</v>
      </c>
    </row>
    <row r="50" spans="1:16">
      <c r="A50" s="36">
        <v>54</v>
      </c>
      <c r="B50" s="5" t="s">
        <v>16</v>
      </c>
      <c r="C50" s="5" t="s">
        <v>17</v>
      </c>
      <c r="D50" s="5">
        <v>15</v>
      </c>
      <c r="E50" s="54" t="s">
        <v>317</v>
      </c>
      <c r="F50" s="5">
        <v>4</v>
      </c>
      <c r="G50" s="4" t="s">
        <v>22</v>
      </c>
      <c r="H50" s="26">
        <v>0.3420023148148148</v>
      </c>
      <c r="I50" s="15">
        <f t="shared" si="7"/>
        <v>0.36283564814814812</v>
      </c>
      <c r="J50" s="15">
        <f t="shared" si="9"/>
        <v>3.4722222222222099E-3</v>
      </c>
      <c r="K50" s="5">
        <f t="shared" si="4"/>
        <v>299.99999999999892</v>
      </c>
      <c r="L50" s="18">
        <v>1800</v>
      </c>
      <c r="M50" s="36"/>
      <c r="N50" s="5" t="s">
        <v>19</v>
      </c>
      <c r="O50" s="36" t="s">
        <v>435</v>
      </c>
      <c r="P50" s="4" t="s">
        <v>136</v>
      </c>
    </row>
    <row r="51" spans="1:16">
      <c r="A51" s="36">
        <v>54</v>
      </c>
      <c r="B51" s="5" t="s">
        <v>16</v>
      </c>
      <c r="C51" s="4" t="s">
        <v>17</v>
      </c>
      <c r="D51" s="4">
        <v>16</v>
      </c>
      <c r="E51" s="54" t="s">
        <v>317</v>
      </c>
      <c r="F51" s="4">
        <v>4</v>
      </c>
      <c r="G51" s="4" t="s">
        <v>22</v>
      </c>
      <c r="H51" s="25">
        <v>0.36630787037037038</v>
      </c>
      <c r="I51" s="15">
        <f t="shared" si="7"/>
        <v>0.3871412037037037</v>
      </c>
      <c r="J51" s="15">
        <f t="shared" si="9"/>
        <v>3.4722222222222654E-3</v>
      </c>
      <c r="K51" s="5">
        <f t="shared" si="4"/>
        <v>300.00000000000375</v>
      </c>
      <c r="L51" s="18">
        <v>1800</v>
      </c>
      <c r="M51" s="36"/>
      <c r="N51" s="4" t="s">
        <v>19</v>
      </c>
      <c r="O51" s="36" t="s">
        <v>435</v>
      </c>
      <c r="P51" s="4" t="s">
        <v>136</v>
      </c>
    </row>
    <row r="52" spans="1:16">
      <c r="A52" s="36">
        <v>54</v>
      </c>
      <c r="B52" s="5" t="s">
        <v>16</v>
      </c>
      <c r="C52" s="4" t="s">
        <v>17</v>
      </c>
      <c r="D52" s="4">
        <v>17</v>
      </c>
      <c r="E52" s="54" t="s">
        <v>317</v>
      </c>
      <c r="F52" s="4">
        <v>4</v>
      </c>
      <c r="G52" s="4" t="s">
        <v>21</v>
      </c>
      <c r="H52" s="25">
        <v>0.39061342592592596</v>
      </c>
      <c r="I52" s="15">
        <f t="shared" si="7"/>
        <v>0.41144675925925928</v>
      </c>
      <c r="J52" s="15">
        <f t="shared" si="9"/>
        <v>3.4722222222222654E-3</v>
      </c>
      <c r="K52" s="5">
        <f t="shared" si="4"/>
        <v>300.00000000000375</v>
      </c>
      <c r="L52" s="18">
        <v>1800</v>
      </c>
      <c r="M52" s="36"/>
      <c r="N52" s="4" t="s">
        <v>19</v>
      </c>
      <c r="O52" s="36" t="s">
        <v>435</v>
      </c>
      <c r="P52" s="4" t="s">
        <v>136</v>
      </c>
    </row>
    <row r="53" spans="1:16">
      <c r="A53" s="36">
        <v>54</v>
      </c>
      <c r="B53" s="5" t="s">
        <v>16</v>
      </c>
      <c r="C53" s="4" t="s">
        <v>17</v>
      </c>
      <c r="D53" s="4">
        <v>18</v>
      </c>
      <c r="E53" s="54" t="s">
        <v>317</v>
      </c>
      <c r="F53" s="4">
        <v>4</v>
      </c>
      <c r="G53" s="4" t="s">
        <v>22</v>
      </c>
      <c r="H53" s="25">
        <v>0.41490740740740745</v>
      </c>
      <c r="I53" s="15">
        <f t="shared" si="7"/>
        <v>0.43574074074074076</v>
      </c>
      <c r="J53" s="15">
        <f t="shared" si="9"/>
        <v>3.460648148148171E-3</v>
      </c>
      <c r="K53" s="5">
        <f t="shared" si="4"/>
        <v>299.00000000000199</v>
      </c>
      <c r="L53" s="18">
        <v>1800</v>
      </c>
      <c r="M53" s="36"/>
      <c r="N53" s="4" t="s">
        <v>19</v>
      </c>
      <c r="O53" s="36" t="s">
        <v>436</v>
      </c>
      <c r="P53" s="4" t="s">
        <v>136</v>
      </c>
    </row>
    <row r="54" spans="1:16">
      <c r="A54" s="36">
        <v>54</v>
      </c>
      <c r="B54" s="5" t="s">
        <v>16</v>
      </c>
      <c r="C54" s="4" t="s">
        <v>17</v>
      </c>
      <c r="D54" s="4">
        <v>19</v>
      </c>
      <c r="E54" s="54" t="s">
        <v>317</v>
      </c>
      <c r="F54" s="4">
        <v>4</v>
      </c>
      <c r="G54" s="4" t="s">
        <v>21</v>
      </c>
      <c r="H54" s="25">
        <v>0.43921296296296292</v>
      </c>
      <c r="I54" s="15">
        <f t="shared" si="7"/>
        <v>0.46004629629629623</v>
      </c>
      <c r="J54" s="15">
        <f t="shared" si="9"/>
        <v>3.4722222222221544E-3</v>
      </c>
      <c r="K54" s="5">
        <f t="shared" si="4"/>
        <v>299.99999999999415</v>
      </c>
      <c r="L54" s="18">
        <v>1800</v>
      </c>
      <c r="M54" s="36"/>
      <c r="N54" s="4" t="s">
        <v>19</v>
      </c>
      <c r="O54" s="36" t="s">
        <v>435</v>
      </c>
      <c r="P54" s="4" t="s">
        <v>136</v>
      </c>
    </row>
    <row r="55" spans="1:16">
      <c r="A55" s="36">
        <v>54</v>
      </c>
      <c r="B55" s="5" t="s">
        <v>16</v>
      </c>
      <c r="C55" s="4" t="s">
        <v>17</v>
      </c>
      <c r="D55" s="4">
        <v>20</v>
      </c>
      <c r="E55" s="54" t="s">
        <v>317</v>
      </c>
      <c r="F55" s="4">
        <v>4</v>
      </c>
      <c r="G55" s="4" t="s">
        <v>22</v>
      </c>
      <c r="H55" s="25">
        <v>0.4635185185185185</v>
      </c>
      <c r="I55" s="15">
        <f t="shared" si="7"/>
        <v>0.48435185185185181</v>
      </c>
      <c r="J55" s="15">
        <f t="shared" si="9"/>
        <v>3.4722222222222654E-3</v>
      </c>
      <c r="K55" s="5">
        <f t="shared" si="4"/>
        <v>300.00000000000375</v>
      </c>
      <c r="L55" s="18">
        <v>1800</v>
      </c>
      <c r="M55" s="36"/>
      <c r="N55" s="4" t="s">
        <v>19</v>
      </c>
      <c r="O55" s="36" t="s">
        <v>435</v>
      </c>
      <c r="P55" s="4" t="s">
        <v>136</v>
      </c>
    </row>
    <row r="56" spans="1:16">
      <c r="A56" s="36">
        <v>54</v>
      </c>
      <c r="B56" s="5" t="s">
        <v>16</v>
      </c>
      <c r="C56" s="4" t="s">
        <v>17</v>
      </c>
      <c r="D56" s="4">
        <v>21</v>
      </c>
      <c r="E56" s="54" t="s">
        <v>317</v>
      </c>
      <c r="F56" s="4">
        <v>4</v>
      </c>
      <c r="G56" s="4" t="s">
        <v>21</v>
      </c>
      <c r="H56" s="25">
        <v>0.48782407407407408</v>
      </c>
      <c r="I56" s="15">
        <f t="shared" si="7"/>
        <v>0.50865740740740739</v>
      </c>
      <c r="J56" s="15">
        <f t="shared" si="9"/>
        <v>3.4722222222222654E-3</v>
      </c>
      <c r="K56" s="5">
        <f t="shared" si="4"/>
        <v>300.00000000000375</v>
      </c>
      <c r="L56" s="18">
        <v>1800</v>
      </c>
      <c r="M56" s="36"/>
      <c r="N56" s="4" t="s">
        <v>19</v>
      </c>
      <c r="O56" s="36" t="s">
        <v>435</v>
      </c>
      <c r="P56" s="4" t="s">
        <v>136</v>
      </c>
    </row>
    <row r="57" spans="1:16">
      <c r="A57" s="36">
        <v>54</v>
      </c>
      <c r="B57" s="5" t="s">
        <v>16</v>
      </c>
      <c r="C57" s="4" t="s">
        <v>17</v>
      </c>
      <c r="D57" s="4">
        <v>22</v>
      </c>
      <c r="E57" s="54" t="s">
        <v>317</v>
      </c>
      <c r="F57" s="4">
        <v>4</v>
      </c>
      <c r="G57" s="4" t="s">
        <v>22</v>
      </c>
      <c r="H57" s="25">
        <v>0.51211805555555556</v>
      </c>
      <c r="I57" s="15">
        <f t="shared" si="7"/>
        <v>0.53295138888888893</v>
      </c>
      <c r="J57" s="15">
        <f t="shared" si="9"/>
        <v>3.460648148148171E-3</v>
      </c>
      <c r="K57" s="5">
        <f t="shared" si="4"/>
        <v>299.00000000000199</v>
      </c>
      <c r="L57" s="18">
        <v>1800</v>
      </c>
      <c r="M57" s="36"/>
      <c r="N57" s="4" t="s">
        <v>19</v>
      </c>
      <c r="O57" s="36" t="s">
        <v>436</v>
      </c>
      <c r="P57" s="4" t="s">
        <v>136</v>
      </c>
    </row>
    <row r="58" spans="1:16">
      <c r="A58" s="36">
        <v>54</v>
      </c>
      <c r="B58" s="5" t="s">
        <v>16</v>
      </c>
      <c r="C58" s="4" t="s">
        <v>17</v>
      </c>
      <c r="D58" s="4">
        <v>23</v>
      </c>
      <c r="E58" s="54" t="s">
        <v>317</v>
      </c>
      <c r="F58" s="4">
        <v>4</v>
      </c>
      <c r="G58" s="4" t="s">
        <v>22</v>
      </c>
      <c r="H58" s="25">
        <v>0.53642361111111114</v>
      </c>
      <c r="I58" s="15">
        <f t="shared" si="7"/>
        <v>0.55725694444444451</v>
      </c>
      <c r="J58" s="15">
        <f t="shared" si="9"/>
        <v>3.4722222222222099E-3</v>
      </c>
      <c r="K58" s="5">
        <f t="shared" si="4"/>
        <v>299.99999999999892</v>
      </c>
      <c r="L58" s="18">
        <v>1800</v>
      </c>
      <c r="M58" s="36"/>
      <c r="N58" s="4" t="s">
        <v>19</v>
      </c>
      <c r="O58" s="36" t="s">
        <v>435</v>
      </c>
      <c r="P58" s="4" t="s">
        <v>136</v>
      </c>
    </row>
    <row r="59" spans="1:16">
      <c r="A59" s="36">
        <v>54</v>
      </c>
      <c r="B59" s="5" t="s">
        <v>16</v>
      </c>
      <c r="C59" s="4" t="s">
        <v>17</v>
      </c>
      <c r="D59" s="4">
        <v>24</v>
      </c>
      <c r="E59" s="54" t="s">
        <v>317</v>
      </c>
      <c r="F59" s="4">
        <v>4</v>
      </c>
      <c r="G59" s="4" t="s">
        <v>21</v>
      </c>
      <c r="H59" s="25">
        <v>0.56072916666666661</v>
      </c>
      <c r="I59" s="15">
        <f t="shared" si="7"/>
        <v>0.58156249999999998</v>
      </c>
      <c r="J59" s="15">
        <f t="shared" si="9"/>
        <v>3.4722222222220989E-3</v>
      </c>
      <c r="K59" s="5">
        <f t="shared" si="4"/>
        <v>299.99999999998931</v>
      </c>
      <c r="L59" s="18">
        <v>1800</v>
      </c>
      <c r="M59" s="36"/>
      <c r="N59" s="4" t="s">
        <v>19</v>
      </c>
      <c r="O59" s="36" t="s">
        <v>435</v>
      </c>
      <c r="P59" s="4" t="s">
        <v>136</v>
      </c>
    </row>
    <row r="60" spans="1:16">
      <c r="A60" s="37">
        <v>54</v>
      </c>
      <c r="B60" s="3" t="s">
        <v>16</v>
      </c>
      <c r="C60" s="3" t="s">
        <v>17</v>
      </c>
      <c r="D60" s="6">
        <v>1</v>
      </c>
      <c r="E60" s="6" t="s">
        <v>317</v>
      </c>
      <c r="F60" s="3">
        <v>5</v>
      </c>
      <c r="G60" s="3" t="s">
        <v>22</v>
      </c>
      <c r="H60" s="28">
        <v>1.7592592592592592E-3</v>
      </c>
      <c r="I60" s="8">
        <f t="shared" si="7"/>
        <v>2.2592592592592591E-2</v>
      </c>
      <c r="J60" s="28">
        <f>H60</f>
        <v>1.7592592592592592E-3</v>
      </c>
      <c r="K60" s="3">
        <f t="shared" si="4"/>
        <v>152</v>
      </c>
      <c r="L60" s="10">
        <v>1800</v>
      </c>
      <c r="M60" s="37"/>
      <c r="N60" s="3" t="s">
        <v>19</v>
      </c>
      <c r="O60" s="3" t="s">
        <v>209</v>
      </c>
      <c r="P60" s="3" t="s">
        <v>138</v>
      </c>
    </row>
    <row r="61" spans="1:16">
      <c r="A61" s="36">
        <v>54</v>
      </c>
      <c r="B61" s="5" t="s">
        <v>16</v>
      </c>
      <c r="C61" s="4" t="s">
        <v>17</v>
      </c>
      <c r="D61" s="4">
        <v>2</v>
      </c>
      <c r="E61" s="54" t="s">
        <v>317</v>
      </c>
      <c r="F61" s="4">
        <v>5</v>
      </c>
      <c r="G61" s="4" t="s">
        <v>21</v>
      </c>
      <c r="H61" s="26">
        <v>2.6064814814814815E-2</v>
      </c>
      <c r="I61" s="15">
        <f t="shared" si="7"/>
        <v>4.6898148148148147E-2</v>
      </c>
      <c r="J61" s="15">
        <f t="shared" ref="J61:J83" si="10">H61-I60</f>
        <v>3.4722222222222238E-3</v>
      </c>
      <c r="K61" s="5">
        <f t="shared" si="4"/>
        <v>300.00000000000011</v>
      </c>
      <c r="L61" s="14">
        <v>1800</v>
      </c>
      <c r="M61" s="36"/>
      <c r="N61" s="4" t="s">
        <v>19</v>
      </c>
      <c r="O61" s="36" t="s">
        <v>435</v>
      </c>
      <c r="P61" s="4" t="s">
        <v>138</v>
      </c>
    </row>
    <row r="62" spans="1:16">
      <c r="A62" s="36">
        <v>54</v>
      </c>
      <c r="B62" s="5" t="s">
        <v>16</v>
      </c>
      <c r="C62" s="4" t="s">
        <v>17</v>
      </c>
      <c r="D62" s="54">
        <v>3</v>
      </c>
      <c r="E62" s="54" t="s">
        <v>317</v>
      </c>
      <c r="F62" s="4">
        <v>5</v>
      </c>
      <c r="G62" s="4" t="s">
        <v>22</v>
      </c>
      <c r="H62" s="26">
        <v>5.0370370370370371E-2</v>
      </c>
      <c r="I62" s="15">
        <f t="shared" si="7"/>
        <v>7.12037037037037E-2</v>
      </c>
      <c r="J62" s="15">
        <f t="shared" si="10"/>
        <v>3.4722222222222238E-3</v>
      </c>
      <c r="K62" s="5">
        <f t="shared" si="4"/>
        <v>300.00000000000011</v>
      </c>
      <c r="L62" s="14">
        <v>1800</v>
      </c>
      <c r="M62" s="36"/>
      <c r="N62" s="4" t="s">
        <v>19</v>
      </c>
      <c r="O62" s="36" t="s">
        <v>435</v>
      </c>
      <c r="P62" s="4" t="s">
        <v>138</v>
      </c>
    </row>
    <row r="63" spans="1:16">
      <c r="A63" s="36">
        <v>54</v>
      </c>
      <c r="B63" s="5" t="s">
        <v>16</v>
      </c>
      <c r="C63" s="4" t="s">
        <v>17</v>
      </c>
      <c r="D63" s="54">
        <v>4</v>
      </c>
      <c r="E63" s="54" t="s">
        <v>317</v>
      </c>
      <c r="F63" s="4">
        <v>5</v>
      </c>
      <c r="G63" s="4" t="s">
        <v>21</v>
      </c>
      <c r="H63" s="26">
        <v>7.4664351851851843E-2</v>
      </c>
      <c r="I63" s="15">
        <f t="shared" si="7"/>
        <v>9.5497685185185172E-2</v>
      </c>
      <c r="J63" s="15">
        <f t="shared" si="10"/>
        <v>3.4606481481481433E-3</v>
      </c>
      <c r="K63" s="5">
        <f t="shared" si="4"/>
        <v>298.9999999999996</v>
      </c>
      <c r="L63" s="14">
        <v>1800</v>
      </c>
      <c r="M63" s="36"/>
      <c r="N63" s="4" t="s">
        <v>19</v>
      </c>
      <c r="O63" s="36" t="s">
        <v>436</v>
      </c>
      <c r="P63" s="4" t="s">
        <v>138</v>
      </c>
    </row>
    <row r="64" spans="1:16">
      <c r="A64" s="36">
        <v>54</v>
      </c>
      <c r="B64" s="5" t="s">
        <v>16</v>
      </c>
      <c r="C64" s="4" t="s">
        <v>17</v>
      </c>
      <c r="D64" s="4">
        <v>5</v>
      </c>
      <c r="E64" s="54" t="s">
        <v>317</v>
      </c>
      <c r="F64" s="4">
        <v>5</v>
      </c>
      <c r="G64" s="4" t="s">
        <v>22</v>
      </c>
      <c r="H64" s="26">
        <v>9.8969907407407409E-2</v>
      </c>
      <c r="I64" s="15">
        <f t="shared" si="7"/>
        <v>0.11980324074074074</v>
      </c>
      <c r="J64" s="15">
        <f t="shared" si="10"/>
        <v>3.4722222222222376E-3</v>
      </c>
      <c r="K64" s="5">
        <f t="shared" si="4"/>
        <v>300.00000000000131</v>
      </c>
      <c r="L64" s="14">
        <v>1800</v>
      </c>
      <c r="M64" s="36"/>
      <c r="N64" s="4" t="s">
        <v>19</v>
      </c>
      <c r="O64" s="36" t="s">
        <v>435</v>
      </c>
      <c r="P64" s="4" t="s">
        <v>138</v>
      </c>
    </row>
    <row r="65" spans="1:16">
      <c r="A65" s="36">
        <v>54</v>
      </c>
      <c r="B65" s="5" t="s">
        <v>16</v>
      </c>
      <c r="C65" s="4" t="s">
        <v>17</v>
      </c>
      <c r="D65" s="54">
        <v>6</v>
      </c>
      <c r="E65" s="54" t="s">
        <v>317</v>
      </c>
      <c r="F65" s="4">
        <v>5</v>
      </c>
      <c r="G65" s="4" t="s">
        <v>22</v>
      </c>
      <c r="H65" s="26">
        <v>0.12327546296296295</v>
      </c>
      <c r="I65" s="15">
        <f t="shared" si="7"/>
        <v>0.14410879629629628</v>
      </c>
      <c r="J65" s="15">
        <f t="shared" si="10"/>
        <v>3.4722222222222099E-3</v>
      </c>
      <c r="K65" s="5">
        <f t="shared" si="4"/>
        <v>299.99999999999892</v>
      </c>
      <c r="L65" s="14">
        <v>1800</v>
      </c>
      <c r="M65" s="36"/>
      <c r="N65" s="4" t="s">
        <v>19</v>
      </c>
      <c r="O65" s="36" t="s">
        <v>435</v>
      </c>
      <c r="P65" s="4" t="s">
        <v>138</v>
      </c>
    </row>
    <row r="66" spans="1:16">
      <c r="A66" s="36">
        <v>54</v>
      </c>
      <c r="B66" s="5" t="s">
        <v>16</v>
      </c>
      <c r="C66" s="4" t="s">
        <v>17</v>
      </c>
      <c r="D66" s="54">
        <v>7</v>
      </c>
      <c r="E66" s="54" t="s">
        <v>317</v>
      </c>
      <c r="F66" s="4">
        <v>5</v>
      </c>
      <c r="G66" s="4" t="s">
        <v>21</v>
      </c>
      <c r="H66" s="26">
        <v>0.14758101851851851</v>
      </c>
      <c r="I66" s="15">
        <f t="shared" si="7"/>
        <v>0.16841435185185186</v>
      </c>
      <c r="J66" s="15">
        <f t="shared" si="10"/>
        <v>3.4722222222222376E-3</v>
      </c>
      <c r="K66" s="5">
        <f t="shared" si="4"/>
        <v>300.00000000000131</v>
      </c>
      <c r="L66" s="14">
        <v>1800</v>
      </c>
      <c r="M66" s="36"/>
      <c r="N66" s="4" t="s">
        <v>19</v>
      </c>
      <c r="O66" s="36" t="s">
        <v>435</v>
      </c>
      <c r="P66" s="4" t="s">
        <v>138</v>
      </c>
    </row>
    <row r="67" spans="1:16">
      <c r="A67" s="36">
        <v>54</v>
      </c>
      <c r="B67" s="5" t="s">
        <v>16</v>
      </c>
      <c r="C67" s="4" t="s">
        <v>17</v>
      </c>
      <c r="D67" s="4">
        <v>8</v>
      </c>
      <c r="E67" s="54" t="s">
        <v>317</v>
      </c>
      <c r="F67" s="4">
        <v>5</v>
      </c>
      <c r="G67" s="4" t="s">
        <v>22</v>
      </c>
      <c r="H67" s="26">
        <v>0.171875</v>
      </c>
      <c r="I67" s="15">
        <f t="shared" si="7"/>
        <v>0.19270833333333334</v>
      </c>
      <c r="J67" s="15">
        <f t="shared" si="10"/>
        <v>3.4606481481481433E-3</v>
      </c>
      <c r="K67" s="5">
        <f t="shared" si="4"/>
        <v>298.9999999999996</v>
      </c>
      <c r="L67" s="14">
        <v>1800</v>
      </c>
      <c r="M67" s="36"/>
      <c r="N67" s="4" t="s">
        <v>19</v>
      </c>
      <c r="O67" s="36" t="s">
        <v>436</v>
      </c>
      <c r="P67" s="4" t="s">
        <v>138</v>
      </c>
    </row>
    <row r="68" spans="1:16">
      <c r="A68" s="36">
        <v>54</v>
      </c>
      <c r="B68" s="5" t="s">
        <v>16</v>
      </c>
      <c r="C68" s="4" t="s">
        <v>17</v>
      </c>
      <c r="D68" s="54">
        <v>9</v>
      </c>
      <c r="E68" s="54" t="s">
        <v>317</v>
      </c>
      <c r="F68" s="4">
        <v>5</v>
      </c>
      <c r="G68" s="4" t="s">
        <v>21</v>
      </c>
      <c r="H68" s="26">
        <v>0.19618055555555555</v>
      </c>
      <c r="I68" s="15">
        <f t="shared" si="7"/>
        <v>0.2170138888888889</v>
      </c>
      <c r="J68" s="15">
        <f t="shared" si="10"/>
        <v>3.4722222222222099E-3</v>
      </c>
      <c r="K68" s="5">
        <f t="shared" si="4"/>
        <v>299.99999999999892</v>
      </c>
      <c r="L68" s="14">
        <v>1800</v>
      </c>
      <c r="M68" s="36"/>
      <c r="N68" s="4" t="s">
        <v>19</v>
      </c>
      <c r="O68" s="36" t="s">
        <v>435</v>
      </c>
      <c r="P68" s="4" t="s">
        <v>138</v>
      </c>
    </row>
    <row r="69" spans="1:16">
      <c r="A69" s="36">
        <v>54</v>
      </c>
      <c r="B69" s="5" t="s">
        <v>16</v>
      </c>
      <c r="C69" s="4" t="s">
        <v>17</v>
      </c>
      <c r="D69" s="54">
        <v>10</v>
      </c>
      <c r="E69" s="54" t="s">
        <v>317</v>
      </c>
      <c r="F69" s="4">
        <v>5</v>
      </c>
      <c r="G69" s="4" t="s">
        <v>22</v>
      </c>
      <c r="H69" s="26">
        <v>0.22048611111111113</v>
      </c>
      <c r="I69" s="15">
        <f t="shared" si="7"/>
        <v>0.24131944444444448</v>
      </c>
      <c r="J69" s="15">
        <f t="shared" si="10"/>
        <v>3.4722222222222376E-3</v>
      </c>
      <c r="K69" s="5">
        <f t="shared" si="4"/>
        <v>300.00000000000131</v>
      </c>
      <c r="L69" s="14">
        <v>1800</v>
      </c>
      <c r="M69" s="36"/>
      <c r="N69" s="4" t="s">
        <v>19</v>
      </c>
      <c r="O69" s="36" t="s">
        <v>435</v>
      </c>
      <c r="P69" s="4" t="s">
        <v>138</v>
      </c>
    </row>
    <row r="70" spans="1:16">
      <c r="A70" s="36">
        <v>54</v>
      </c>
      <c r="B70" s="5" t="s">
        <v>16</v>
      </c>
      <c r="C70" s="4" t="s">
        <v>17</v>
      </c>
      <c r="D70" s="4">
        <v>11</v>
      </c>
      <c r="E70" s="54" t="s">
        <v>317</v>
      </c>
      <c r="F70" s="4">
        <v>5</v>
      </c>
      <c r="G70" s="4" t="s">
        <v>21</v>
      </c>
      <c r="H70" s="26">
        <v>0.24479166666666666</v>
      </c>
      <c r="I70" s="15">
        <f t="shared" si="7"/>
        <v>0.265625</v>
      </c>
      <c r="J70" s="15">
        <f t="shared" si="10"/>
        <v>3.4722222222221821E-3</v>
      </c>
      <c r="K70" s="5">
        <f t="shared" si="4"/>
        <v>299.99999999999653</v>
      </c>
      <c r="L70" s="14">
        <v>1800</v>
      </c>
      <c r="M70" s="36"/>
      <c r="N70" s="4" t="s">
        <v>19</v>
      </c>
      <c r="O70" s="36" t="s">
        <v>435</v>
      </c>
      <c r="P70" s="4" t="s">
        <v>138</v>
      </c>
    </row>
    <row r="71" spans="1:16">
      <c r="A71" s="36">
        <v>54</v>
      </c>
      <c r="B71" s="5" t="s">
        <v>16</v>
      </c>
      <c r="C71" s="4" t="s">
        <v>17</v>
      </c>
      <c r="D71" s="54">
        <v>12</v>
      </c>
      <c r="E71" s="54" t="s">
        <v>317</v>
      </c>
      <c r="F71" s="4">
        <v>5</v>
      </c>
      <c r="G71" s="4" t="s">
        <v>22</v>
      </c>
      <c r="H71" s="26">
        <v>0.26909722222222221</v>
      </c>
      <c r="I71" s="15">
        <f t="shared" si="7"/>
        <v>0.28993055555555552</v>
      </c>
      <c r="J71" s="15">
        <f t="shared" si="10"/>
        <v>3.4722222222222099E-3</v>
      </c>
      <c r="K71" s="5">
        <f t="shared" si="4"/>
        <v>299.99999999999892</v>
      </c>
      <c r="L71" s="14">
        <v>1800</v>
      </c>
      <c r="M71" s="36"/>
      <c r="N71" s="4" t="s">
        <v>19</v>
      </c>
      <c r="O71" s="36" t="s">
        <v>435</v>
      </c>
      <c r="P71" s="4" t="s">
        <v>138</v>
      </c>
    </row>
    <row r="72" spans="1:16">
      <c r="A72" s="36">
        <v>54</v>
      </c>
      <c r="B72" s="5" t="s">
        <v>16</v>
      </c>
      <c r="C72" s="4" t="s">
        <v>17</v>
      </c>
      <c r="D72" s="54">
        <v>13</v>
      </c>
      <c r="E72" s="54" t="s">
        <v>317</v>
      </c>
      <c r="F72" s="4">
        <v>5</v>
      </c>
      <c r="G72" s="4" t="s">
        <v>21</v>
      </c>
      <c r="H72" s="26">
        <v>0.2933912037037037</v>
      </c>
      <c r="I72" s="15">
        <f t="shared" si="7"/>
        <v>0.31422453703703701</v>
      </c>
      <c r="J72" s="15">
        <f t="shared" si="10"/>
        <v>3.460648148148171E-3</v>
      </c>
      <c r="K72" s="5">
        <f t="shared" si="4"/>
        <v>299.00000000000199</v>
      </c>
      <c r="L72" s="14">
        <v>1800</v>
      </c>
      <c r="M72" s="36"/>
      <c r="N72" s="4" t="s">
        <v>19</v>
      </c>
      <c r="O72" s="36" t="s">
        <v>436</v>
      </c>
      <c r="P72" s="4" t="s">
        <v>138</v>
      </c>
    </row>
    <row r="73" spans="1:16">
      <c r="A73" s="36">
        <v>54</v>
      </c>
      <c r="B73" s="5" t="s">
        <v>16</v>
      </c>
      <c r="C73" s="4" t="s">
        <v>17</v>
      </c>
      <c r="D73" s="4">
        <v>14</v>
      </c>
      <c r="E73" s="54" t="s">
        <v>317</v>
      </c>
      <c r="F73" s="4">
        <v>5</v>
      </c>
      <c r="G73" s="4" t="s">
        <v>22</v>
      </c>
      <c r="H73" s="26">
        <v>0.31769675925925928</v>
      </c>
      <c r="I73" s="15">
        <f t="shared" si="7"/>
        <v>0.33853009259259259</v>
      </c>
      <c r="J73" s="15">
        <f t="shared" si="10"/>
        <v>3.4722222222222654E-3</v>
      </c>
      <c r="K73" s="5">
        <f t="shared" si="4"/>
        <v>300.00000000000375</v>
      </c>
      <c r="L73" s="14">
        <v>1800</v>
      </c>
      <c r="M73" s="36"/>
      <c r="N73" s="4" t="s">
        <v>19</v>
      </c>
      <c r="O73" s="36" t="s">
        <v>435</v>
      </c>
      <c r="P73" s="4" t="s">
        <v>138</v>
      </c>
    </row>
    <row r="74" spans="1:16">
      <c r="A74" s="36">
        <v>54</v>
      </c>
      <c r="B74" s="5" t="s">
        <v>16</v>
      </c>
      <c r="C74" s="5" t="s">
        <v>17</v>
      </c>
      <c r="D74" s="5">
        <v>15</v>
      </c>
      <c r="E74" s="54" t="s">
        <v>317</v>
      </c>
      <c r="F74" s="5">
        <v>5</v>
      </c>
      <c r="G74" s="4" t="s">
        <v>22</v>
      </c>
      <c r="H74" s="26">
        <v>0.3420023148148148</v>
      </c>
      <c r="I74" s="15">
        <f t="shared" si="7"/>
        <v>0.36283564814814812</v>
      </c>
      <c r="J74" s="15">
        <f t="shared" si="10"/>
        <v>3.4722222222222099E-3</v>
      </c>
      <c r="K74" s="5">
        <f t="shared" si="4"/>
        <v>299.99999999999892</v>
      </c>
      <c r="L74" s="14">
        <v>1800</v>
      </c>
      <c r="M74" s="36"/>
      <c r="N74" s="5" t="s">
        <v>19</v>
      </c>
      <c r="O74" s="36" t="s">
        <v>435</v>
      </c>
      <c r="P74" s="4" t="s">
        <v>138</v>
      </c>
    </row>
    <row r="75" spans="1:16">
      <c r="A75" s="36">
        <v>54</v>
      </c>
      <c r="B75" s="5" t="s">
        <v>16</v>
      </c>
      <c r="C75" s="4" t="s">
        <v>17</v>
      </c>
      <c r="D75" s="54">
        <v>16</v>
      </c>
      <c r="E75" s="54" t="s">
        <v>317</v>
      </c>
      <c r="F75" s="4">
        <v>5</v>
      </c>
      <c r="G75" s="4" t="s">
        <v>21</v>
      </c>
      <c r="H75" s="26">
        <v>0.36629629629629629</v>
      </c>
      <c r="I75" s="15">
        <f t="shared" si="7"/>
        <v>0.3871296296296296</v>
      </c>
      <c r="J75" s="15">
        <f t="shared" si="10"/>
        <v>3.460648148148171E-3</v>
      </c>
      <c r="K75" s="5">
        <f t="shared" si="4"/>
        <v>299.00000000000199</v>
      </c>
      <c r="L75" s="14">
        <v>1800</v>
      </c>
      <c r="M75" s="36"/>
      <c r="N75" s="4" t="s">
        <v>19</v>
      </c>
      <c r="O75" s="36" t="s">
        <v>436</v>
      </c>
      <c r="P75" s="4" t="s">
        <v>138</v>
      </c>
    </row>
    <row r="76" spans="1:16">
      <c r="A76" s="36">
        <v>54</v>
      </c>
      <c r="B76" s="5" t="s">
        <v>16</v>
      </c>
      <c r="C76" s="4" t="s">
        <v>17</v>
      </c>
      <c r="D76" s="4">
        <v>17</v>
      </c>
      <c r="E76" s="54" t="s">
        <v>317</v>
      </c>
      <c r="F76" s="4">
        <v>5</v>
      </c>
      <c r="G76" s="4" t="s">
        <v>22</v>
      </c>
      <c r="H76" s="26">
        <v>0.39060185185185187</v>
      </c>
      <c r="I76" s="15">
        <f t="shared" si="7"/>
        <v>0.41143518518518518</v>
      </c>
      <c r="J76" s="15">
        <f t="shared" si="10"/>
        <v>3.4722222222222654E-3</v>
      </c>
      <c r="K76" s="5">
        <f t="shared" si="4"/>
        <v>300.00000000000375</v>
      </c>
      <c r="L76" s="14">
        <v>1800</v>
      </c>
      <c r="M76" s="36"/>
      <c r="N76" s="4" t="s">
        <v>19</v>
      </c>
      <c r="O76" s="36" t="s">
        <v>435</v>
      </c>
      <c r="P76" s="4" t="s">
        <v>138</v>
      </c>
    </row>
    <row r="77" spans="1:16">
      <c r="A77" s="36">
        <v>54</v>
      </c>
      <c r="B77" s="5" t="s">
        <v>16</v>
      </c>
      <c r="C77" s="4" t="s">
        <v>17</v>
      </c>
      <c r="D77" s="54">
        <v>18</v>
      </c>
      <c r="E77" s="54" t="s">
        <v>317</v>
      </c>
      <c r="F77" s="4">
        <v>5</v>
      </c>
      <c r="G77" s="4" t="s">
        <v>21</v>
      </c>
      <c r="H77" s="26">
        <v>0.41490740740740745</v>
      </c>
      <c r="I77" s="15">
        <f t="shared" si="7"/>
        <v>0.43574074074074076</v>
      </c>
      <c r="J77" s="15">
        <f t="shared" si="10"/>
        <v>3.4722222222222654E-3</v>
      </c>
      <c r="K77" s="5">
        <f t="shared" si="4"/>
        <v>300.00000000000375</v>
      </c>
      <c r="L77" s="14">
        <v>1800</v>
      </c>
      <c r="M77" s="36"/>
      <c r="N77" s="4" t="s">
        <v>19</v>
      </c>
      <c r="O77" s="36" t="s">
        <v>435</v>
      </c>
      <c r="P77" s="4" t="s">
        <v>138</v>
      </c>
    </row>
    <row r="78" spans="1:16">
      <c r="A78" s="36">
        <v>54</v>
      </c>
      <c r="B78" s="5" t="s">
        <v>16</v>
      </c>
      <c r="C78" s="4" t="s">
        <v>17</v>
      </c>
      <c r="D78" s="4">
        <v>19</v>
      </c>
      <c r="E78" s="54" t="s">
        <v>317</v>
      </c>
      <c r="F78" s="4">
        <v>5</v>
      </c>
      <c r="G78" s="4" t="s">
        <v>22</v>
      </c>
      <c r="H78" s="26">
        <v>0.43921296296296292</v>
      </c>
      <c r="I78" s="15">
        <f t="shared" si="7"/>
        <v>0.46004629629629623</v>
      </c>
      <c r="J78" s="15">
        <f t="shared" si="10"/>
        <v>3.4722222222221544E-3</v>
      </c>
      <c r="K78" s="5">
        <f t="shared" si="4"/>
        <v>299.99999999999415</v>
      </c>
      <c r="L78" s="14">
        <v>1800</v>
      </c>
      <c r="M78" s="36"/>
      <c r="N78" s="4" t="s">
        <v>19</v>
      </c>
      <c r="O78" s="36" t="s">
        <v>435</v>
      </c>
      <c r="P78" s="4" t="s">
        <v>138</v>
      </c>
    </row>
    <row r="79" spans="1:16">
      <c r="A79" s="36">
        <v>54</v>
      </c>
      <c r="B79" s="5" t="s">
        <v>16</v>
      </c>
      <c r="C79" s="4" t="s">
        <v>17</v>
      </c>
      <c r="D79" s="54">
        <v>20</v>
      </c>
      <c r="E79" s="54" t="s">
        <v>317</v>
      </c>
      <c r="F79" s="4">
        <v>5</v>
      </c>
      <c r="G79" s="4" t="s">
        <v>21</v>
      </c>
      <c r="H79" s="26">
        <v>0.4635185185185185</v>
      </c>
      <c r="I79" s="15">
        <f t="shared" si="7"/>
        <v>0.48435185185185181</v>
      </c>
      <c r="J79" s="15">
        <f t="shared" si="10"/>
        <v>3.4722222222222654E-3</v>
      </c>
      <c r="K79" s="5">
        <f t="shared" si="4"/>
        <v>300.00000000000375</v>
      </c>
      <c r="L79" s="14">
        <v>1800</v>
      </c>
      <c r="M79" s="36"/>
      <c r="N79" s="4" t="s">
        <v>19</v>
      </c>
      <c r="O79" s="36" t="s">
        <v>435</v>
      </c>
      <c r="P79" s="4" t="s">
        <v>138</v>
      </c>
    </row>
    <row r="80" spans="1:16">
      <c r="A80" s="36">
        <v>54</v>
      </c>
      <c r="B80" s="5" t="s">
        <v>16</v>
      </c>
      <c r="C80" s="4" t="s">
        <v>17</v>
      </c>
      <c r="D80" s="4">
        <v>21</v>
      </c>
      <c r="E80" s="54" t="s">
        <v>317</v>
      </c>
      <c r="F80" s="4">
        <v>5</v>
      </c>
      <c r="G80" s="4" t="s">
        <v>22</v>
      </c>
      <c r="H80" s="26">
        <v>0.48781249999999998</v>
      </c>
      <c r="I80" s="15">
        <f t="shared" si="7"/>
        <v>0.50864583333333335</v>
      </c>
      <c r="J80" s="15">
        <f t="shared" si="10"/>
        <v>3.460648148148171E-3</v>
      </c>
      <c r="K80" s="5">
        <f t="shared" si="4"/>
        <v>299.00000000000199</v>
      </c>
      <c r="L80" s="14">
        <v>1800</v>
      </c>
      <c r="M80" s="36"/>
      <c r="N80" s="4" t="s">
        <v>19</v>
      </c>
      <c r="O80" s="36" t="s">
        <v>436</v>
      </c>
      <c r="P80" s="4" t="s">
        <v>138</v>
      </c>
    </row>
    <row r="81" spans="1:16">
      <c r="A81" s="36">
        <v>54</v>
      </c>
      <c r="B81" s="5" t="s">
        <v>16</v>
      </c>
      <c r="C81" s="4" t="s">
        <v>17</v>
      </c>
      <c r="D81" s="54">
        <v>22</v>
      </c>
      <c r="E81" s="54" t="s">
        <v>317</v>
      </c>
      <c r="F81" s="4">
        <v>5</v>
      </c>
      <c r="G81" s="4" t="s">
        <v>21</v>
      </c>
      <c r="H81" s="26">
        <v>0.51211805555555556</v>
      </c>
      <c r="I81" s="15">
        <f t="shared" si="7"/>
        <v>0.53295138888888893</v>
      </c>
      <c r="J81" s="15">
        <f t="shared" si="10"/>
        <v>3.4722222222222099E-3</v>
      </c>
      <c r="K81" s="5">
        <f t="shared" si="4"/>
        <v>299.99999999999892</v>
      </c>
      <c r="L81" s="14">
        <v>1800</v>
      </c>
      <c r="M81" s="36"/>
      <c r="N81" s="4" t="s">
        <v>19</v>
      </c>
      <c r="O81" s="36" t="s">
        <v>435</v>
      </c>
      <c r="P81" s="4" t="s">
        <v>138</v>
      </c>
    </row>
    <row r="82" spans="1:16">
      <c r="A82" s="36">
        <v>54</v>
      </c>
      <c r="B82" s="5" t="s">
        <v>16</v>
      </c>
      <c r="C82" s="4" t="s">
        <v>17</v>
      </c>
      <c r="D82" s="54">
        <v>23</v>
      </c>
      <c r="E82" s="54" t="s">
        <v>317</v>
      </c>
      <c r="F82" s="4">
        <v>5</v>
      </c>
      <c r="G82" s="4" t="s">
        <v>21</v>
      </c>
      <c r="H82" s="26">
        <v>0.53642361111111114</v>
      </c>
      <c r="I82" s="15">
        <f t="shared" si="7"/>
        <v>0.55725694444444451</v>
      </c>
      <c r="J82" s="15">
        <f t="shared" si="10"/>
        <v>3.4722222222222099E-3</v>
      </c>
      <c r="K82" s="5">
        <f t="shared" si="4"/>
        <v>299.99999999999892</v>
      </c>
      <c r="L82" s="14">
        <v>1800</v>
      </c>
      <c r="M82" s="36"/>
      <c r="N82" s="4" t="s">
        <v>19</v>
      </c>
      <c r="O82" s="36" t="s">
        <v>435</v>
      </c>
      <c r="P82" s="4" t="s">
        <v>138</v>
      </c>
    </row>
    <row r="83" spans="1:16">
      <c r="A83" s="36">
        <v>54</v>
      </c>
      <c r="B83" s="5" t="s">
        <v>16</v>
      </c>
      <c r="C83" s="4" t="s">
        <v>17</v>
      </c>
      <c r="D83" s="4">
        <v>24</v>
      </c>
      <c r="E83" s="54" t="s">
        <v>317</v>
      </c>
      <c r="F83" s="4">
        <v>5</v>
      </c>
      <c r="G83" s="4" t="s">
        <v>22</v>
      </c>
      <c r="H83" s="26">
        <v>0.56072916666666661</v>
      </c>
      <c r="I83" s="15">
        <f t="shared" si="7"/>
        <v>0.58156249999999998</v>
      </c>
      <c r="J83" s="15">
        <f t="shared" si="10"/>
        <v>3.4722222222220989E-3</v>
      </c>
      <c r="K83" s="5">
        <f t="shared" si="4"/>
        <v>299.99999999998931</v>
      </c>
      <c r="L83" s="14">
        <v>1800</v>
      </c>
      <c r="M83" s="36"/>
      <c r="N83" s="4" t="s">
        <v>19</v>
      </c>
      <c r="O83" s="36" t="s">
        <v>435</v>
      </c>
      <c r="P83" s="4" t="s">
        <v>138</v>
      </c>
    </row>
    <row r="84" spans="1:16">
      <c r="A84" s="37">
        <v>54</v>
      </c>
      <c r="B84" s="3" t="s">
        <v>16</v>
      </c>
      <c r="C84" s="3" t="s">
        <v>17</v>
      </c>
      <c r="D84" s="3">
        <v>1</v>
      </c>
      <c r="E84" s="6" t="s">
        <v>317</v>
      </c>
      <c r="F84" s="3">
        <v>6</v>
      </c>
      <c r="G84" s="3" t="s">
        <v>22</v>
      </c>
      <c r="H84" s="27">
        <v>1.7476851851851852E-3</v>
      </c>
      <c r="I84" s="8">
        <f t="shared" si="7"/>
        <v>2.2581018518518518E-2</v>
      </c>
      <c r="J84" s="27">
        <f>H84</f>
        <v>1.7476851851851852E-3</v>
      </c>
      <c r="K84" s="3">
        <f t="shared" si="4"/>
        <v>151</v>
      </c>
      <c r="L84" s="10">
        <v>1800</v>
      </c>
      <c r="M84" s="37"/>
      <c r="N84" s="3" t="s">
        <v>19</v>
      </c>
      <c r="O84" s="3" t="s">
        <v>233</v>
      </c>
      <c r="P84" s="3" t="s">
        <v>137</v>
      </c>
    </row>
    <row r="85" spans="1:16">
      <c r="A85" s="36">
        <v>54</v>
      </c>
      <c r="B85" s="5" t="s">
        <v>16</v>
      </c>
      <c r="C85" s="4" t="s">
        <v>17</v>
      </c>
      <c r="D85" s="4">
        <v>2</v>
      </c>
      <c r="E85" s="54" t="s">
        <v>317</v>
      </c>
      <c r="F85" s="4">
        <v>6</v>
      </c>
      <c r="G85" s="4" t="s">
        <v>21</v>
      </c>
      <c r="H85" s="25">
        <v>2.6053240740740738E-2</v>
      </c>
      <c r="I85" s="15">
        <f t="shared" si="7"/>
        <v>4.6886574074074067E-2</v>
      </c>
      <c r="J85" s="15">
        <f t="shared" ref="J85:J107" si="11">H85-I84</f>
        <v>3.4722222222222203E-3</v>
      </c>
      <c r="K85" s="5">
        <f t="shared" si="4"/>
        <v>299.99999999999983</v>
      </c>
      <c r="L85" s="18">
        <v>1800</v>
      </c>
      <c r="M85" s="36"/>
      <c r="N85" s="4" t="s">
        <v>19</v>
      </c>
      <c r="O85" s="36" t="s">
        <v>435</v>
      </c>
      <c r="P85" s="4" t="s">
        <v>137</v>
      </c>
    </row>
    <row r="86" spans="1:16">
      <c r="A86" s="36">
        <v>54</v>
      </c>
      <c r="B86" s="5" t="s">
        <v>16</v>
      </c>
      <c r="C86" s="4" t="s">
        <v>17</v>
      </c>
      <c r="D86" s="4">
        <v>3</v>
      </c>
      <c r="E86" s="54" t="s">
        <v>317</v>
      </c>
      <c r="F86" s="4">
        <v>6</v>
      </c>
      <c r="G86" s="4" t="s">
        <v>22</v>
      </c>
      <c r="H86" s="25">
        <v>5.0358796296296297E-2</v>
      </c>
      <c r="I86" s="15">
        <f t="shared" si="7"/>
        <v>7.1192129629629633E-2</v>
      </c>
      <c r="J86" s="15">
        <f t="shared" si="11"/>
        <v>3.4722222222222307E-3</v>
      </c>
      <c r="K86" s="5">
        <f t="shared" si="4"/>
        <v>300.00000000000074</v>
      </c>
      <c r="L86" s="18">
        <v>1800</v>
      </c>
      <c r="M86" s="36"/>
      <c r="N86" s="4" t="s">
        <v>19</v>
      </c>
      <c r="O86" s="36" t="s">
        <v>435</v>
      </c>
      <c r="P86" s="4" t="s">
        <v>137</v>
      </c>
    </row>
    <row r="87" spans="1:16">
      <c r="A87" s="36">
        <v>54</v>
      </c>
      <c r="B87" s="5" t="s">
        <v>16</v>
      </c>
      <c r="C87" s="4" t="s">
        <v>17</v>
      </c>
      <c r="D87" s="4">
        <v>4</v>
      </c>
      <c r="E87" s="54" t="s">
        <v>317</v>
      </c>
      <c r="F87" s="4">
        <v>6</v>
      </c>
      <c r="G87" s="4" t="s">
        <v>21</v>
      </c>
      <c r="H87" s="26">
        <v>7.4664351851851843E-2</v>
      </c>
      <c r="I87" s="15">
        <f t="shared" si="7"/>
        <v>9.5497685185185172E-2</v>
      </c>
      <c r="J87" s="15">
        <f t="shared" si="11"/>
        <v>3.4722222222222099E-3</v>
      </c>
      <c r="K87" s="5">
        <f t="shared" si="4"/>
        <v>299.99999999999892</v>
      </c>
      <c r="L87" s="18">
        <v>1800</v>
      </c>
      <c r="M87" s="36"/>
      <c r="N87" s="4" t="s">
        <v>19</v>
      </c>
      <c r="O87" s="36" t="s">
        <v>435</v>
      </c>
      <c r="P87" s="4" t="s">
        <v>137</v>
      </c>
    </row>
    <row r="88" spans="1:16">
      <c r="A88" s="36">
        <v>54</v>
      </c>
      <c r="B88" s="5" t="s">
        <v>16</v>
      </c>
      <c r="C88" s="4" t="s">
        <v>17</v>
      </c>
      <c r="D88" s="4">
        <v>5</v>
      </c>
      <c r="E88" s="54" t="s">
        <v>317</v>
      </c>
      <c r="F88" s="4">
        <v>6</v>
      </c>
      <c r="G88" s="4" t="s">
        <v>21</v>
      </c>
      <c r="H88" s="26">
        <v>9.8969907407407409E-2</v>
      </c>
      <c r="I88" s="15">
        <f t="shared" si="7"/>
        <v>0.11980324074074074</v>
      </c>
      <c r="J88" s="15">
        <f t="shared" si="11"/>
        <v>3.4722222222222376E-3</v>
      </c>
      <c r="K88" s="5">
        <f t="shared" ref="K88:K107" si="12">(J88-INT(J88))*24*3600</f>
        <v>300.00000000000131</v>
      </c>
      <c r="L88" s="18">
        <v>1800</v>
      </c>
      <c r="M88" s="36"/>
      <c r="N88" s="4" t="s">
        <v>19</v>
      </c>
      <c r="O88" s="36" t="s">
        <v>435</v>
      </c>
      <c r="P88" s="4" t="s">
        <v>137</v>
      </c>
    </row>
    <row r="89" spans="1:16">
      <c r="A89" s="36">
        <v>54</v>
      </c>
      <c r="B89" s="5" t="s">
        <v>16</v>
      </c>
      <c r="C89" s="4" t="s">
        <v>17</v>
      </c>
      <c r="D89" s="4">
        <v>6</v>
      </c>
      <c r="E89" s="54" t="s">
        <v>317</v>
      </c>
      <c r="F89" s="4">
        <v>6</v>
      </c>
      <c r="G89" s="4" t="s">
        <v>22</v>
      </c>
      <c r="H89" s="26">
        <v>0.1232638888888889</v>
      </c>
      <c r="I89" s="15">
        <f t="shared" si="7"/>
        <v>0.14409722222222224</v>
      </c>
      <c r="J89" s="15">
        <f t="shared" si="11"/>
        <v>3.4606481481481571E-3</v>
      </c>
      <c r="K89" s="5">
        <f t="shared" si="12"/>
        <v>299.0000000000008</v>
      </c>
      <c r="L89" s="18">
        <v>1800</v>
      </c>
      <c r="M89" s="36"/>
      <c r="N89" s="4" t="s">
        <v>19</v>
      </c>
      <c r="O89" s="36" t="s">
        <v>436</v>
      </c>
      <c r="P89" s="4" t="s">
        <v>137</v>
      </c>
    </row>
    <row r="90" spans="1:16">
      <c r="A90" s="36">
        <v>54</v>
      </c>
      <c r="B90" s="5" t="s">
        <v>16</v>
      </c>
      <c r="C90" s="4" t="s">
        <v>17</v>
      </c>
      <c r="D90" s="4">
        <v>7</v>
      </c>
      <c r="E90" s="54" t="s">
        <v>317</v>
      </c>
      <c r="F90" s="4">
        <v>6</v>
      </c>
      <c r="G90" s="4" t="s">
        <v>21</v>
      </c>
      <c r="H90" s="26">
        <v>0.14756944444444445</v>
      </c>
      <c r="I90" s="15">
        <f t="shared" si="7"/>
        <v>0.16840277777777779</v>
      </c>
      <c r="J90" s="15">
        <f t="shared" si="11"/>
        <v>3.4722222222222099E-3</v>
      </c>
      <c r="K90" s="5">
        <f t="shared" si="12"/>
        <v>299.99999999999892</v>
      </c>
      <c r="L90" s="18">
        <v>1800</v>
      </c>
      <c r="M90" s="36"/>
      <c r="N90" s="4" t="s">
        <v>19</v>
      </c>
      <c r="O90" s="36" t="s">
        <v>435</v>
      </c>
      <c r="P90" s="4" t="s">
        <v>137</v>
      </c>
    </row>
    <row r="91" spans="1:16">
      <c r="A91" s="36">
        <v>54</v>
      </c>
      <c r="B91" s="5" t="s">
        <v>16</v>
      </c>
      <c r="C91" s="4" t="s">
        <v>17</v>
      </c>
      <c r="D91" s="4">
        <v>8</v>
      </c>
      <c r="E91" s="54" t="s">
        <v>317</v>
      </c>
      <c r="F91" s="4">
        <v>6</v>
      </c>
      <c r="G91" s="4" t="s">
        <v>22</v>
      </c>
      <c r="H91" s="26">
        <v>0.171875</v>
      </c>
      <c r="I91" s="15">
        <f t="shared" si="7"/>
        <v>0.19270833333333334</v>
      </c>
      <c r="J91" s="15">
        <f t="shared" si="11"/>
        <v>3.4722222222222099E-3</v>
      </c>
      <c r="K91" s="5">
        <f t="shared" si="12"/>
        <v>299.99999999999892</v>
      </c>
      <c r="L91" s="18">
        <v>1800</v>
      </c>
      <c r="M91" s="36"/>
      <c r="N91" s="4" t="s">
        <v>19</v>
      </c>
      <c r="O91" s="36" t="s">
        <v>435</v>
      </c>
      <c r="P91" s="4" t="s">
        <v>137</v>
      </c>
    </row>
    <row r="92" spans="1:16">
      <c r="A92" s="36">
        <v>54</v>
      </c>
      <c r="B92" s="5" t="s">
        <v>16</v>
      </c>
      <c r="C92" s="4" t="s">
        <v>17</v>
      </c>
      <c r="D92" s="4">
        <v>9</v>
      </c>
      <c r="E92" s="54" t="s">
        <v>317</v>
      </c>
      <c r="F92" s="4">
        <v>6</v>
      </c>
      <c r="G92" s="4" t="s">
        <v>21</v>
      </c>
      <c r="H92" s="26">
        <v>0.19618055555555555</v>
      </c>
      <c r="I92" s="15">
        <f t="shared" si="7"/>
        <v>0.2170138888888889</v>
      </c>
      <c r="J92" s="15">
        <f t="shared" si="11"/>
        <v>3.4722222222222099E-3</v>
      </c>
      <c r="K92" s="5">
        <f t="shared" si="12"/>
        <v>299.99999999999892</v>
      </c>
      <c r="L92" s="18">
        <v>1800</v>
      </c>
      <c r="M92" s="36"/>
      <c r="N92" s="4" t="s">
        <v>19</v>
      </c>
      <c r="O92" s="36" t="s">
        <v>435</v>
      </c>
      <c r="P92" s="4" t="s">
        <v>137</v>
      </c>
    </row>
    <row r="93" spans="1:16">
      <c r="A93" s="36">
        <v>54</v>
      </c>
      <c r="B93" s="5" t="s">
        <v>16</v>
      </c>
      <c r="C93" s="4" t="s">
        <v>17</v>
      </c>
      <c r="D93" s="4">
        <v>10</v>
      </c>
      <c r="E93" s="54" t="s">
        <v>317</v>
      </c>
      <c r="F93" s="4">
        <v>6</v>
      </c>
      <c r="G93" s="4" t="s">
        <v>21</v>
      </c>
      <c r="H93" s="26">
        <v>0.22047453703703704</v>
      </c>
      <c r="I93" s="15">
        <f t="shared" si="7"/>
        <v>0.24130787037037038</v>
      </c>
      <c r="J93" s="15">
        <f t="shared" si="11"/>
        <v>3.4606481481481433E-3</v>
      </c>
      <c r="K93" s="5">
        <f t="shared" si="12"/>
        <v>298.9999999999996</v>
      </c>
      <c r="L93" s="18">
        <v>1800</v>
      </c>
      <c r="M93" s="36"/>
      <c r="N93" s="4" t="s">
        <v>19</v>
      </c>
      <c r="O93" s="36" t="s">
        <v>436</v>
      </c>
      <c r="P93" s="4" t="s">
        <v>137</v>
      </c>
    </row>
    <row r="94" spans="1:16">
      <c r="A94" s="36">
        <v>54</v>
      </c>
      <c r="B94" s="5" t="s">
        <v>16</v>
      </c>
      <c r="C94" s="4" t="s">
        <v>17</v>
      </c>
      <c r="D94" s="4">
        <v>11</v>
      </c>
      <c r="E94" s="54" t="s">
        <v>317</v>
      </c>
      <c r="F94" s="4">
        <v>6</v>
      </c>
      <c r="G94" s="4" t="s">
        <v>22</v>
      </c>
      <c r="H94" s="26">
        <v>0.24478009259259259</v>
      </c>
      <c r="I94" s="15">
        <f t="shared" si="7"/>
        <v>0.26561342592592591</v>
      </c>
      <c r="J94" s="15">
        <f t="shared" si="11"/>
        <v>3.4722222222222099E-3</v>
      </c>
      <c r="K94" s="5">
        <f t="shared" si="12"/>
        <v>299.99999999999892</v>
      </c>
      <c r="L94" s="18">
        <v>1800</v>
      </c>
      <c r="M94" s="36"/>
      <c r="N94" s="4" t="s">
        <v>19</v>
      </c>
      <c r="O94" s="36" t="s">
        <v>435</v>
      </c>
      <c r="P94" s="4" t="s">
        <v>137</v>
      </c>
    </row>
    <row r="95" spans="1:16">
      <c r="A95" s="36">
        <v>54</v>
      </c>
      <c r="B95" s="5" t="s">
        <v>16</v>
      </c>
      <c r="C95" s="4" t="s">
        <v>17</v>
      </c>
      <c r="D95" s="4">
        <v>12</v>
      </c>
      <c r="E95" s="54" t="s">
        <v>317</v>
      </c>
      <c r="F95" s="4">
        <v>6</v>
      </c>
      <c r="G95" s="4" t="s">
        <v>21</v>
      </c>
      <c r="H95" s="26">
        <v>0.26908564814814812</v>
      </c>
      <c r="I95" s="15">
        <f t="shared" si="7"/>
        <v>0.28991898148148143</v>
      </c>
      <c r="J95" s="15">
        <f t="shared" si="11"/>
        <v>3.4722222222222099E-3</v>
      </c>
      <c r="K95" s="5">
        <f t="shared" si="12"/>
        <v>299.99999999999892</v>
      </c>
      <c r="L95" s="18">
        <v>1800</v>
      </c>
      <c r="M95" s="36"/>
      <c r="N95" s="4" t="s">
        <v>19</v>
      </c>
      <c r="O95" s="36" t="s">
        <v>435</v>
      </c>
      <c r="P95" s="4" t="s">
        <v>137</v>
      </c>
    </row>
    <row r="96" spans="1:16">
      <c r="A96" s="36">
        <v>54</v>
      </c>
      <c r="B96" s="5" t="s">
        <v>16</v>
      </c>
      <c r="C96" s="4" t="s">
        <v>17</v>
      </c>
      <c r="D96" s="4">
        <v>13</v>
      </c>
      <c r="E96" s="54" t="s">
        <v>317</v>
      </c>
      <c r="F96" s="4">
        <v>6</v>
      </c>
      <c r="G96" s="4" t="s">
        <v>22</v>
      </c>
      <c r="H96" s="26">
        <v>0.2933912037037037</v>
      </c>
      <c r="I96" s="15">
        <f t="shared" si="7"/>
        <v>0.31422453703703701</v>
      </c>
      <c r="J96" s="15">
        <f t="shared" si="11"/>
        <v>3.4722222222222654E-3</v>
      </c>
      <c r="K96" s="5">
        <f t="shared" si="12"/>
        <v>300.00000000000375</v>
      </c>
      <c r="L96" s="18">
        <v>1800</v>
      </c>
      <c r="M96" s="36"/>
      <c r="N96" s="4" t="s">
        <v>19</v>
      </c>
      <c r="O96" s="36" t="s">
        <v>435</v>
      </c>
      <c r="P96" s="4" t="s">
        <v>137</v>
      </c>
    </row>
    <row r="97" spans="1:16">
      <c r="A97" s="36">
        <v>54</v>
      </c>
      <c r="B97" s="5" t="s">
        <v>16</v>
      </c>
      <c r="C97" s="4" t="s">
        <v>17</v>
      </c>
      <c r="D97" s="4">
        <v>14</v>
      </c>
      <c r="E97" s="54" t="s">
        <v>317</v>
      </c>
      <c r="F97" s="4">
        <v>6</v>
      </c>
      <c r="G97" s="4" t="s">
        <v>21</v>
      </c>
      <c r="H97" s="26">
        <v>0.31768518518518518</v>
      </c>
      <c r="I97" s="15">
        <f t="shared" si="7"/>
        <v>0.3385185185185185</v>
      </c>
      <c r="J97" s="15">
        <f t="shared" si="11"/>
        <v>3.460648148148171E-3</v>
      </c>
      <c r="K97" s="5">
        <f t="shared" si="12"/>
        <v>299.00000000000199</v>
      </c>
      <c r="L97" s="18">
        <v>1800</v>
      </c>
      <c r="M97" s="36"/>
      <c r="N97" s="4" t="s">
        <v>19</v>
      </c>
      <c r="O97" s="36" t="s">
        <v>436</v>
      </c>
      <c r="P97" s="4" t="s">
        <v>137</v>
      </c>
    </row>
    <row r="98" spans="1:16">
      <c r="A98" s="36">
        <v>54</v>
      </c>
      <c r="B98" s="5" t="s">
        <v>16</v>
      </c>
      <c r="C98" s="5" t="s">
        <v>17</v>
      </c>
      <c r="D98" s="5">
        <v>15</v>
      </c>
      <c r="E98" s="54" t="s">
        <v>317</v>
      </c>
      <c r="F98" s="5">
        <v>6</v>
      </c>
      <c r="G98" s="4" t="s">
        <v>22</v>
      </c>
      <c r="H98" s="26">
        <v>0.34199074074074076</v>
      </c>
      <c r="I98" s="15">
        <f t="shared" si="7"/>
        <v>0.36282407407407408</v>
      </c>
      <c r="J98" s="15">
        <f t="shared" si="11"/>
        <v>3.4722222222222654E-3</v>
      </c>
      <c r="K98" s="5">
        <f t="shared" si="12"/>
        <v>300.00000000000375</v>
      </c>
      <c r="L98" s="18">
        <v>1800</v>
      </c>
      <c r="M98" s="36"/>
      <c r="N98" s="5" t="s">
        <v>19</v>
      </c>
      <c r="O98" s="36" t="s">
        <v>435</v>
      </c>
      <c r="P98" s="4" t="s">
        <v>137</v>
      </c>
    </row>
    <row r="99" spans="1:16">
      <c r="A99" s="36">
        <v>54</v>
      </c>
      <c r="B99" s="5" t="s">
        <v>16</v>
      </c>
      <c r="C99" s="4" t="s">
        <v>17</v>
      </c>
      <c r="D99" s="4">
        <v>16</v>
      </c>
      <c r="E99" s="54" t="s">
        <v>317</v>
      </c>
      <c r="F99" s="4">
        <v>6</v>
      </c>
      <c r="G99" s="4" t="s">
        <v>21</v>
      </c>
      <c r="H99" s="25">
        <v>0.36629629629629629</v>
      </c>
      <c r="I99" s="15">
        <f t="shared" si="7"/>
        <v>0.3871296296296296</v>
      </c>
      <c r="J99" s="15">
        <f t="shared" si="11"/>
        <v>3.4722222222222099E-3</v>
      </c>
      <c r="K99" s="5">
        <f t="shared" si="12"/>
        <v>299.99999999999892</v>
      </c>
      <c r="L99" s="18">
        <v>1800</v>
      </c>
      <c r="M99" s="36"/>
      <c r="N99" s="4" t="s">
        <v>19</v>
      </c>
      <c r="O99" s="36" t="s">
        <v>435</v>
      </c>
      <c r="P99" s="4" t="s">
        <v>137</v>
      </c>
    </row>
    <row r="100" spans="1:16">
      <c r="A100" s="36">
        <v>54</v>
      </c>
      <c r="B100" s="5" t="s">
        <v>16</v>
      </c>
      <c r="C100" s="4" t="s">
        <v>17</v>
      </c>
      <c r="D100" s="4">
        <v>17</v>
      </c>
      <c r="E100" s="54" t="s">
        <v>317</v>
      </c>
      <c r="F100" s="4">
        <v>6</v>
      </c>
      <c r="G100" s="4" t="s">
        <v>22</v>
      </c>
      <c r="H100" s="25">
        <v>0.39060185185185187</v>
      </c>
      <c r="I100" s="15">
        <f t="shared" si="7"/>
        <v>0.41143518518518518</v>
      </c>
      <c r="J100" s="15">
        <f t="shared" si="11"/>
        <v>3.4722222222222654E-3</v>
      </c>
      <c r="K100" s="5">
        <f t="shared" si="12"/>
        <v>300.00000000000375</v>
      </c>
      <c r="L100" s="18">
        <v>1800</v>
      </c>
      <c r="M100" s="36"/>
      <c r="N100" s="4" t="s">
        <v>19</v>
      </c>
      <c r="O100" s="36" t="s">
        <v>435</v>
      </c>
      <c r="P100" s="4" t="s">
        <v>137</v>
      </c>
    </row>
    <row r="101" spans="1:16">
      <c r="A101" s="36">
        <v>54</v>
      </c>
      <c r="B101" s="5" t="s">
        <v>16</v>
      </c>
      <c r="C101" s="4" t="s">
        <v>17</v>
      </c>
      <c r="D101" s="4">
        <v>18</v>
      </c>
      <c r="E101" s="54" t="s">
        <v>317</v>
      </c>
      <c r="F101" s="4">
        <v>6</v>
      </c>
      <c r="G101" s="4" t="s">
        <v>21</v>
      </c>
      <c r="H101" s="25">
        <v>0.4148958333333333</v>
      </c>
      <c r="I101" s="15">
        <f t="shared" si="7"/>
        <v>0.43572916666666661</v>
      </c>
      <c r="J101" s="15">
        <f t="shared" si="11"/>
        <v>3.4606481481481155E-3</v>
      </c>
      <c r="K101" s="5">
        <f t="shared" si="12"/>
        <v>298.99999999999716</v>
      </c>
      <c r="L101" s="18">
        <v>1800</v>
      </c>
      <c r="M101" s="36"/>
      <c r="N101" s="4" t="s">
        <v>19</v>
      </c>
      <c r="O101" s="36" t="s">
        <v>436</v>
      </c>
      <c r="P101" s="4" t="s">
        <v>137</v>
      </c>
    </row>
    <row r="102" spans="1:16">
      <c r="A102" s="36">
        <v>54</v>
      </c>
      <c r="B102" s="5" t="s">
        <v>16</v>
      </c>
      <c r="C102" s="4" t="s">
        <v>17</v>
      </c>
      <c r="D102" s="4">
        <v>19</v>
      </c>
      <c r="E102" s="54" t="s">
        <v>317</v>
      </c>
      <c r="F102" s="4">
        <v>6</v>
      </c>
      <c r="G102" s="4" t="s">
        <v>22</v>
      </c>
      <c r="H102" s="25">
        <v>0.43920138888888888</v>
      </c>
      <c r="I102" s="15">
        <f t="shared" ref="I102:I107" si="13">H102+TIME(0,30,0)</f>
        <v>0.46003472222222219</v>
      </c>
      <c r="J102" s="15">
        <f t="shared" si="11"/>
        <v>3.4722222222222654E-3</v>
      </c>
      <c r="K102" s="5">
        <f t="shared" si="12"/>
        <v>300.00000000000375</v>
      </c>
      <c r="L102" s="18">
        <v>1800</v>
      </c>
      <c r="M102" s="36"/>
      <c r="N102" s="4" t="s">
        <v>19</v>
      </c>
      <c r="O102" s="36" t="s">
        <v>435</v>
      </c>
      <c r="P102" s="4" t="s">
        <v>137</v>
      </c>
    </row>
    <row r="103" spans="1:16">
      <c r="A103" s="36">
        <v>54</v>
      </c>
      <c r="B103" s="5" t="s">
        <v>16</v>
      </c>
      <c r="C103" s="4" t="s">
        <v>17</v>
      </c>
      <c r="D103" s="4">
        <v>20</v>
      </c>
      <c r="E103" s="54" t="s">
        <v>317</v>
      </c>
      <c r="F103" s="4">
        <v>6</v>
      </c>
      <c r="G103" s="4" t="s">
        <v>21</v>
      </c>
      <c r="H103" s="25">
        <v>0.46350694444444446</v>
      </c>
      <c r="I103" s="15">
        <f t="shared" si="13"/>
        <v>0.48434027777777777</v>
      </c>
      <c r="J103" s="15">
        <f t="shared" si="11"/>
        <v>3.4722222222222654E-3</v>
      </c>
      <c r="K103" s="5">
        <f t="shared" si="12"/>
        <v>300.00000000000375</v>
      </c>
      <c r="L103" s="18">
        <v>1800</v>
      </c>
      <c r="M103" s="36"/>
      <c r="N103" s="4" t="s">
        <v>19</v>
      </c>
      <c r="O103" s="36" t="s">
        <v>435</v>
      </c>
      <c r="P103" s="4" t="s">
        <v>137</v>
      </c>
    </row>
    <row r="104" spans="1:16">
      <c r="A104" s="36">
        <v>54</v>
      </c>
      <c r="B104" s="5" t="s">
        <v>16</v>
      </c>
      <c r="C104" s="4" t="s">
        <v>17</v>
      </c>
      <c r="D104" s="4">
        <v>21</v>
      </c>
      <c r="E104" s="54" t="s">
        <v>317</v>
      </c>
      <c r="F104" s="4">
        <v>6</v>
      </c>
      <c r="G104" s="4" t="s">
        <v>22</v>
      </c>
      <c r="H104" s="25">
        <v>0.48781249999999998</v>
      </c>
      <c r="I104" s="15">
        <f t="shared" si="13"/>
        <v>0.50864583333333335</v>
      </c>
      <c r="J104" s="15">
        <f t="shared" si="11"/>
        <v>3.4722222222222099E-3</v>
      </c>
      <c r="K104" s="5">
        <f t="shared" si="12"/>
        <v>299.99999999999892</v>
      </c>
      <c r="L104" s="18">
        <v>1800</v>
      </c>
      <c r="M104" s="36"/>
      <c r="N104" s="4" t="s">
        <v>19</v>
      </c>
      <c r="O104" s="36" t="s">
        <v>435</v>
      </c>
      <c r="P104" s="4" t="s">
        <v>137</v>
      </c>
    </row>
    <row r="105" spans="1:16">
      <c r="A105" s="36">
        <v>54</v>
      </c>
      <c r="B105" s="5" t="s">
        <v>16</v>
      </c>
      <c r="C105" s="4" t="s">
        <v>17</v>
      </c>
      <c r="D105" s="4">
        <v>22</v>
      </c>
      <c r="E105" s="54" t="s">
        <v>317</v>
      </c>
      <c r="F105" s="4">
        <v>6</v>
      </c>
      <c r="G105" s="4" t="s">
        <v>21</v>
      </c>
      <c r="H105" s="25">
        <v>0.51211805555555556</v>
      </c>
      <c r="I105" s="15">
        <f t="shared" si="13"/>
        <v>0.53295138888888893</v>
      </c>
      <c r="J105" s="15">
        <f t="shared" si="11"/>
        <v>3.4722222222222099E-3</v>
      </c>
      <c r="K105" s="5">
        <f t="shared" si="12"/>
        <v>299.99999999999892</v>
      </c>
      <c r="L105" s="18">
        <v>1800</v>
      </c>
      <c r="M105" s="36"/>
      <c r="N105" s="4" t="s">
        <v>19</v>
      </c>
      <c r="O105" s="36" t="s">
        <v>435</v>
      </c>
      <c r="P105" s="4" t="s">
        <v>137</v>
      </c>
    </row>
    <row r="106" spans="1:16">
      <c r="A106" s="36">
        <v>54</v>
      </c>
      <c r="B106" s="5" t="s">
        <v>16</v>
      </c>
      <c r="C106" s="4" t="s">
        <v>17</v>
      </c>
      <c r="D106" s="4">
        <v>23</v>
      </c>
      <c r="E106" s="54" t="s">
        <v>317</v>
      </c>
      <c r="F106" s="4">
        <v>6</v>
      </c>
      <c r="G106" s="4" t="s">
        <v>22</v>
      </c>
      <c r="H106" s="25">
        <v>0.53641203703703699</v>
      </c>
      <c r="I106" s="15">
        <f t="shared" si="13"/>
        <v>0.55724537037037036</v>
      </c>
      <c r="J106" s="15">
        <f t="shared" si="11"/>
        <v>3.46064814814806E-3</v>
      </c>
      <c r="K106" s="5">
        <f t="shared" si="12"/>
        <v>298.99999999999238</v>
      </c>
      <c r="L106" s="18">
        <v>1800</v>
      </c>
      <c r="M106" s="36"/>
      <c r="N106" s="4" t="s">
        <v>19</v>
      </c>
      <c r="O106" s="36" t="s">
        <v>436</v>
      </c>
      <c r="P106" s="4" t="s">
        <v>137</v>
      </c>
    </row>
    <row r="107" spans="1:16">
      <c r="A107" s="36">
        <v>54</v>
      </c>
      <c r="B107" s="5" t="s">
        <v>16</v>
      </c>
      <c r="C107" s="4" t="s">
        <v>17</v>
      </c>
      <c r="D107" s="4">
        <v>24</v>
      </c>
      <c r="E107" s="54" t="s">
        <v>317</v>
      </c>
      <c r="F107" s="4">
        <v>6</v>
      </c>
      <c r="G107" s="4" t="s">
        <v>22</v>
      </c>
      <c r="H107" s="25">
        <v>0.56071759259259257</v>
      </c>
      <c r="I107" s="15">
        <f t="shared" si="13"/>
        <v>0.58155092592592594</v>
      </c>
      <c r="J107" s="15">
        <f t="shared" si="11"/>
        <v>3.4722222222222099E-3</v>
      </c>
      <c r="K107" s="5">
        <f t="shared" si="12"/>
        <v>299.99999999999892</v>
      </c>
      <c r="L107" s="18">
        <v>1800</v>
      </c>
      <c r="M107" s="36"/>
      <c r="N107" s="4" t="s">
        <v>19</v>
      </c>
      <c r="O107" s="36" t="s">
        <v>435</v>
      </c>
      <c r="P107" s="4" t="s">
        <v>137</v>
      </c>
    </row>
    <row r="108" spans="1:16">
      <c r="M108" s="36"/>
    </row>
  </sheetData>
  <mergeCells count="1">
    <mergeCell ref="A1:P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zoomScale="85" zoomScaleNormal="85" workbookViewId="0">
      <selection activeCell="M3" sqref="M3:M107"/>
    </sheetView>
  </sheetViews>
  <sheetFormatPr defaultRowHeight="15"/>
  <cols>
    <col min="1" max="2" width="9.140625" style="4"/>
    <col min="3" max="16" width="17.14062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34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55</v>
      </c>
      <c r="B3" s="3" t="s">
        <v>16</v>
      </c>
      <c r="C3" s="3" t="s">
        <v>17</v>
      </c>
      <c r="D3" s="37">
        <v>1</v>
      </c>
      <c r="E3" s="37" t="s">
        <v>316</v>
      </c>
      <c r="F3" s="37">
        <v>1</v>
      </c>
      <c r="G3" s="3" t="s">
        <v>22</v>
      </c>
      <c r="H3" s="7">
        <v>1.5856481481481479E-3</v>
      </c>
      <c r="I3" s="8">
        <f>H3+TIME(2,0,0)</f>
        <v>8.491898148148147E-2</v>
      </c>
      <c r="J3" s="7">
        <f>H3</f>
        <v>1.5856481481481479E-3</v>
      </c>
      <c r="K3" s="9">
        <f>(J3-INT(J3))*24*3600</f>
        <v>136.99999999999997</v>
      </c>
      <c r="L3" s="10">
        <v>7200</v>
      </c>
      <c r="M3" s="37"/>
      <c r="N3" s="3" t="s">
        <v>19</v>
      </c>
      <c r="O3" s="38" t="s">
        <v>278</v>
      </c>
      <c r="P3" s="3" t="s">
        <v>279</v>
      </c>
    </row>
    <row r="4" spans="1:16">
      <c r="A4" s="36">
        <v>55</v>
      </c>
      <c r="B4" s="5" t="s">
        <v>16</v>
      </c>
      <c r="C4" s="4" t="s">
        <v>17</v>
      </c>
      <c r="D4" s="36">
        <v>2</v>
      </c>
      <c r="E4" s="36" t="s">
        <v>316</v>
      </c>
      <c r="F4" s="36">
        <v>1</v>
      </c>
      <c r="G4" s="4" t="s">
        <v>21</v>
      </c>
      <c r="H4" s="17">
        <v>8.4918981481481484E-2</v>
      </c>
      <c r="I4" s="12">
        <f>H4+TIME(2,0,0)</f>
        <v>0.16825231481481481</v>
      </c>
      <c r="J4" s="12" t="s">
        <v>315</v>
      </c>
      <c r="K4" s="12" t="s">
        <v>315</v>
      </c>
      <c r="L4" s="18">
        <v>7200</v>
      </c>
      <c r="M4" s="36"/>
      <c r="N4" s="4" t="s">
        <v>19</v>
      </c>
      <c r="O4" s="4" t="s">
        <v>432</v>
      </c>
      <c r="P4" s="4" t="s">
        <v>279</v>
      </c>
    </row>
    <row r="5" spans="1:16">
      <c r="A5" s="36">
        <v>55</v>
      </c>
      <c r="B5" s="5" t="s">
        <v>16</v>
      </c>
      <c r="C5" s="4" t="s">
        <v>17</v>
      </c>
      <c r="D5" s="36">
        <v>3</v>
      </c>
      <c r="E5" s="36" t="s">
        <v>316</v>
      </c>
      <c r="F5" s="36">
        <v>1</v>
      </c>
      <c r="G5" s="4" t="s">
        <v>21</v>
      </c>
      <c r="H5" s="17">
        <v>0.16825231481481481</v>
      </c>
      <c r="I5" s="12">
        <f t="shared" ref="I5:I9" si="0">H5+TIME(2,0,0)</f>
        <v>0.25158564814814816</v>
      </c>
      <c r="J5" s="12" t="s">
        <v>315</v>
      </c>
      <c r="K5" s="12" t="s">
        <v>315</v>
      </c>
      <c r="L5" s="18">
        <v>7200</v>
      </c>
      <c r="M5" s="36"/>
      <c r="N5" s="4" t="s">
        <v>19</v>
      </c>
      <c r="O5" s="4" t="s">
        <v>432</v>
      </c>
      <c r="P5" s="4" t="s">
        <v>279</v>
      </c>
    </row>
    <row r="6" spans="1:16">
      <c r="A6" s="36">
        <v>55</v>
      </c>
      <c r="B6" s="5" t="s">
        <v>16</v>
      </c>
      <c r="C6" s="4" t="s">
        <v>17</v>
      </c>
      <c r="D6" s="36">
        <v>4</v>
      </c>
      <c r="E6" s="36" t="s">
        <v>316</v>
      </c>
      <c r="F6" s="36">
        <v>1</v>
      </c>
      <c r="G6" s="4" t="s">
        <v>22</v>
      </c>
      <c r="H6" s="17">
        <v>0.25158564814814816</v>
      </c>
      <c r="I6" s="12">
        <f t="shared" si="0"/>
        <v>0.33491898148148147</v>
      </c>
      <c r="J6" s="12" t="s">
        <v>315</v>
      </c>
      <c r="K6" s="12" t="s">
        <v>315</v>
      </c>
      <c r="L6" s="18">
        <v>7200</v>
      </c>
      <c r="M6" s="36"/>
      <c r="N6" s="4" t="s">
        <v>19</v>
      </c>
      <c r="O6" s="4" t="s">
        <v>432</v>
      </c>
      <c r="P6" s="4" t="s">
        <v>279</v>
      </c>
    </row>
    <row r="7" spans="1:16">
      <c r="A7" s="36">
        <v>55</v>
      </c>
      <c r="B7" s="5" t="s">
        <v>16</v>
      </c>
      <c r="C7" s="4" t="s">
        <v>17</v>
      </c>
      <c r="D7" s="36">
        <v>5</v>
      </c>
      <c r="E7" s="36" t="s">
        <v>316</v>
      </c>
      <c r="F7" s="36">
        <v>1</v>
      </c>
      <c r="G7" s="4" t="s">
        <v>21</v>
      </c>
      <c r="H7" s="17">
        <v>0.33491898148148147</v>
      </c>
      <c r="I7" s="12">
        <f t="shared" si="0"/>
        <v>0.41825231481481479</v>
      </c>
      <c r="J7" s="12" t="s">
        <v>315</v>
      </c>
      <c r="K7" s="12" t="s">
        <v>315</v>
      </c>
      <c r="L7" s="18">
        <v>7200</v>
      </c>
      <c r="M7" s="36"/>
      <c r="N7" s="4" t="s">
        <v>19</v>
      </c>
      <c r="O7" s="4" t="s">
        <v>432</v>
      </c>
      <c r="P7" s="4" t="s">
        <v>279</v>
      </c>
    </row>
    <row r="8" spans="1:16">
      <c r="A8" s="36">
        <v>55</v>
      </c>
      <c r="B8" s="5" t="s">
        <v>16</v>
      </c>
      <c r="C8" s="4" t="s">
        <v>17</v>
      </c>
      <c r="D8" s="36">
        <v>6</v>
      </c>
      <c r="E8" s="36" t="s">
        <v>316</v>
      </c>
      <c r="F8" s="36">
        <v>1</v>
      </c>
      <c r="G8" s="4" t="s">
        <v>22</v>
      </c>
      <c r="H8" s="17">
        <v>0.41825231481481479</v>
      </c>
      <c r="I8" s="12">
        <f t="shared" si="0"/>
        <v>0.5015856481481481</v>
      </c>
      <c r="J8" s="12" t="s">
        <v>315</v>
      </c>
      <c r="K8" s="12" t="s">
        <v>315</v>
      </c>
      <c r="L8" s="18">
        <v>7200</v>
      </c>
      <c r="M8" s="36"/>
      <c r="N8" s="4" t="s">
        <v>19</v>
      </c>
      <c r="O8" s="4" t="s">
        <v>432</v>
      </c>
      <c r="P8" s="4" t="s">
        <v>279</v>
      </c>
    </row>
    <row r="9" spans="1:16">
      <c r="A9" s="36">
        <v>55</v>
      </c>
      <c r="B9" s="5" t="s">
        <v>16</v>
      </c>
      <c r="C9" s="4" t="s">
        <v>17</v>
      </c>
      <c r="D9" s="36">
        <v>7</v>
      </c>
      <c r="E9" s="36" t="s">
        <v>316</v>
      </c>
      <c r="F9" s="36">
        <v>1</v>
      </c>
      <c r="G9" s="4" t="s">
        <v>22</v>
      </c>
      <c r="H9" s="17">
        <v>0.5015856481481481</v>
      </c>
      <c r="I9" s="12">
        <f t="shared" si="0"/>
        <v>0.58491898148148147</v>
      </c>
      <c r="J9" s="12" t="s">
        <v>315</v>
      </c>
      <c r="K9" s="12" t="s">
        <v>315</v>
      </c>
      <c r="L9" s="18">
        <v>7200</v>
      </c>
      <c r="M9" s="36"/>
      <c r="N9" s="4" t="s">
        <v>19</v>
      </c>
      <c r="O9" s="4" t="s">
        <v>432</v>
      </c>
      <c r="P9" s="4" t="s">
        <v>279</v>
      </c>
    </row>
    <row r="10" spans="1:16">
      <c r="A10" s="37">
        <v>55</v>
      </c>
      <c r="B10" s="3" t="s">
        <v>16</v>
      </c>
      <c r="C10" s="3" t="s">
        <v>17</v>
      </c>
      <c r="D10" s="37">
        <v>1</v>
      </c>
      <c r="E10" s="37" t="s">
        <v>316</v>
      </c>
      <c r="F10" s="37">
        <v>2</v>
      </c>
      <c r="G10" s="42" t="s">
        <v>22</v>
      </c>
      <c r="H10" s="45">
        <v>1.7245370370370372E-3</v>
      </c>
      <c r="I10" s="8">
        <f>H10+TIME(1,0,0)</f>
        <v>4.3391203703703703E-2</v>
      </c>
      <c r="J10" s="45">
        <f>H10</f>
        <v>1.7245370370370372E-3</v>
      </c>
      <c r="K10" s="9">
        <f>(J10-INT(J10))*24*3600</f>
        <v>149</v>
      </c>
      <c r="L10" s="10">
        <v>3600</v>
      </c>
      <c r="M10" s="37"/>
      <c r="N10" s="3" t="s">
        <v>19</v>
      </c>
      <c r="O10" s="37" t="s">
        <v>286</v>
      </c>
      <c r="P10" s="37" t="s">
        <v>140</v>
      </c>
    </row>
    <row r="11" spans="1:16">
      <c r="A11" s="36">
        <v>55</v>
      </c>
      <c r="B11" s="5" t="s">
        <v>16</v>
      </c>
      <c r="C11" s="4" t="s">
        <v>17</v>
      </c>
      <c r="D11" s="36">
        <v>2</v>
      </c>
      <c r="E11" s="36" t="s">
        <v>316</v>
      </c>
      <c r="F11" s="36">
        <v>2</v>
      </c>
      <c r="G11" s="40" t="s">
        <v>21</v>
      </c>
      <c r="H11" s="44">
        <v>4.6863425925925926E-2</v>
      </c>
      <c r="I11" s="12">
        <f>H11+TIME(1,0,0)</f>
        <v>8.8530092592592591E-2</v>
      </c>
      <c r="J11" s="12">
        <f>H11-I10</f>
        <v>3.4722222222222238E-3</v>
      </c>
      <c r="K11" s="13">
        <f t="shared" ref="K11:K22" si="1">(J11-INT(J11))*24*3600</f>
        <v>300.00000000000011</v>
      </c>
      <c r="L11" s="18">
        <v>3600</v>
      </c>
      <c r="M11" s="36"/>
      <c r="N11" s="4" t="s">
        <v>19</v>
      </c>
      <c r="O11" s="36" t="s">
        <v>434</v>
      </c>
      <c r="P11" s="36" t="s">
        <v>140</v>
      </c>
    </row>
    <row r="12" spans="1:16">
      <c r="A12" s="36">
        <v>55</v>
      </c>
      <c r="B12" s="5" t="s">
        <v>16</v>
      </c>
      <c r="C12" s="4" t="s">
        <v>17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9.2002314814814815E-2</v>
      </c>
      <c r="I12" s="12">
        <f t="shared" ref="I12:I22" si="2">H12+TIME(1,0,0)</f>
        <v>0.13366898148148149</v>
      </c>
      <c r="J12" s="12">
        <f t="shared" ref="J12:J22" si="3">H12-I11</f>
        <v>3.4722222222222238E-3</v>
      </c>
      <c r="K12" s="13">
        <f t="shared" si="1"/>
        <v>300.00000000000011</v>
      </c>
      <c r="L12" s="18">
        <v>3600</v>
      </c>
      <c r="M12" s="36"/>
      <c r="N12" s="4" t="s">
        <v>19</v>
      </c>
      <c r="O12" s="36" t="s">
        <v>434</v>
      </c>
      <c r="P12" s="36" t="s">
        <v>140</v>
      </c>
    </row>
    <row r="13" spans="1:16">
      <c r="A13" s="36">
        <v>55</v>
      </c>
      <c r="B13" s="5" t="s">
        <v>16</v>
      </c>
      <c r="C13" s="4" t="s">
        <v>17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0.13712962962962963</v>
      </c>
      <c r="I13" s="12">
        <f t="shared" si="2"/>
        <v>0.17879629629629629</v>
      </c>
      <c r="J13" s="12">
        <f t="shared" si="3"/>
        <v>3.4606481481481433E-3</v>
      </c>
      <c r="K13" s="13">
        <f t="shared" si="1"/>
        <v>298.9999999999996</v>
      </c>
      <c r="L13" s="18">
        <v>3600</v>
      </c>
      <c r="M13" s="36"/>
      <c r="N13" s="4" t="s">
        <v>19</v>
      </c>
      <c r="O13" s="36" t="s">
        <v>433</v>
      </c>
      <c r="P13" s="36" t="s">
        <v>140</v>
      </c>
    </row>
    <row r="14" spans="1:16">
      <c r="A14" s="36">
        <v>55</v>
      </c>
      <c r="B14" s="5" t="s">
        <v>16</v>
      </c>
      <c r="C14" s="4" t="s">
        <v>17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0.18226851851851852</v>
      </c>
      <c r="I14" s="12">
        <f t="shared" si="2"/>
        <v>0.22393518518518518</v>
      </c>
      <c r="J14" s="12">
        <f t="shared" si="3"/>
        <v>3.4722222222222376E-3</v>
      </c>
      <c r="K14" s="13">
        <f t="shared" si="1"/>
        <v>300.00000000000131</v>
      </c>
      <c r="L14" s="18">
        <v>3600</v>
      </c>
      <c r="M14" s="36"/>
      <c r="N14" s="4" t="s">
        <v>19</v>
      </c>
      <c r="O14" s="36" t="s">
        <v>434</v>
      </c>
      <c r="P14" s="36" t="s">
        <v>140</v>
      </c>
    </row>
    <row r="15" spans="1:16">
      <c r="A15" s="36">
        <v>55</v>
      </c>
      <c r="B15" s="5" t="s">
        <v>16</v>
      </c>
      <c r="C15" s="4" t="s">
        <v>17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0.22739583333333332</v>
      </c>
      <c r="I15" s="12">
        <f t="shared" si="2"/>
        <v>0.26906249999999998</v>
      </c>
      <c r="J15" s="12">
        <f t="shared" si="3"/>
        <v>3.4606481481481433E-3</v>
      </c>
      <c r="K15" s="13">
        <f t="shared" si="1"/>
        <v>298.9999999999996</v>
      </c>
      <c r="L15" s="18">
        <v>3600</v>
      </c>
      <c r="M15" s="36"/>
      <c r="N15" s="4" t="s">
        <v>19</v>
      </c>
      <c r="O15" s="36" t="s">
        <v>433</v>
      </c>
      <c r="P15" s="36" t="s">
        <v>140</v>
      </c>
    </row>
    <row r="16" spans="1:16">
      <c r="A16" s="36">
        <v>55</v>
      </c>
      <c r="B16" s="5" t="s">
        <v>16</v>
      </c>
      <c r="C16" s="4" t="s">
        <v>17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0.27253472222222225</v>
      </c>
      <c r="I16" s="12">
        <f t="shared" si="2"/>
        <v>0.31420138888888893</v>
      </c>
      <c r="J16" s="12">
        <f t="shared" si="3"/>
        <v>3.4722222222222654E-3</v>
      </c>
      <c r="K16" s="13">
        <f t="shared" si="1"/>
        <v>300.00000000000375</v>
      </c>
      <c r="L16" s="18">
        <v>3600</v>
      </c>
      <c r="M16" s="36"/>
      <c r="N16" s="4" t="s">
        <v>19</v>
      </c>
      <c r="O16" s="36" t="s">
        <v>434</v>
      </c>
      <c r="P16" s="36" t="s">
        <v>140</v>
      </c>
    </row>
    <row r="17" spans="1:16">
      <c r="A17" s="36">
        <v>55</v>
      </c>
      <c r="B17" s="5" t="s">
        <v>16</v>
      </c>
      <c r="C17" s="4" t="s">
        <v>17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0.31767361111111109</v>
      </c>
      <c r="I17" s="12">
        <f t="shared" si="2"/>
        <v>0.35934027777777777</v>
      </c>
      <c r="J17" s="12">
        <f t="shared" si="3"/>
        <v>3.4722222222221544E-3</v>
      </c>
      <c r="K17" s="13">
        <f t="shared" si="1"/>
        <v>299.99999999999415</v>
      </c>
      <c r="L17" s="18">
        <v>3600</v>
      </c>
      <c r="M17" s="36"/>
      <c r="N17" s="4" t="s">
        <v>19</v>
      </c>
      <c r="O17" s="36" t="s">
        <v>434</v>
      </c>
      <c r="P17" s="36" t="s">
        <v>140</v>
      </c>
    </row>
    <row r="18" spans="1:16">
      <c r="A18" s="36">
        <v>55</v>
      </c>
      <c r="B18" s="5" t="s">
        <v>16</v>
      </c>
      <c r="C18" s="4" t="s">
        <v>17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0.36280092592592594</v>
      </c>
      <c r="I18" s="12">
        <f t="shared" si="2"/>
        <v>0.40446759259259263</v>
      </c>
      <c r="J18" s="12">
        <f t="shared" si="3"/>
        <v>3.460648148148171E-3</v>
      </c>
      <c r="K18" s="13">
        <f t="shared" si="1"/>
        <v>299.00000000000199</v>
      </c>
      <c r="L18" s="18">
        <v>3600</v>
      </c>
      <c r="M18" s="36"/>
      <c r="N18" s="4" t="s">
        <v>19</v>
      </c>
      <c r="O18" s="36" t="s">
        <v>433</v>
      </c>
      <c r="P18" s="36" t="s">
        <v>140</v>
      </c>
    </row>
    <row r="19" spans="1:16">
      <c r="A19" s="36">
        <v>55</v>
      </c>
      <c r="B19" s="5" t="s">
        <v>16</v>
      </c>
      <c r="C19" s="4" t="s">
        <v>17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0.40793981481481478</v>
      </c>
      <c r="I19" s="12">
        <f t="shared" si="2"/>
        <v>0.44960648148148147</v>
      </c>
      <c r="J19" s="12">
        <f t="shared" si="3"/>
        <v>3.4722222222221544E-3</v>
      </c>
      <c r="K19" s="13">
        <f t="shared" si="1"/>
        <v>299.99999999999415</v>
      </c>
      <c r="L19" s="18">
        <v>3600</v>
      </c>
      <c r="M19" s="36"/>
      <c r="N19" s="4" t="s">
        <v>19</v>
      </c>
      <c r="O19" s="36" t="s">
        <v>434</v>
      </c>
      <c r="P19" s="36" t="s">
        <v>140</v>
      </c>
    </row>
    <row r="20" spans="1:16">
      <c r="A20" s="36">
        <v>55</v>
      </c>
      <c r="B20" s="5" t="s">
        <v>16</v>
      </c>
      <c r="C20" s="4" t="s">
        <v>17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0.45307870370370368</v>
      </c>
      <c r="I20" s="12">
        <f t="shared" si="2"/>
        <v>0.49474537037037036</v>
      </c>
      <c r="J20" s="12">
        <f t="shared" si="3"/>
        <v>3.4722222222222099E-3</v>
      </c>
      <c r="K20" s="13">
        <f t="shared" si="1"/>
        <v>299.99999999999892</v>
      </c>
      <c r="L20" s="18">
        <v>3600</v>
      </c>
      <c r="M20" s="36"/>
      <c r="N20" s="4" t="s">
        <v>19</v>
      </c>
      <c r="O20" s="36" t="s">
        <v>434</v>
      </c>
      <c r="P20" s="36" t="s">
        <v>140</v>
      </c>
    </row>
    <row r="21" spans="1:16">
      <c r="A21" s="36">
        <v>55</v>
      </c>
      <c r="B21" s="5" t="s">
        <v>16</v>
      </c>
      <c r="C21" s="4" t="s">
        <v>17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0.49820601851851848</v>
      </c>
      <c r="I21" s="12">
        <f t="shared" si="2"/>
        <v>0.53987268518518516</v>
      </c>
      <c r="J21" s="12">
        <f t="shared" si="3"/>
        <v>3.4606481481481155E-3</v>
      </c>
      <c r="K21" s="13">
        <f t="shared" si="1"/>
        <v>298.99999999999716</v>
      </c>
      <c r="L21" s="18">
        <v>3600</v>
      </c>
      <c r="M21" s="36"/>
      <c r="N21" s="4" t="s">
        <v>19</v>
      </c>
      <c r="O21" s="36" t="s">
        <v>433</v>
      </c>
      <c r="P21" s="36" t="s">
        <v>140</v>
      </c>
    </row>
    <row r="22" spans="1:16">
      <c r="A22" s="36">
        <v>55</v>
      </c>
      <c r="B22" s="5" t="s">
        <v>16</v>
      </c>
      <c r="C22" s="4" t="s">
        <v>17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0.54334490740740737</v>
      </c>
      <c r="I22" s="12">
        <f t="shared" si="2"/>
        <v>0.585011574074074</v>
      </c>
      <c r="J22" s="12">
        <f t="shared" si="3"/>
        <v>3.4722222222222099E-3</v>
      </c>
      <c r="K22" s="13">
        <f t="shared" si="1"/>
        <v>299.99999999999892</v>
      </c>
      <c r="L22" s="18">
        <v>3600</v>
      </c>
      <c r="M22" s="36"/>
      <c r="N22" s="4" t="s">
        <v>19</v>
      </c>
      <c r="O22" s="36" t="s">
        <v>434</v>
      </c>
      <c r="P22" s="36" t="s">
        <v>140</v>
      </c>
    </row>
    <row r="23" spans="1:16">
      <c r="A23" s="37">
        <v>55</v>
      </c>
      <c r="B23" s="3" t="s">
        <v>16</v>
      </c>
      <c r="C23" s="3" t="s">
        <v>17</v>
      </c>
      <c r="D23" s="37">
        <v>1</v>
      </c>
      <c r="E23" s="37" t="s">
        <v>316</v>
      </c>
      <c r="F23" s="37">
        <v>3</v>
      </c>
      <c r="G23" s="42" t="s">
        <v>21</v>
      </c>
      <c r="H23" s="45">
        <v>1.736111111111111E-3</v>
      </c>
      <c r="I23" s="8">
        <f>H23+TIME(1,0,0)</f>
        <v>4.3402777777777776E-2</v>
      </c>
      <c r="J23" s="45">
        <f>H23</f>
        <v>1.736111111111111E-3</v>
      </c>
      <c r="K23" s="9">
        <f>(J23-INT(J23))*24*3600</f>
        <v>150</v>
      </c>
      <c r="L23" s="10">
        <v>3600</v>
      </c>
      <c r="M23" s="37"/>
      <c r="N23" s="3" t="s">
        <v>19</v>
      </c>
      <c r="O23" s="37" t="s">
        <v>287</v>
      </c>
      <c r="P23" s="37" t="s">
        <v>139</v>
      </c>
    </row>
    <row r="24" spans="1:16">
      <c r="A24" s="36">
        <v>55</v>
      </c>
      <c r="B24" s="5" t="s">
        <v>16</v>
      </c>
      <c r="C24" s="4" t="s">
        <v>17</v>
      </c>
      <c r="D24" s="36">
        <v>2</v>
      </c>
      <c r="E24" s="36" t="s">
        <v>316</v>
      </c>
      <c r="F24" s="36">
        <v>3</v>
      </c>
      <c r="G24" s="40" t="s">
        <v>22</v>
      </c>
      <c r="H24" s="44">
        <v>4.6875E-2</v>
      </c>
      <c r="I24" s="12">
        <f>H24+TIME(1,0,0)</f>
        <v>8.8541666666666657E-2</v>
      </c>
      <c r="J24" s="12">
        <f>H24-I23</f>
        <v>3.4722222222222238E-3</v>
      </c>
      <c r="K24" s="13">
        <f t="shared" ref="K24:K87" si="4">(J24-INT(J24))*24*3600</f>
        <v>300.00000000000011</v>
      </c>
      <c r="L24" s="18">
        <v>3600</v>
      </c>
      <c r="M24" s="36"/>
      <c r="N24" s="4" t="s">
        <v>19</v>
      </c>
      <c r="O24" s="36" t="s">
        <v>434</v>
      </c>
      <c r="P24" s="36" t="s">
        <v>139</v>
      </c>
    </row>
    <row r="25" spans="1:16">
      <c r="A25" s="36">
        <v>55</v>
      </c>
      <c r="B25" s="5" t="s">
        <v>16</v>
      </c>
      <c r="C25" s="4" t="s">
        <v>17</v>
      </c>
      <c r="D25" s="36">
        <v>3</v>
      </c>
      <c r="E25" s="36" t="s">
        <v>316</v>
      </c>
      <c r="F25" s="36">
        <v>3</v>
      </c>
      <c r="G25" s="40" t="s">
        <v>21</v>
      </c>
      <c r="H25" s="44">
        <v>9.2013888888888895E-2</v>
      </c>
      <c r="I25" s="12">
        <f t="shared" ref="I25:I35" si="5">H25+TIME(1,0,0)</f>
        <v>0.13368055555555555</v>
      </c>
      <c r="J25" s="12">
        <f t="shared" ref="J25:J35" si="6">H25-I24</f>
        <v>3.4722222222222376E-3</v>
      </c>
      <c r="K25" s="13">
        <f t="shared" si="4"/>
        <v>300.00000000000131</v>
      </c>
      <c r="L25" s="18">
        <v>3600</v>
      </c>
      <c r="M25" s="36"/>
      <c r="N25" s="4" t="s">
        <v>19</v>
      </c>
      <c r="O25" s="36" t="s">
        <v>434</v>
      </c>
      <c r="P25" s="36" t="s">
        <v>139</v>
      </c>
    </row>
    <row r="26" spans="1:16">
      <c r="A26" s="36">
        <v>55</v>
      </c>
      <c r="B26" s="5" t="s">
        <v>16</v>
      </c>
      <c r="C26" s="4" t="s">
        <v>17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0.13714120370370372</v>
      </c>
      <c r="I26" s="12">
        <f t="shared" si="5"/>
        <v>0.17880787037037038</v>
      </c>
      <c r="J26" s="12">
        <f t="shared" si="6"/>
        <v>3.460648148148171E-3</v>
      </c>
      <c r="K26" s="13">
        <f t="shared" si="4"/>
        <v>299.00000000000199</v>
      </c>
      <c r="L26" s="18">
        <v>3600</v>
      </c>
      <c r="M26" s="36"/>
      <c r="N26" s="4" t="s">
        <v>19</v>
      </c>
      <c r="O26" s="36" t="s">
        <v>433</v>
      </c>
      <c r="P26" s="36" t="s">
        <v>139</v>
      </c>
    </row>
    <row r="27" spans="1:16">
      <c r="A27" s="36">
        <v>55</v>
      </c>
      <c r="B27" s="5" t="s">
        <v>16</v>
      </c>
      <c r="C27" s="4" t="s">
        <v>17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0.18228009259259259</v>
      </c>
      <c r="I27" s="12">
        <f t="shared" si="5"/>
        <v>0.22394675925925925</v>
      </c>
      <c r="J27" s="12">
        <f t="shared" si="6"/>
        <v>3.4722222222222099E-3</v>
      </c>
      <c r="K27" s="13">
        <f t="shared" si="4"/>
        <v>299.99999999999892</v>
      </c>
      <c r="L27" s="18">
        <v>3600</v>
      </c>
      <c r="M27" s="36"/>
      <c r="N27" s="4" t="s">
        <v>19</v>
      </c>
      <c r="O27" s="36" t="s">
        <v>434</v>
      </c>
      <c r="P27" s="36" t="s">
        <v>139</v>
      </c>
    </row>
    <row r="28" spans="1:16">
      <c r="A28" s="36">
        <v>55</v>
      </c>
      <c r="B28" s="5" t="s">
        <v>16</v>
      </c>
      <c r="C28" s="4" t="s">
        <v>17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0.22741898148148146</v>
      </c>
      <c r="I28" s="12">
        <f t="shared" si="5"/>
        <v>0.26908564814814812</v>
      </c>
      <c r="J28" s="12">
        <f t="shared" si="6"/>
        <v>3.4722222222222099E-3</v>
      </c>
      <c r="K28" s="13">
        <f t="shared" si="4"/>
        <v>299.99999999999892</v>
      </c>
      <c r="L28" s="18">
        <v>3600</v>
      </c>
      <c r="M28" s="36"/>
      <c r="N28" s="4" t="s">
        <v>19</v>
      </c>
      <c r="O28" s="36" t="s">
        <v>434</v>
      </c>
      <c r="P28" s="36" t="s">
        <v>139</v>
      </c>
    </row>
    <row r="29" spans="1:16">
      <c r="A29" s="36">
        <v>55</v>
      </c>
      <c r="B29" s="5" t="s">
        <v>16</v>
      </c>
      <c r="C29" s="4" t="s">
        <v>17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0.27254629629629629</v>
      </c>
      <c r="I29" s="12">
        <f t="shared" si="5"/>
        <v>0.31421296296296297</v>
      </c>
      <c r="J29" s="12">
        <f t="shared" si="6"/>
        <v>3.460648148148171E-3</v>
      </c>
      <c r="K29" s="13">
        <f t="shared" si="4"/>
        <v>299.00000000000199</v>
      </c>
      <c r="L29" s="18">
        <v>3600</v>
      </c>
      <c r="M29" s="36"/>
      <c r="N29" s="4" t="s">
        <v>19</v>
      </c>
      <c r="O29" s="36" t="s">
        <v>433</v>
      </c>
      <c r="P29" s="36" t="s">
        <v>139</v>
      </c>
    </row>
    <row r="30" spans="1:16">
      <c r="A30" s="36">
        <v>55</v>
      </c>
      <c r="B30" s="5" t="s">
        <v>16</v>
      </c>
      <c r="C30" s="4" t="s">
        <v>17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0.31768518518518518</v>
      </c>
      <c r="I30" s="12">
        <f t="shared" si="5"/>
        <v>0.35935185185185187</v>
      </c>
      <c r="J30" s="12">
        <f t="shared" si="6"/>
        <v>3.4722222222222099E-3</v>
      </c>
      <c r="K30" s="13">
        <f t="shared" si="4"/>
        <v>299.99999999999892</v>
      </c>
      <c r="L30" s="18">
        <v>3600</v>
      </c>
      <c r="M30" s="36"/>
      <c r="N30" s="4" t="s">
        <v>19</v>
      </c>
      <c r="O30" s="36" t="s">
        <v>434</v>
      </c>
      <c r="P30" s="36" t="s">
        <v>139</v>
      </c>
    </row>
    <row r="31" spans="1:16">
      <c r="A31" s="36">
        <v>55</v>
      </c>
      <c r="B31" s="5" t="s">
        <v>16</v>
      </c>
      <c r="C31" s="4" t="s">
        <v>17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0.36282407407407408</v>
      </c>
      <c r="I31" s="12">
        <f t="shared" si="5"/>
        <v>0.40449074074074076</v>
      </c>
      <c r="J31" s="12">
        <f t="shared" si="6"/>
        <v>3.4722222222222099E-3</v>
      </c>
      <c r="K31" s="13">
        <f t="shared" si="4"/>
        <v>299.99999999999892</v>
      </c>
      <c r="L31" s="18">
        <v>3600</v>
      </c>
      <c r="M31" s="36"/>
      <c r="N31" s="4" t="s">
        <v>19</v>
      </c>
      <c r="O31" s="36" t="s">
        <v>434</v>
      </c>
      <c r="P31" s="36" t="s">
        <v>139</v>
      </c>
    </row>
    <row r="32" spans="1:16">
      <c r="A32" s="36">
        <v>55</v>
      </c>
      <c r="B32" s="5" t="s">
        <v>16</v>
      </c>
      <c r="C32" s="4" t="s">
        <v>17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0.40795138888888888</v>
      </c>
      <c r="I32" s="12">
        <f t="shared" si="5"/>
        <v>0.44961805555555556</v>
      </c>
      <c r="J32" s="12">
        <f t="shared" si="6"/>
        <v>3.4606481481481155E-3</v>
      </c>
      <c r="K32" s="13">
        <f t="shared" si="4"/>
        <v>298.99999999999716</v>
      </c>
      <c r="L32" s="18">
        <v>3600</v>
      </c>
      <c r="M32" s="36"/>
      <c r="N32" s="4" t="s">
        <v>19</v>
      </c>
      <c r="O32" s="36" t="s">
        <v>433</v>
      </c>
      <c r="P32" s="36" t="s">
        <v>139</v>
      </c>
    </row>
    <row r="33" spans="1:16">
      <c r="A33" s="36">
        <v>55</v>
      </c>
      <c r="B33" s="5" t="s">
        <v>16</v>
      </c>
      <c r="C33" s="4" t="s">
        <v>17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0.45309027777777783</v>
      </c>
      <c r="I33" s="12">
        <f t="shared" si="5"/>
        <v>0.49475694444444451</v>
      </c>
      <c r="J33" s="12">
        <f t="shared" si="6"/>
        <v>3.4722222222222654E-3</v>
      </c>
      <c r="K33" s="13">
        <f t="shared" si="4"/>
        <v>300.00000000000375</v>
      </c>
      <c r="L33" s="18">
        <v>3600</v>
      </c>
      <c r="M33" s="36"/>
      <c r="N33" s="4" t="s">
        <v>19</v>
      </c>
      <c r="O33" s="36" t="s">
        <v>434</v>
      </c>
      <c r="P33" s="36" t="s">
        <v>139</v>
      </c>
    </row>
    <row r="34" spans="1:16">
      <c r="A34" s="36">
        <v>55</v>
      </c>
      <c r="B34" s="5" t="s">
        <v>16</v>
      </c>
      <c r="C34" s="4" t="s">
        <v>17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0.49822916666666667</v>
      </c>
      <c r="I34" s="12">
        <f t="shared" si="5"/>
        <v>0.53989583333333335</v>
      </c>
      <c r="J34" s="12">
        <f t="shared" si="6"/>
        <v>3.4722222222221544E-3</v>
      </c>
      <c r="K34" s="13">
        <f t="shared" si="4"/>
        <v>299.99999999999415</v>
      </c>
      <c r="L34" s="18">
        <v>3600</v>
      </c>
      <c r="M34" s="36"/>
      <c r="N34" s="4" t="s">
        <v>19</v>
      </c>
      <c r="O34" s="36" t="s">
        <v>434</v>
      </c>
      <c r="P34" s="36" t="s">
        <v>139</v>
      </c>
    </row>
    <row r="35" spans="1:16">
      <c r="A35" s="36">
        <v>55</v>
      </c>
      <c r="B35" s="5" t="s">
        <v>16</v>
      </c>
      <c r="C35" s="4" t="s">
        <v>17</v>
      </c>
      <c r="D35" s="36">
        <v>13</v>
      </c>
      <c r="E35" s="36" t="s">
        <v>316</v>
      </c>
      <c r="F35" s="36">
        <v>3</v>
      </c>
      <c r="G35" s="40" t="s">
        <v>21</v>
      </c>
      <c r="H35" s="44">
        <v>0.54335648148148141</v>
      </c>
      <c r="I35" s="12">
        <f t="shared" si="5"/>
        <v>0.58502314814814804</v>
      </c>
      <c r="J35" s="12">
        <f t="shared" si="6"/>
        <v>3.46064814814806E-3</v>
      </c>
      <c r="K35" s="13">
        <f t="shared" si="4"/>
        <v>298.99999999999238</v>
      </c>
      <c r="L35" s="18">
        <v>3600</v>
      </c>
      <c r="M35" s="36"/>
      <c r="N35" s="4" t="s">
        <v>19</v>
      </c>
      <c r="O35" s="36" t="s">
        <v>433</v>
      </c>
      <c r="P35" s="36" t="s">
        <v>139</v>
      </c>
    </row>
    <row r="36" spans="1:16">
      <c r="A36" s="37">
        <v>55</v>
      </c>
      <c r="B36" s="3" t="s">
        <v>16</v>
      </c>
      <c r="C36" s="3" t="s">
        <v>17</v>
      </c>
      <c r="D36" s="3">
        <v>1</v>
      </c>
      <c r="E36" s="6" t="s">
        <v>317</v>
      </c>
      <c r="F36" s="3">
        <v>4</v>
      </c>
      <c r="G36" s="3" t="s">
        <v>22</v>
      </c>
      <c r="H36" s="33">
        <v>1.712962962962963E-3</v>
      </c>
      <c r="I36" s="8">
        <f>H36+TIME(0,30,0)</f>
        <v>2.2546296296296293E-2</v>
      </c>
      <c r="J36" s="33">
        <f>H36</f>
        <v>1.712962962962963E-3</v>
      </c>
      <c r="K36" s="3">
        <f t="shared" si="4"/>
        <v>148</v>
      </c>
      <c r="L36" s="31">
        <v>1800</v>
      </c>
      <c r="M36" s="37"/>
      <c r="N36" s="3" t="s">
        <v>19</v>
      </c>
      <c r="O36" s="31" t="s">
        <v>185</v>
      </c>
      <c r="P36" s="3" t="s">
        <v>136</v>
      </c>
    </row>
    <row r="37" spans="1:16">
      <c r="A37" s="36">
        <v>55</v>
      </c>
      <c r="B37" s="5" t="s">
        <v>16</v>
      </c>
      <c r="C37" s="4" t="s">
        <v>17</v>
      </c>
      <c r="D37" s="4">
        <v>2</v>
      </c>
      <c r="E37" s="54" t="s">
        <v>317</v>
      </c>
      <c r="F37" s="4">
        <v>4</v>
      </c>
      <c r="G37" s="4" t="s">
        <v>21</v>
      </c>
      <c r="H37" s="32">
        <v>2.6018518518518521E-2</v>
      </c>
      <c r="I37" s="15">
        <f>H37+TIME(0,30,0)</f>
        <v>4.6851851851851853E-2</v>
      </c>
      <c r="J37" s="32">
        <f>H37-I36</f>
        <v>3.4722222222222272E-3</v>
      </c>
      <c r="K37" s="5">
        <f t="shared" si="4"/>
        <v>300.00000000000045</v>
      </c>
      <c r="L37" s="29">
        <v>1800</v>
      </c>
      <c r="M37" s="36"/>
      <c r="N37" s="5" t="s">
        <v>19</v>
      </c>
      <c r="O37" s="29" t="s">
        <v>435</v>
      </c>
      <c r="P37" s="4" t="s">
        <v>136</v>
      </c>
    </row>
    <row r="38" spans="1:16">
      <c r="A38" s="36">
        <v>55</v>
      </c>
      <c r="B38" s="5" t="s">
        <v>16</v>
      </c>
      <c r="C38" s="4" t="s">
        <v>17</v>
      </c>
      <c r="D38" s="4">
        <v>3</v>
      </c>
      <c r="E38" s="54" t="s">
        <v>317</v>
      </c>
      <c r="F38" s="4">
        <v>4</v>
      </c>
      <c r="G38" s="4" t="s">
        <v>22</v>
      </c>
      <c r="H38" s="32">
        <v>5.0324074074074077E-2</v>
      </c>
      <c r="I38" s="15">
        <f t="shared" ref="I38:I101" si="7">H38+TIME(0,30,0)</f>
        <v>7.1157407407407405E-2</v>
      </c>
      <c r="J38" s="32">
        <f t="shared" ref="J38:J39" si="8">H38-I37</f>
        <v>3.4722222222222238E-3</v>
      </c>
      <c r="K38" s="5">
        <f t="shared" si="4"/>
        <v>300.00000000000011</v>
      </c>
      <c r="L38" s="29">
        <v>1800</v>
      </c>
      <c r="M38" s="36"/>
      <c r="N38" s="5" t="s">
        <v>19</v>
      </c>
      <c r="O38" s="29" t="s">
        <v>435</v>
      </c>
      <c r="P38" s="4" t="s">
        <v>136</v>
      </c>
    </row>
    <row r="39" spans="1:16">
      <c r="A39" s="36">
        <v>55</v>
      </c>
      <c r="B39" s="5" t="s">
        <v>16</v>
      </c>
      <c r="C39" s="4" t="s">
        <v>17</v>
      </c>
      <c r="D39" s="4">
        <v>4</v>
      </c>
      <c r="E39" s="54" t="s">
        <v>317</v>
      </c>
      <c r="F39" s="4">
        <v>4</v>
      </c>
      <c r="G39" s="4" t="s">
        <v>21</v>
      </c>
      <c r="H39" s="30">
        <v>7.4618055555555562E-2</v>
      </c>
      <c r="I39" s="15">
        <f t="shared" si="7"/>
        <v>9.5451388888888891E-2</v>
      </c>
      <c r="J39" s="32">
        <f t="shared" si="8"/>
        <v>3.4606481481481571E-3</v>
      </c>
      <c r="K39" s="5">
        <f t="shared" si="4"/>
        <v>299.0000000000008</v>
      </c>
      <c r="L39" s="18">
        <v>1800</v>
      </c>
      <c r="M39" s="36"/>
      <c r="N39" s="5" t="s">
        <v>19</v>
      </c>
      <c r="O39" s="29" t="s">
        <v>436</v>
      </c>
      <c r="P39" s="5" t="s">
        <v>136</v>
      </c>
    </row>
    <row r="40" spans="1:16">
      <c r="A40" s="36">
        <v>55</v>
      </c>
      <c r="B40" s="5" t="s">
        <v>16</v>
      </c>
      <c r="C40" s="4" t="s">
        <v>17</v>
      </c>
      <c r="D40" s="4">
        <v>5</v>
      </c>
      <c r="E40" s="54" t="s">
        <v>317</v>
      </c>
      <c r="F40" s="4">
        <v>4</v>
      </c>
      <c r="G40" s="4" t="s">
        <v>21</v>
      </c>
      <c r="H40" s="26">
        <v>9.8923611111111101E-2</v>
      </c>
      <c r="I40" s="15">
        <f t="shared" si="7"/>
        <v>0.11975694444444443</v>
      </c>
      <c r="J40" s="15">
        <f>H40-I39</f>
        <v>3.4722222222222099E-3</v>
      </c>
      <c r="K40" s="5">
        <f t="shared" si="4"/>
        <v>299.99999999999892</v>
      </c>
      <c r="L40" s="14">
        <v>1800</v>
      </c>
      <c r="M40" s="36"/>
      <c r="N40" s="4" t="s">
        <v>19</v>
      </c>
      <c r="O40" s="29" t="s">
        <v>435</v>
      </c>
      <c r="P40" s="4" t="s">
        <v>136</v>
      </c>
    </row>
    <row r="41" spans="1:16">
      <c r="A41" s="36">
        <v>55</v>
      </c>
      <c r="B41" s="5" t="s">
        <v>16</v>
      </c>
      <c r="C41" s="4" t="s">
        <v>17</v>
      </c>
      <c r="D41" s="4">
        <v>6</v>
      </c>
      <c r="E41" s="54" t="s">
        <v>317</v>
      </c>
      <c r="F41" s="4">
        <v>4</v>
      </c>
      <c r="G41" s="4" t="s">
        <v>22</v>
      </c>
      <c r="H41" s="26">
        <v>0.12322916666666667</v>
      </c>
      <c r="I41" s="15">
        <f t="shared" si="7"/>
        <v>0.14406250000000001</v>
      </c>
      <c r="J41" s="15">
        <f t="shared" ref="J41:J59" si="9">H41-I40</f>
        <v>3.4722222222222376E-3</v>
      </c>
      <c r="K41" s="5">
        <f t="shared" si="4"/>
        <v>300.00000000000131</v>
      </c>
      <c r="L41" s="14">
        <v>1800</v>
      </c>
      <c r="M41" s="36"/>
      <c r="N41" s="4" t="s">
        <v>19</v>
      </c>
      <c r="O41" s="29" t="s">
        <v>435</v>
      </c>
      <c r="P41" s="4" t="s">
        <v>136</v>
      </c>
    </row>
    <row r="42" spans="1:16">
      <c r="A42" s="36">
        <v>55</v>
      </c>
      <c r="B42" s="5" t="s">
        <v>16</v>
      </c>
      <c r="C42" s="4" t="s">
        <v>17</v>
      </c>
      <c r="D42" s="4">
        <v>7</v>
      </c>
      <c r="E42" s="54" t="s">
        <v>317</v>
      </c>
      <c r="F42" s="4">
        <v>4</v>
      </c>
      <c r="G42" s="4" t="s">
        <v>21</v>
      </c>
      <c r="H42" s="26">
        <v>0.14753472222222222</v>
      </c>
      <c r="I42" s="15">
        <f t="shared" si="7"/>
        <v>0.16836805555555556</v>
      </c>
      <c r="J42" s="15">
        <f t="shared" si="9"/>
        <v>3.4722222222222099E-3</v>
      </c>
      <c r="K42" s="5">
        <f t="shared" si="4"/>
        <v>299.99999999999892</v>
      </c>
      <c r="L42" s="14">
        <v>1800</v>
      </c>
      <c r="M42" s="36"/>
      <c r="N42" s="4" t="s">
        <v>19</v>
      </c>
      <c r="O42" s="29" t="s">
        <v>435</v>
      </c>
      <c r="P42" s="4" t="s">
        <v>136</v>
      </c>
    </row>
    <row r="43" spans="1:16">
      <c r="A43" s="36">
        <v>55</v>
      </c>
      <c r="B43" s="5" t="s">
        <v>16</v>
      </c>
      <c r="C43" s="4" t="s">
        <v>17</v>
      </c>
      <c r="D43" s="4">
        <v>8</v>
      </c>
      <c r="E43" s="54" t="s">
        <v>317</v>
      </c>
      <c r="F43" s="4">
        <v>4</v>
      </c>
      <c r="G43" s="4" t="s">
        <v>22</v>
      </c>
      <c r="H43" s="26">
        <v>0.17182870370370371</v>
      </c>
      <c r="I43" s="15">
        <f t="shared" si="7"/>
        <v>0.19266203703703705</v>
      </c>
      <c r="J43" s="15">
        <f t="shared" si="9"/>
        <v>3.4606481481481433E-3</v>
      </c>
      <c r="K43" s="5">
        <f t="shared" si="4"/>
        <v>298.9999999999996</v>
      </c>
      <c r="L43" s="14">
        <v>1800</v>
      </c>
      <c r="M43" s="36"/>
      <c r="N43" s="4" t="s">
        <v>19</v>
      </c>
      <c r="O43" s="29" t="s">
        <v>436</v>
      </c>
      <c r="P43" s="4" t="s">
        <v>136</v>
      </c>
    </row>
    <row r="44" spans="1:16">
      <c r="A44" s="36">
        <v>55</v>
      </c>
      <c r="B44" s="5" t="s">
        <v>16</v>
      </c>
      <c r="C44" s="4" t="s">
        <v>17</v>
      </c>
      <c r="D44" s="4">
        <v>9</v>
      </c>
      <c r="E44" s="54" t="s">
        <v>317</v>
      </c>
      <c r="F44" s="4">
        <v>4</v>
      </c>
      <c r="G44" s="4" t="s">
        <v>21</v>
      </c>
      <c r="H44" s="26">
        <v>0.19613425925925929</v>
      </c>
      <c r="I44" s="15">
        <f t="shared" si="7"/>
        <v>0.21696759259259263</v>
      </c>
      <c r="J44" s="15">
        <f t="shared" si="9"/>
        <v>3.4722222222222376E-3</v>
      </c>
      <c r="K44" s="5">
        <f t="shared" si="4"/>
        <v>300.00000000000131</v>
      </c>
      <c r="L44" s="14">
        <v>1800</v>
      </c>
      <c r="M44" s="36"/>
      <c r="N44" s="4" t="s">
        <v>19</v>
      </c>
      <c r="O44" s="29" t="s">
        <v>435</v>
      </c>
      <c r="P44" s="4" t="s">
        <v>136</v>
      </c>
    </row>
    <row r="45" spans="1:16">
      <c r="A45" s="36">
        <v>55</v>
      </c>
      <c r="B45" s="5" t="s">
        <v>16</v>
      </c>
      <c r="C45" s="4" t="s">
        <v>17</v>
      </c>
      <c r="D45" s="4">
        <v>10</v>
      </c>
      <c r="E45" s="54" t="s">
        <v>317</v>
      </c>
      <c r="F45" s="4">
        <v>4</v>
      </c>
      <c r="G45" s="4" t="s">
        <v>22</v>
      </c>
      <c r="H45" s="26">
        <v>0.22043981481481481</v>
      </c>
      <c r="I45" s="15">
        <f t="shared" si="7"/>
        <v>0.24127314814814815</v>
      </c>
      <c r="J45" s="15">
        <f t="shared" si="9"/>
        <v>3.4722222222221821E-3</v>
      </c>
      <c r="K45" s="5">
        <f t="shared" si="4"/>
        <v>299.99999999999653</v>
      </c>
      <c r="L45" s="14">
        <v>1800</v>
      </c>
      <c r="M45" s="36"/>
      <c r="N45" s="4" t="s">
        <v>19</v>
      </c>
      <c r="O45" s="29" t="s">
        <v>435</v>
      </c>
      <c r="P45" s="4" t="s">
        <v>136</v>
      </c>
    </row>
    <row r="46" spans="1:16">
      <c r="A46" s="36">
        <v>55</v>
      </c>
      <c r="B46" s="5" t="s">
        <v>16</v>
      </c>
      <c r="C46" s="4" t="s">
        <v>17</v>
      </c>
      <c r="D46" s="4">
        <v>11</v>
      </c>
      <c r="E46" s="54" t="s">
        <v>317</v>
      </c>
      <c r="F46" s="4">
        <v>4</v>
      </c>
      <c r="G46" s="4" t="s">
        <v>22</v>
      </c>
      <c r="H46" s="26">
        <v>0.24474537037037036</v>
      </c>
      <c r="I46" s="15">
        <f t="shared" si="7"/>
        <v>0.26557870370370368</v>
      </c>
      <c r="J46" s="15">
        <f t="shared" si="9"/>
        <v>3.4722222222222099E-3</v>
      </c>
      <c r="K46" s="5">
        <f t="shared" si="4"/>
        <v>299.99999999999892</v>
      </c>
      <c r="L46" s="14">
        <v>1800</v>
      </c>
      <c r="M46" s="36"/>
      <c r="N46" s="4" t="s">
        <v>19</v>
      </c>
      <c r="O46" s="29" t="s">
        <v>435</v>
      </c>
      <c r="P46" s="4" t="s">
        <v>136</v>
      </c>
    </row>
    <row r="47" spans="1:16">
      <c r="A47" s="36">
        <v>55</v>
      </c>
      <c r="B47" s="5" t="s">
        <v>16</v>
      </c>
      <c r="C47" s="4" t="s">
        <v>17</v>
      </c>
      <c r="D47" s="4">
        <v>12</v>
      </c>
      <c r="E47" s="54" t="s">
        <v>317</v>
      </c>
      <c r="F47" s="4">
        <v>4</v>
      </c>
      <c r="G47" s="4" t="s">
        <v>21</v>
      </c>
      <c r="H47" s="26">
        <v>0.26903935185185185</v>
      </c>
      <c r="I47" s="15">
        <f t="shared" si="7"/>
        <v>0.28987268518518516</v>
      </c>
      <c r="J47" s="15">
        <f t="shared" si="9"/>
        <v>3.460648148148171E-3</v>
      </c>
      <c r="K47" s="5">
        <f t="shared" si="4"/>
        <v>299.00000000000199</v>
      </c>
      <c r="L47" s="18">
        <v>1800</v>
      </c>
      <c r="M47" s="36"/>
      <c r="N47" s="4" t="s">
        <v>19</v>
      </c>
      <c r="O47" s="29" t="s">
        <v>436</v>
      </c>
      <c r="P47" s="4" t="s">
        <v>136</v>
      </c>
    </row>
    <row r="48" spans="1:16">
      <c r="A48" s="36">
        <v>55</v>
      </c>
      <c r="B48" s="5" t="s">
        <v>16</v>
      </c>
      <c r="C48" s="4" t="s">
        <v>17</v>
      </c>
      <c r="D48" s="4">
        <v>13</v>
      </c>
      <c r="E48" s="54" t="s">
        <v>317</v>
      </c>
      <c r="F48" s="4">
        <v>4</v>
      </c>
      <c r="G48" s="4" t="s">
        <v>22</v>
      </c>
      <c r="H48" s="26">
        <v>0.29334490740740743</v>
      </c>
      <c r="I48" s="15">
        <f t="shared" si="7"/>
        <v>0.31417824074074074</v>
      </c>
      <c r="J48" s="15">
        <f t="shared" si="9"/>
        <v>3.4722222222222654E-3</v>
      </c>
      <c r="K48" s="5">
        <f t="shared" si="4"/>
        <v>300.00000000000375</v>
      </c>
      <c r="L48" s="18">
        <v>1800</v>
      </c>
      <c r="M48" s="36"/>
      <c r="N48" s="4" t="s">
        <v>19</v>
      </c>
      <c r="O48" s="29" t="s">
        <v>435</v>
      </c>
      <c r="P48" s="4" t="s">
        <v>136</v>
      </c>
    </row>
    <row r="49" spans="1:16">
      <c r="A49" s="36">
        <v>55</v>
      </c>
      <c r="B49" s="5" t="s">
        <v>16</v>
      </c>
      <c r="C49" s="4" t="s">
        <v>17</v>
      </c>
      <c r="D49" s="4">
        <v>14</v>
      </c>
      <c r="E49" s="54" t="s">
        <v>317</v>
      </c>
      <c r="F49" s="4">
        <v>4</v>
      </c>
      <c r="G49" s="4" t="s">
        <v>21</v>
      </c>
      <c r="H49" s="26">
        <v>0.31765046296296295</v>
      </c>
      <c r="I49" s="15">
        <f t="shared" si="7"/>
        <v>0.33848379629629627</v>
      </c>
      <c r="J49" s="15">
        <f t="shared" si="9"/>
        <v>3.4722222222222099E-3</v>
      </c>
      <c r="K49" s="5">
        <f t="shared" si="4"/>
        <v>299.99999999999892</v>
      </c>
      <c r="L49" s="18">
        <v>1800</v>
      </c>
      <c r="M49" s="36"/>
      <c r="N49" s="4" t="s">
        <v>19</v>
      </c>
      <c r="O49" s="29" t="s">
        <v>435</v>
      </c>
      <c r="P49" s="4" t="s">
        <v>136</v>
      </c>
    </row>
    <row r="50" spans="1:16">
      <c r="A50" s="36">
        <v>55</v>
      </c>
      <c r="B50" s="5" t="s">
        <v>16</v>
      </c>
      <c r="C50" s="5" t="s">
        <v>17</v>
      </c>
      <c r="D50" s="5">
        <v>15</v>
      </c>
      <c r="E50" s="54" t="s">
        <v>317</v>
      </c>
      <c r="F50" s="5">
        <v>4</v>
      </c>
      <c r="G50" s="4" t="s">
        <v>22</v>
      </c>
      <c r="H50" s="26">
        <v>0.34195601851851848</v>
      </c>
      <c r="I50" s="15">
        <f t="shared" si="7"/>
        <v>0.36278935185185179</v>
      </c>
      <c r="J50" s="15">
        <f t="shared" si="9"/>
        <v>3.4722222222222099E-3</v>
      </c>
      <c r="K50" s="5">
        <f t="shared" si="4"/>
        <v>299.99999999999892</v>
      </c>
      <c r="L50" s="18">
        <v>1800</v>
      </c>
      <c r="M50" s="36"/>
      <c r="N50" s="5" t="s">
        <v>19</v>
      </c>
      <c r="O50" s="29" t="s">
        <v>435</v>
      </c>
      <c r="P50" s="4" t="s">
        <v>136</v>
      </c>
    </row>
    <row r="51" spans="1:16">
      <c r="A51" s="36">
        <v>55</v>
      </c>
      <c r="B51" s="5" t="s">
        <v>16</v>
      </c>
      <c r="C51" s="4" t="s">
        <v>17</v>
      </c>
      <c r="D51" s="4">
        <v>16</v>
      </c>
      <c r="E51" s="54" t="s">
        <v>317</v>
      </c>
      <c r="F51" s="4">
        <v>4</v>
      </c>
      <c r="G51" s="4" t="s">
        <v>22</v>
      </c>
      <c r="H51" s="25">
        <v>0.36626157407407406</v>
      </c>
      <c r="I51" s="15">
        <f t="shared" si="7"/>
        <v>0.38709490740740737</v>
      </c>
      <c r="J51" s="15">
        <f t="shared" si="9"/>
        <v>3.4722222222222654E-3</v>
      </c>
      <c r="K51" s="5">
        <f t="shared" si="4"/>
        <v>300.00000000000375</v>
      </c>
      <c r="L51" s="18">
        <v>1800</v>
      </c>
      <c r="M51" s="36"/>
      <c r="N51" s="4" t="s">
        <v>19</v>
      </c>
      <c r="O51" s="29" t="s">
        <v>435</v>
      </c>
      <c r="P51" s="4" t="s">
        <v>136</v>
      </c>
    </row>
    <row r="52" spans="1:16">
      <c r="A52" s="36">
        <v>55</v>
      </c>
      <c r="B52" s="5" t="s">
        <v>16</v>
      </c>
      <c r="C52" s="4" t="s">
        <v>17</v>
      </c>
      <c r="D52" s="4">
        <v>17</v>
      </c>
      <c r="E52" s="54" t="s">
        <v>317</v>
      </c>
      <c r="F52" s="4">
        <v>4</v>
      </c>
      <c r="G52" s="4" t="s">
        <v>21</v>
      </c>
      <c r="H52" s="25">
        <v>0.39055555555555554</v>
      </c>
      <c r="I52" s="15">
        <f t="shared" si="7"/>
        <v>0.41138888888888886</v>
      </c>
      <c r="J52" s="15">
        <f t="shared" si="9"/>
        <v>3.460648148148171E-3</v>
      </c>
      <c r="K52" s="5">
        <f t="shared" si="4"/>
        <v>299.00000000000199</v>
      </c>
      <c r="L52" s="18">
        <v>1800</v>
      </c>
      <c r="M52" s="36"/>
      <c r="N52" s="4" t="s">
        <v>19</v>
      </c>
      <c r="O52" s="29" t="s">
        <v>436</v>
      </c>
      <c r="P52" s="4" t="s">
        <v>136</v>
      </c>
    </row>
    <row r="53" spans="1:16">
      <c r="A53" s="36">
        <v>55</v>
      </c>
      <c r="B53" s="5" t="s">
        <v>16</v>
      </c>
      <c r="C53" s="4" t="s">
        <v>17</v>
      </c>
      <c r="D53" s="4">
        <v>18</v>
      </c>
      <c r="E53" s="54" t="s">
        <v>317</v>
      </c>
      <c r="F53" s="4">
        <v>4</v>
      </c>
      <c r="G53" s="4" t="s">
        <v>22</v>
      </c>
      <c r="H53" s="25">
        <v>0.41486111111111112</v>
      </c>
      <c r="I53" s="15">
        <f t="shared" si="7"/>
        <v>0.43569444444444444</v>
      </c>
      <c r="J53" s="15">
        <f t="shared" si="9"/>
        <v>3.4722222222222654E-3</v>
      </c>
      <c r="K53" s="5">
        <f t="shared" si="4"/>
        <v>300.00000000000375</v>
      </c>
      <c r="L53" s="18">
        <v>1800</v>
      </c>
      <c r="M53" s="36"/>
      <c r="N53" s="4" t="s">
        <v>19</v>
      </c>
      <c r="O53" s="29" t="s">
        <v>435</v>
      </c>
      <c r="P53" s="4" t="s">
        <v>136</v>
      </c>
    </row>
    <row r="54" spans="1:16">
      <c r="A54" s="36">
        <v>55</v>
      </c>
      <c r="B54" s="5" t="s">
        <v>16</v>
      </c>
      <c r="C54" s="4" t="s">
        <v>17</v>
      </c>
      <c r="D54" s="4">
        <v>19</v>
      </c>
      <c r="E54" s="54" t="s">
        <v>317</v>
      </c>
      <c r="F54" s="4">
        <v>4</v>
      </c>
      <c r="G54" s="4" t="s">
        <v>21</v>
      </c>
      <c r="H54" s="25">
        <v>0.43916666666666665</v>
      </c>
      <c r="I54" s="15">
        <f t="shared" si="7"/>
        <v>0.45999999999999996</v>
      </c>
      <c r="J54" s="15">
        <f t="shared" si="9"/>
        <v>3.4722222222222099E-3</v>
      </c>
      <c r="K54" s="5">
        <f t="shared" si="4"/>
        <v>299.99999999999892</v>
      </c>
      <c r="L54" s="18">
        <v>1800</v>
      </c>
      <c r="M54" s="36"/>
      <c r="N54" s="4" t="s">
        <v>19</v>
      </c>
      <c r="O54" s="29" t="s">
        <v>435</v>
      </c>
      <c r="P54" s="4" t="s">
        <v>136</v>
      </c>
    </row>
    <row r="55" spans="1:16">
      <c r="A55" s="36">
        <v>55</v>
      </c>
      <c r="B55" s="5" t="s">
        <v>16</v>
      </c>
      <c r="C55" s="4" t="s">
        <v>17</v>
      </c>
      <c r="D55" s="4">
        <v>20</v>
      </c>
      <c r="E55" s="54" t="s">
        <v>317</v>
      </c>
      <c r="F55" s="4">
        <v>4</v>
      </c>
      <c r="G55" s="4" t="s">
        <v>22</v>
      </c>
      <c r="H55" s="25">
        <v>0.46347222222222223</v>
      </c>
      <c r="I55" s="15">
        <f t="shared" si="7"/>
        <v>0.48430555555555554</v>
      </c>
      <c r="J55" s="15">
        <f t="shared" si="9"/>
        <v>3.4722222222222654E-3</v>
      </c>
      <c r="K55" s="5">
        <f t="shared" si="4"/>
        <v>300.00000000000375</v>
      </c>
      <c r="L55" s="18">
        <v>1800</v>
      </c>
      <c r="M55" s="36"/>
      <c r="N55" s="4" t="s">
        <v>19</v>
      </c>
      <c r="O55" s="29" t="s">
        <v>435</v>
      </c>
      <c r="P55" s="4" t="s">
        <v>136</v>
      </c>
    </row>
    <row r="56" spans="1:16">
      <c r="A56" s="36">
        <v>55</v>
      </c>
      <c r="B56" s="5" t="s">
        <v>16</v>
      </c>
      <c r="C56" s="4" t="s">
        <v>17</v>
      </c>
      <c r="D56" s="4">
        <v>21</v>
      </c>
      <c r="E56" s="54" t="s">
        <v>317</v>
      </c>
      <c r="F56" s="4">
        <v>4</v>
      </c>
      <c r="G56" s="4" t="s">
        <v>21</v>
      </c>
      <c r="H56" s="25">
        <v>0.48776620370370366</v>
      </c>
      <c r="I56" s="15">
        <f t="shared" si="7"/>
        <v>0.50859953703703698</v>
      </c>
      <c r="J56" s="15">
        <f t="shared" si="9"/>
        <v>3.4606481481481155E-3</v>
      </c>
      <c r="K56" s="5">
        <f t="shared" si="4"/>
        <v>298.99999999999716</v>
      </c>
      <c r="L56" s="18">
        <v>1800</v>
      </c>
      <c r="M56" s="36"/>
      <c r="N56" s="4" t="s">
        <v>19</v>
      </c>
      <c r="O56" s="29" t="s">
        <v>436</v>
      </c>
      <c r="P56" s="4" t="s">
        <v>136</v>
      </c>
    </row>
    <row r="57" spans="1:16">
      <c r="A57" s="36">
        <v>55</v>
      </c>
      <c r="B57" s="5" t="s">
        <v>16</v>
      </c>
      <c r="C57" s="4" t="s">
        <v>17</v>
      </c>
      <c r="D57" s="4">
        <v>22</v>
      </c>
      <c r="E57" s="54" t="s">
        <v>317</v>
      </c>
      <c r="F57" s="4">
        <v>4</v>
      </c>
      <c r="G57" s="4" t="s">
        <v>22</v>
      </c>
      <c r="H57" s="25">
        <v>0.5120717592592593</v>
      </c>
      <c r="I57" s="15">
        <f t="shared" si="7"/>
        <v>0.53290509259259267</v>
      </c>
      <c r="J57" s="15">
        <f t="shared" si="9"/>
        <v>3.4722222222223209E-3</v>
      </c>
      <c r="K57" s="5">
        <f t="shared" si="4"/>
        <v>300.00000000000853</v>
      </c>
      <c r="L57" s="18">
        <v>1800</v>
      </c>
      <c r="M57" s="36"/>
      <c r="N57" s="4" t="s">
        <v>19</v>
      </c>
      <c r="O57" s="29" t="s">
        <v>435</v>
      </c>
      <c r="P57" s="4" t="s">
        <v>136</v>
      </c>
    </row>
    <row r="58" spans="1:16">
      <c r="A58" s="36">
        <v>55</v>
      </c>
      <c r="B58" s="5" t="s">
        <v>16</v>
      </c>
      <c r="C58" s="4" t="s">
        <v>17</v>
      </c>
      <c r="D58" s="4">
        <v>23</v>
      </c>
      <c r="E58" s="54" t="s">
        <v>317</v>
      </c>
      <c r="F58" s="4">
        <v>4</v>
      </c>
      <c r="G58" s="4" t="s">
        <v>22</v>
      </c>
      <c r="H58" s="25">
        <v>0.53637731481481488</v>
      </c>
      <c r="I58" s="15">
        <f t="shared" si="7"/>
        <v>0.55721064814814825</v>
      </c>
      <c r="J58" s="15">
        <f t="shared" si="9"/>
        <v>3.4722222222222099E-3</v>
      </c>
      <c r="K58" s="5">
        <f t="shared" si="4"/>
        <v>299.99999999999892</v>
      </c>
      <c r="L58" s="18">
        <v>1800</v>
      </c>
      <c r="M58" s="36"/>
      <c r="N58" s="4" t="s">
        <v>19</v>
      </c>
      <c r="O58" s="29" t="s">
        <v>435</v>
      </c>
      <c r="P58" s="4" t="s">
        <v>136</v>
      </c>
    </row>
    <row r="59" spans="1:16">
      <c r="A59" s="36">
        <v>55</v>
      </c>
      <c r="B59" s="5" t="s">
        <v>16</v>
      </c>
      <c r="C59" s="4" t="s">
        <v>17</v>
      </c>
      <c r="D59" s="4">
        <v>24</v>
      </c>
      <c r="E59" s="54" t="s">
        <v>317</v>
      </c>
      <c r="F59" s="4">
        <v>4</v>
      </c>
      <c r="G59" s="4" t="s">
        <v>21</v>
      </c>
      <c r="H59" s="25">
        <v>0.56068287037037035</v>
      </c>
      <c r="I59" s="15">
        <f t="shared" si="7"/>
        <v>0.58151620370370372</v>
      </c>
      <c r="J59" s="15">
        <f t="shared" si="9"/>
        <v>3.4722222222220989E-3</v>
      </c>
      <c r="K59" s="5">
        <f t="shared" si="4"/>
        <v>299.99999999998931</v>
      </c>
      <c r="L59" s="18">
        <v>1800</v>
      </c>
      <c r="M59" s="36"/>
      <c r="N59" s="4" t="s">
        <v>19</v>
      </c>
      <c r="O59" s="29" t="s">
        <v>435</v>
      </c>
      <c r="P59" s="4" t="s">
        <v>136</v>
      </c>
    </row>
    <row r="60" spans="1:16">
      <c r="A60" s="37">
        <v>55</v>
      </c>
      <c r="B60" s="3" t="s">
        <v>16</v>
      </c>
      <c r="C60" s="3" t="s">
        <v>17</v>
      </c>
      <c r="D60" s="6">
        <v>1</v>
      </c>
      <c r="E60" s="6" t="s">
        <v>317</v>
      </c>
      <c r="F60" s="3">
        <v>5</v>
      </c>
      <c r="G60" s="3" t="s">
        <v>22</v>
      </c>
      <c r="H60" s="28">
        <v>1.689814814814815E-3</v>
      </c>
      <c r="I60" s="8">
        <f t="shared" si="7"/>
        <v>2.2523148148148146E-2</v>
      </c>
      <c r="J60" s="28">
        <f>H60</f>
        <v>1.689814814814815E-3</v>
      </c>
      <c r="K60" s="3">
        <f t="shared" si="4"/>
        <v>146.00000000000003</v>
      </c>
      <c r="L60" s="10">
        <v>1800</v>
      </c>
      <c r="M60" s="37"/>
      <c r="N60" s="3" t="s">
        <v>19</v>
      </c>
      <c r="O60" s="3" t="s">
        <v>209</v>
      </c>
      <c r="P60" s="3" t="s">
        <v>138</v>
      </c>
    </row>
    <row r="61" spans="1:16">
      <c r="A61" s="36">
        <v>55</v>
      </c>
      <c r="B61" s="5" t="s">
        <v>16</v>
      </c>
      <c r="C61" s="4" t="s">
        <v>17</v>
      </c>
      <c r="D61" s="4">
        <v>2</v>
      </c>
      <c r="E61" s="54" t="s">
        <v>317</v>
      </c>
      <c r="F61" s="4">
        <v>5</v>
      </c>
      <c r="G61" s="4" t="s">
        <v>21</v>
      </c>
      <c r="H61" s="26">
        <v>2.5995370370370367E-2</v>
      </c>
      <c r="I61" s="15">
        <f t="shared" si="7"/>
        <v>4.6828703703703699E-2</v>
      </c>
      <c r="J61" s="15">
        <f t="shared" ref="J61:J83" si="10">H61-I60</f>
        <v>3.4722222222222203E-3</v>
      </c>
      <c r="K61" s="5">
        <f t="shared" si="4"/>
        <v>299.99999999999983</v>
      </c>
      <c r="L61" s="14">
        <v>1800</v>
      </c>
      <c r="M61" s="36"/>
      <c r="N61" s="4" t="s">
        <v>19</v>
      </c>
      <c r="O61" s="29" t="s">
        <v>435</v>
      </c>
      <c r="P61" s="4" t="s">
        <v>138</v>
      </c>
    </row>
    <row r="62" spans="1:16">
      <c r="A62" s="36">
        <v>55</v>
      </c>
      <c r="B62" s="5" t="s">
        <v>16</v>
      </c>
      <c r="C62" s="4" t="s">
        <v>17</v>
      </c>
      <c r="D62" s="54">
        <v>3</v>
      </c>
      <c r="E62" s="54" t="s">
        <v>317</v>
      </c>
      <c r="F62" s="4">
        <v>5</v>
      </c>
      <c r="G62" s="4" t="s">
        <v>22</v>
      </c>
      <c r="H62" s="26">
        <v>5.0289351851851849E-2</v>
      </c>
      <c r="I62" s="15">
        <f t="shared" si="7"/>
        <v>7.1122685185185178E-2</v>
      </c>
      <c r="J62" s="15">
        <f t="shared" si="10"/>
        <v>3.4606481481481502E-3</v>
      </c>
      <c r="K62" s="5">
        <f t="shared" si="4"/>
        <v>299.00000000000017</v>
      </c>
      <c r="L62" s="14">
        <v>1800</v>
      </c>
      <c r="M62" s="36"/>
      <c r="N62" s="4" t="s">
        <v>19</v>
      </c>
      <c r="O62" s="29" t="s">
        <v>436</v>
      </c>
      <c r="P62" s="4" t="s">
        <v>138</v>
      </c>
    </row>
    <row r="63" spans="1:16">
      <c r="A63" s="36">
        <v>55</v>
      </c>
      <c r="B63" s="5" t="s">
        <v>16</v>
      </c>
      <c r="C63" s="4" t="s">
        <v>17</v>
      </c>
      <c r="D63" s="54">
        <v>4</v>
      </c>
      <c r="E63" s="54" t="s">
        <v>317</v>
      </c>
      <c r="F63" s="4">
        <v>5</v>
      </c>
      <c r="G63" s="4" t="s">
        <v>21</v>
      </c>
      <c r="H63" s="26">
        <v>7.4594907407407415E-2</v>
      </c>
      <c r="I63" s="15">
        <f t="shared" si="7"/>
        <v>9.5428240740740744E-2</v>
      </c>
      <c r="J63" s="15">
        <f t="shared" si="10"/>
        <v>3.4722222222222376E-3</v>
      </c>
      <c r="K63" s="5">
        <f t="shared" si="4"/>
        <v>300.00000000000131</v>
      </c>
      <c r="L63" s="14">
        <v>1800</v>
      </c>
      <c r="M63" s="36"/>
      <c r="N63" s="4" t="s">
        <v>19</v>
      </c>
      <c r="O63" s="29" t="s">
        <v>435</v>
      </c>
      <c r="P63" s="4" t="s">
        <v>138</v>
      </c>
    </row>
    <row r="64" spans="1:16">
      <c r="A64" s="36">
        <v>55</v>
      </c>
      <c r="B64" s="5" t="s">
        <v>16</v>
      </c>
      <c r="C64" s="4" t="s">
        <v>17</v>
      </c>
      <c r="D64" s="4">
        <v>5</v>
      </c>
      <c r="E64" s="54" t="s">
        <v>317</v>
      </c>
      <c r="F64" s="4">
        <v>5</v>
      </c>
      <c r="G64" s="4" t="s">
        <v>22</v>
      </c>
      <c r="H64" s="26">
        <v>9.8900462962962954E-2</v>
      </c>
      <c r="I64" s="15">
        <f t="shared" si="7"/>
        <v>0.11973379629629628</v>
      </c>
      <c r="J64" s="15">
        <f t="shared" si="10"/>
        <v>3.4722222222222099E-3</v>
      </c>
      <c r="K64" s="5">
        <f t="shared" si="4"/>
        <v>299.99999999999892</v>
      </c>
      <c r="L64" s="14">
        <v>1800</v>
      </c>
      <c r="M64" s="36"/>
      <c r="N64" s="4" t="s">
        <v>19</v>
      </c>
      <c r="O64" s="29" t="s">
        <v>435</v>
      </c>
      <c r="P64" s="4" t="s">
        <v>138</v>
      </c>
    </row>
    <row r="65" spans="1:16">
      <c r="A65" s="36">
        <v>55</v>
      </c>
      <c r="B65" s="5" t="s">
        <v>16</v>
      </c>
      <c r="C65" s="4" t="s">
        <v>17</v>
      </c>
      <c r="D65" s="54">
        <v>6</v>
      </c>
      <c r="E65" s="54" t="s">
        <v>317</v>
      </c>
      <c r="F65" s="4">
        <v>5</v>
      </c>
      <c r="G65" s="4" t="s">
        <v>22</v>
      </c>
      <c r="H65" s="26">
        <v>0.12320601851851852</v>
      </c>
      <c r="I65" s="15">
        <f t="shared" si="7"/>
        <v>0.14403935185185185</v>
      </c>
      <c r="J65" s="15">
        <f t="shared" si="10"/>
        <v>3.4722222222222376E-3</v>
      </c>
      <c r="K65" s="5">
        <f t="shared" si="4"/>
        <v>300.00000000000131</v>
      </c>
      <c r="L65" s="14">
        <v>1800</v>
      </c>
      <c r="M65" s="36"/>
      <c r="N65" s="4" t="s">
        <v>19</v>
      </c>
      <c r="O65" s="29" t="s">
        <v>435</v>
      </c>
      <c r="P65" s="4" t="s">
        <v>138</v>
      </c>
    </row>
    <row r="66" spans="1:16">
      <c r="A66" s="36">
        <v>55</v>
      </c>
      <c r="B66" s="5" t="s">
        <v>16</v>
      </c>
      <c r="C66" s="4" t="s">
        <v>17</v>
      </c>
      <c r="D66" s="54">
        <v>7</v>
      </c>
      <c r="E66" s="54" t="s">
        <v>317</v>
      </c>
      <c r="F66" s="4">
        <v>5</v>
      </c>
      <c r="G66" s="4" t="s">
        <v>21</v>
      </c>
      <c r="H66" s="26">
        <v>0.14751157407407409</v>
      </c>
      <c r="I66" s="15">
        <f t="shared" si="7"/>
        <v>0.16834490740740743</v>
      </c>
      <c r="J66" s="15">
        <f t="shared" si="10"/>
        <v>3.4722222222222376E-3</v>
      </c>
      <c r="K66" s="5">
        <f t="shared" si="4"/>
        <v>300.00000000000131</v>
      </c>
      <c r="L66" s="14">
        <v>1800</v>
      </c>
      <c r="M66" s="36"/>
      <c r="N66" s="4" t="s">
        <v>19</v>
      </c>
      <c r="O66" s="29" t="s">
        <v>435</v>
      </c>
      <c r="P66" s="4" t="s">
        <v>138</v>
      </c>
    </row>
    <row r="67" spans="1:16">
      <c r="A67" s="36">
        <v>55</v>
      </c>
      <c r="B67" s="5" t="s">
        <v>16</v>
      </c>
      <c r="C67" s="4" t="s">
        <v>17</v>
      </c>
      <c r="D67" s="4">
        <v>8</v>
      </c>
      <c r="E67" s="54" t="s">
        <v>317</v>
      </c>
      <c r="F67" s="4">
        <v>5</v>
      </c>
      <c r="G67" s="4" t="s">
        <v>22</v>
      </c>
      <c r="H67" s="26">
        <v>0.17180555555555554</v>
      </c>
      <c r="I67" s="15">
        <f t="shared" si="7"/>
        <v>0.19263888888888889</v>
      </c>
      <c r="J67" s="15">
        <f t="shared" si="10"/>
        <v>3.4606481481481155E-3</v>
      </c>
      <c r="K67" s="5">
        <f t="shared" si="4"/>
        <v>298.99999999999716</v>
      </c>
      <c r="L67" s="14">
        <v>1800</v>
      </c>
      <c r="M67" s="36"/>
      <c r="N67" s="4" t="s">
        <v>19</v>
      </c>
      <c r="O67" s="29" t="s">
        <v>436</v>
      </c>
      <c r="P67" s="4" t="s">
        <v>138</v>
      </c>
    </row>
    <row r="68" spans="1:16">
      <c r="A68" s="36">
        <v>55</v>
      </c>
      <c r="B68" s="5" t="s">
        <v>16</v>
      </c>
      <c r="C68" s="4" t="s">
        <v>17</v>
      </c>
      <c r="D68" s="54">
        <v>9</v>
      </c>
      <c r="E68" s="54" t="s">
        <v>317</v>
      </c>
      <c r="F68" s="4">
        <v>5</v>
      </c>
      <c r="G68" s="4" t="s">
        <v>21</v>
      </c>
      <c r="H68" s="26">
        <v>0.19611111111111112</v>
      </c>
      <c r="I68" s="15">
        <f t="shared" si="7"/>
        <v>0.21694444444444447</v>
      </c>
      <c r="J68" s="15">
        <f t="shared" si="10"/>
        <v>3.4722222222222376E-3</v>
      </c>
      <c r="K68" s="5">
        <f t="shared" si="4"/>
        <v>300.00000000000131</v>
      </c>
      <c r="L68" s="14">
        <v>1800</v>
      </c>
      <c r="M68" s="36"/>
      <c r="N68" s="4" t="s">
        <v>19</v>
      </c>
      <c r="O68" s="29" t="s">
        <v>435</v>
      </c>
      <c r="P68" s="4" t="s">
        <v>138</v>
      </c>
    </row>
    <row r="69" spans="1:16">
      <c r="A69" s="36">
        <v>55</v>
      </c>
      <c r="B69" s="5" t="s">
        <v>16</v>
      </c>
      <c r="C69" s="4" t="s">
        <v>17</v>
      </c>
      <c r="D69" s="54">
        <v>10</v>
      </c>
      <c r="E69" s="54" t="s">
        <v>317</v>
      </c>
      <c r="F69" s="4">
        <v>5</v>
      </c>
      <c r="G69" s="4" t="s">
        <v>22</v>
      </c>
      <c r="H69" s="26">
        <v>0.22041666666666668</v>
      </c>
      <c r="I69" s="15">
        <f t="shared" si="7"/>
        <v>0.24125000000000002</v>
      </c>
      <c r="J69" s="15">
        <f t="shared" si="10"/>
        <v>3.4722222222222099E-3</v>
      </c>
      <c r="K69" s="5">
        <f t="shared" si="4"/>
        <v>299.99999999999892</v>
      </c>
      <c r="L69" s="14">
        <v>1800</v>
      </c>
      <c r="M69" s="36"/>
      <c r="N69" s="4" t="s">
        <v>19</v>
      </c>
      <c r="O69" s="29" t="s">
        <v>435</v>
      </c>
      <c r="P69" s="4" t="s">
        <v>138</v>
      </c>
    </row>
    <row r="70" spans="1:16">
      <c r="A70" s="36">
        <v>55</v>
      </c>
      <c r="B70" s="5" t="s">
        <v>16</v>
      </c>
      <c r="C70" s="4" t="s">
        <v>17</v>
      </c>
      <c r="D70" s="4">
        <v>11</v>
      </c>
      <c r="E70" s="54" t="s">
        <v>317</v>
      </c>
      <c r="F70" s="4">
        <v>5</v>
      </c>
      <c r="G70" s="4" t="s">
        <v>21</v>
      </c>
      <c r="H70" s="26">
        <v>0.2447222222222222</v>
      </c>
      <c r="I70" s="15">
        <f t="shared" si="7"/>
        <v>0.26555555555555554</v>
      </c>
      <c r="J70" s="15">
        <f t="shared" si="10"/>
        <v>3.4722222222221821E-3</v>
      </c>
      <c r="K70" s="5">
        <f t="shared" si="4"/>
        <v>299.99999999999653</v>
      </c>
      <c r="L70" s="14">
        <v>1800</v>
      </c>
      <c r="M70" s="36"/>
      <c r="N70" s="4" t="s">
        <v>19</v>
      </c>
      <c r="O70" s="29" t="s">
        <v>435</v>
      </c>
      <c r="P70" s="4" t="s">
        <v>138</v>
      </c>
    </row>
    <row r="71" spans="1:16">
      <c r="A71" s="36">
        <v>55</v>
      </c>
      <c r="B71" s="5" t="s">
        <v>16</v>
      </c>
      <c r="C71" s="4" t="s">
        <v>17</v>
      </c>
      <c r="D71" s="54">
        <v>12</v>
      </c>
      <c r="E71" s="54" t="s">
        <v>317</v>
      </c>
      <c r="F71" s="4">
        <v>5</v>
      </c>
      <c r="G71" s="4" t="s">
        <v>22</v>
      </c>
      <c r="H71" s="26">
        <v>0.26901620370370372</v>
      </c>
      <c r="I71" s="15">
        <f t="shared" si="7"/>
        <v>0.28984953703703703</v>
      </c>
      <c r="J71" s="15">
        <f t="shared" si="10"/>
        <v>3.460648148148171E-3</v>
      </c>
      <c r="K71" s="5">
        <f t="shared" si="4"/>
        <v>299.00000000000199</v>
      </c>
      <c r="L71" s="14">
        <v>1800</v>
      </c>
      <c r="M71" s="36"/>
      <c r="N71" s="4" t="s">
        <v>19</v>
      </c>
      <c r="O71" s="29" t="s">
        <v>436</v>
      </c>
      <c r="P71" s="4" t="s">
        <v>138</v>
      </c>
    </row>
    <row r="72" spans="1:16">
      <c r="A72" s="36">
        <v>55</v>
      </c>
      <c r="B72" s="5" t="s">
        <v>16</v>
      </c>
      <c r="C72" s="4" t="s">
        <v>17</v>
      </c>
      <c r="D72" s="54">
        <v>13</v>
      </c>
      <c r="E72" s="54" t="s">
        <v>317</v>
      </c>
      <c r="F72" s="4">
        <v>5</v>
      </c>
      <c r="G72" s="4" t="s">
        <v>21</v>
      </c>
      <c r="H72" s="26">
        <v>0.29332175925925924</v>
      </c>
      <c r="I72" s="15">
        <f t="shared" si="7"/>
        <v>0.31415509259259256</v>
      </c>
      <c r="J72" s="15">
        <f t="shared" si="10"/>
        <v>3.4722222222222099E-3</v>
      </c>
      <c r="K72" s="5">
        <f t="shared" si="4"/>
        <v>299.99999999999892</v>
      </c>
      <c r="L72" s="14">
        <v>1800</v>
      </c>
      <c r="M72" s="36"/>
      <c r="N72" s="4" t="s">
        <v>19</v>
      </c>
      <c r="O72" s="29" t="s">
        <v>435</v>
      </c>
      <c r="P72" s="4" t="s">
        <v>138</v>
      </c>
    </row>
    <row r="73" spans="1:16">
      <c r="A73" s="36">
        <v>55</v>
      </c>
      <c r="B73" s="5" t="s">
        <v>16</v>
      </c>
      <c r="C73" s="4" t="s">
        <v>17</v>
      </c>
      <c r="D73" s="4">
        <v>14</v>
      </c>
      <c r="E73" s="54" t="s">
        <v>317</v>
      </c>
      <c r="F73" s="4">
        <v>5</v>
      </c>
      <c r="G73" s="4" t="s">
        <v>22</v>
      </c>
      <c r="H73" s="26">
        <v>0.31762731481481482</v>
      </c>
      <c r="I73" s="15">
        <f t="shared" si="7"/>
        <v>0.33846064814814814</v>
      </c>
      <c r="J73" s="15">
        <f t="shared" si="10"/>
        <v>3.4722222222222654E-3</v>
      </c>
      <c r="K73" s="5">
        <f t="shared" si="4"/>
        <v>300.00000000000375</v>
      </c>
      <c r="L73" s="14">
        <v>1800</v>
      </c>
      <c r="M73" s="36"/>
      <c r="N73" s="4" t="s">
        <v>19</v>
      </c>
      <c r="O73" s="29" t="s">
        <v>435</v>
      </c>
      <c r="P73" s="4" t="s">
        <v>138</v>
      </c>
    </row>
    <row r="74" spans="1:16">
      <c r="A74" s="36">
        <v>55</v>
      </c>
      <c r="B74" s="5" t="s">
        <v>16</v>
      </c>
      <c r="C74" s="5" t="s">
        <v>17</v>
      </c>
      <c r="D74" s="5">
        <v>15</v>
      </c>
      <c r="E74" s="54" t="s">
        <v>317</v>
      </c>
      <c r="F74" s="5">
        <v>5</v>
      </c>
      <c r="G74" s="4" t="s">
        <v>22</v>
      </c>
      <c r="H74" s="26">
        <v>0.34193287037037035</v>
      </c>
      <c r="I74" s="15">
        <f t="shared" si="7"/>
        <v>0.36276620370370366</v>
      </c>
      <c r="J74" s="15">
        <f t="shared" si="10"/>
        <v>3.4722222222222099E-3</v>
      </c>
      <c r="K74" s="5">
        <f t="shared" si="4"/>
        <v>299.99999999999892</v>
      </c>
      <c r="L74" s="14">
        <v>1800</v>
      </c>
      <c r="M74" s="36"/>
      <c r="N74" s="5" t="s">
        <v>19</v>
      </c>
      <c r="O74" s="29" t="s">
        <v>435</v>
      </c>
      <c r="P74" s="4" t="s">
        <v>138</v>
      </c>
    </row>
    <row r="75" spans="1:16">
      <c r="A75" s="36">
        <v>55</v>
      </c>
      <c r="B75" s="5" t="s">
        <v>16</v>
      </c>
      <c r="C75" s="4" t="s">
        <v>17</v>
      </c>
      <c r="D75" s="54">
        <v>16</v>
      </c>
      <c r="E75" s="54" t="s">
        <v>317</v>
      </c>
      <c r="F75" s="4">
        <v>5</v>
      </c>
      <c r="G75" s="4" t="s">
        <v>21</v>
      </c>
      <c r="H75" s="26">
        <v>0.36622685185185189</v>
      </c>
      <c r="I75" s="15">
        <f t="shared" si="7"/>
        <v>0.3870601851851852</v>
      </c>
      <c r="J75" s="15">
        <f t="shared" si="10"/>
        <v>3.4606481481482265E-3</v>
      </c>
      <c r="K75" s="5">
        <f t="shared" si="4"/>
        <v>299.00000000000676</v>
      </c>
      <c r="L75" s="14">
        <v>1800</v>
      </c>
      <c r="M75" s="36"/>
      <c r="N75" s="4" t="s">
        <v>19</v>
      </c>
      <c r="O75" s="29" t="s">
        <v>436</v>
      </c>
      <c r="P75" s="4" t="s">
        <v>138</v>
      </c>
    </row>
    <row r="76" spans="1:16">
      <c r="A76" s="36">
        <v>55</v>
      </c>
      <c r="B76" s="5" t="s">
        <v>16</v>
      </c>
      <c r="C76" s="4" t="s">
        <v>17</v>
      </c>
      <c r="D76" s="4">
        <v>17</v>
      </c>
      <c r="E76" s="54" t="s">
        <v>317</v>
      </c>
      <c r="F76" s="4">
        <v>5</v>
      </c>
      <c r="G76" s="4" t="s">
        <v>22</v>
      </c>
      <c r="H76" s="26">
        <v>0.39053240740740741</v>
      </c>
      <c r="I76" s="15">
        <f t="shared" si="7"/>
        <v>0.41136574074074073</v>
      </c>
      <c r="J76" s="15">
        <f t="shared" si="10"/>
        <v>3.4722222222222099E-3</v>
      </c>
      <c r="K76" s="5">
        <f t="shared" si="4"/>
        <v>299.99999999999892</v>
      </c>
      <c r="L76" s="14">
        <v>1800</v>
      </c>
      <c r="M76" s="36"/>
      <c r="N76" s="4" t="s">
        <v>19</v>
      </c>
      <c r="O76" s="29" t="s">
        <v>435</v>
      </c>
      <c r="P76" s="4" t="s">
        <v>138</v>
      </c>
    </row>
    <row r="77" spans="1:16">
      <c r="A77" s="36">
        <v>55</v>
      </c>
      <c r="B77" s="5" t="s">
        <v>16</v>
      </c>
      <c r="C77" s="4" t="s">
        <v>17</v>
      </c>
      <c r="D77" s="54">
        <v>18</v>
      </c>
      <c r="E77" s="54" t="s">
        <v>317</v>
      </c>
      <c r="F77" s="4">
        <v>5</v>
      </c>
      <c r="G77" s="4" t="s">
        <v>21</v>
      </c>
      <c r="H77" s="26">
        <v>0.41483796296296299</v>
      </c>
      <c r="I77" s="15">
        <f t="shared" si="7"/>
        <v>0.43567129629629631</v>
      </c>
      <c r="J77" s="15">
        <f t="shared" si="10"/>
        <v>3.4722222222222654E-3</v>
      </c>
      <c r="K77" s="5">
        <f t="shared" si="4"/>
        <v>300.00000000000375</v>
      </c>
      <c r="L77" s="14">
        <v>1800</v>
      </c>
      <c r="M77" s="36"/>
      <c r="N77" s="4" t="s">
        <v>19</v>
      </c>
      <c r="O77" s="29" t="s">
        <v>435</v>
      </c>
      <c r="P77" s="4" t="s">
        <v>138</v>
      </c>
    </row>
    <row r="78" spans="1:16">
      <c r="A78" s="36">
        <v>55</v>
      </c>
      <c r="B78" s="5" t="s">
        <v>16</v>
      </c>
      <c r="C78" s="4" t="s">
        <v>17</v>
      </c>
      <c r="D78" s="4">
        <v>19</v>
      </c>
      <c r="E78" s="54" t="s">
        <v>317</v>
      </c>
      <c r="F78" s="4">
        <v>5</v>
      </c>
      <c r="G78" s="4" t="s">
        <v>22</v>
      </c>
      <c r="H78" s="26">
        <v>0.43914351851851857</v>
      </c>
      <c r="I78" s="15">
        <f t="shared" si="7"/>
        <v>0.45997685185185189</v>
      </c>
      <c r="J78" s="15">
        <f t="shared" si="10"/>
        <v>3.4722222222222654E-3</v>
      </c>
      <c r="K78" s="5">
        <f t="shared" si="4"/>
        <v>300.00000000000375</v>
      </c>
      <c r="L78" s="14">
        <v>1800</v>
      </c>
      <c r="M78" s="36"/>
      <c r="N78" s="4" t="s">
        <v>19</v>
      </c>
      <c r="O78" s="29" t="s">
        <v>435</v>
      </c>
      <c r="P78" s="4" t="s">
        <v>138</v>
      </c>
    </row>
    <row r="79" spans="1:16">
      <c r="A79" s="36">
        <v>55</v>
      </c>
      <c r="B79" s="5" t="s">
        <v>16</v>
      </c>
      <c r="C79" s="4" t="s">
        <v>17</v>
      </c>
      <c r="D79" s="54">
        <v>20</v>
      </c>
      <c r="E79" s="54" t="s">
        <v>317</v>
      </c>
      <c r="F79" s="4">
        <v>5</v>
      </c>
      <c r="G79" s="4" t="s">
        <v>21</v>
      </c>
      <c r="H79" s="26">
        <v>0.4634375</v>
      </c>
      <c r="I79" s="15">
        <f t="shared" si="7"/>
        <v>0.48427083333333332</v>
      </c>
      <c r="J79" s="15">
        <f t="shared" si="10"/>
        <v>3.4606481481481155E-3</v>
      </c>
      <c r="K79" s="5">
        <f t="shared" si="4"/>
        <v>298.99999999999716</v>
      </c>
      <c r="L79" s="14">
        <v>1800</v>
      </c>
      <c r="M79" s="36"/>
      <c r="N79" s="4" t="s">
        <v>19</v>
      </c>
      <c r="O79" s="29" t="s">
        <v>436</v>
      </c>
      <c r="P79" s="4" t="s">
        <v>138</v>
      </c>
    </row>
    <row r="80" spans="1:16">
      <c r="A80" s="36">
        <v>55</v>
      </c>
      <c r="B80" s="5" t="s">
        <v>16</v>
      </c>
      <c r="C80" s="4" t="s">
        <v>17</v>
      </c>
      <c r="D80" s="4">
        <v>21</v>
      </c>
      <c r="E80" s="54" t="s">
        <v>317</v>
      </c>
      <c r="F80" s="4">
        <v>5</v>
      </c>
      <c r="G80" s="4" t="s">
        <v>22</v>
      </c>
      <c r="H80" s="26">
        <v>0.48774305555555553</v>
      </c>
      <c r="I80" s="15">
        <f t="shared" si="7"/>
        <v>0.5085763888888889</v>
      </c>
      <c r="J80" s="15">
        <f t="shared" si="10"/>
        <v>3.4722222222222099E-3</v>
      </c>
      <c r="K80" s="5">
        <f t="shared" si="4"/>
        <v>299.99999999999892</v>
      </c>
      <c r="L80" s="14">
        <v>1800</v>
      </c>
      <c r="M80" s="36"/>
      <c r="N80" s="4" t="s">
        <v>19</v>
      </c>
      <c r="O80" s="29" t="s">
        <v>435</v>
      </c>
      <c r="P80" s="4" t="s">
        <v>138</v>
      </c>
    </row>
    <row r="81" spans="1:16">
      <c r="A81" s="36">
        <v>55</v>
      </c>
      <c r="B81" s="5" t="s">
        <v>16</v>
      </c>
      <c r="C81" s="4" t="s">
        <v>17</v>
      </c>
      <c r="D81" s="54">
        <v>22</v>
      </c>
      <c r="E81" s="54" t="s">
        <v>317</v>
      </c>
      <c r="F81" s="4">
        <v>5</v>
      </c>
      <c r="G81" s="4" t="s">
        <v>21</v>
      </c>
      <c r="H81" s="26">
        <v>0.51204861111111111</v>
      </c>
      <c r="I81" s="15">
        <f t="shared" si="7"/>
        <v>0.53288194444444448</v>
      </c>
      <c r="J81" s="15">
        <f t="shared" si="10"/>
        <v>3.4722222222222099E-3</v>
      </c>
      <c r="K81" s="5">
        <f t="shared" si="4"/>
        <v>299.99999999999892</v>
      </c>
      <c r="L81" s="14">
        <v>1800</v>
      </c>
      <c r="M81" s="36"/>
      <c r="N81" s="4" t="s">
        <v>19</v>
      </c>
      <c r="O81" s="29" t="s">
        <v>435</v>
      </c>
      <c r="P81" s="4" t="s">
        <v>138</v>
      </c>
    </row>
    <row r="82" spans="1:16">
      <c r="A82" s="36">
        <v>55</v>
      </c>
      <c r="B82" s="5" t="s">
        <v>16</v>
      </c>
      <c r="C82" s="4" t="s">
        <v>17</v>
      </c>
      <c r="D82" s="54">
        <v>23</v>
      </c>
      <c r="E82" s="54" t="s">
        <v>317</v>
      </c>
      <c r="F82" s="4">
        <v>5</v>
      </c>
      <c r="G82" s="4" t="s">
        <v>21</v>
      </c>
      <c r="H82" s="26">
        <v>0.53635416666666669</v>
      </c>
      <c r="I82" s="15">
        <f t="shared" si="7"/>
        <v>0.55718750000000006</v>
      </c>
      <c r="J82" s="15">
        <f t="shared" si="10"/>
        <v>3.4722222222222099E-3</v>
      </c>
      <c r="K82" s="5">
        <f t="shared" si="4"/>
        <v>299.99999999999892</v>
      </c>
      <c r="L82" s="14">
        <v>1800</v>
      </c>
      <c r="M82" s="36"/>
      <c r="N82" s="4" t="s">
        <v>19</v>
      </c>
      <c r="O82" s="29" t="s">
        <v>435</v>
      </c>
      <c r="P82" s="4" t="s">
        <v>138</v>
      </c>
    </row>
    <row r="83" spans="1:16">
      <c r="A83" s="36">
        <v>55</v>
      </c>
      <c r="B83" s="5" t="s">
        <v>16</v>
      </c>
      <c r="C83" s="4" t="s">
        <v>17</v>
      </c>
      <c r="D83" s="4">
        <v>24</v>
      </c>
      <c r="E83" s="54" t="s">
        <v>317</v>
      </c>
      <c r="F83" s="4">
        <v>5</v>
      </c>
      <c r="G83" s="4" t="s">
        <v>22</v>
      </c>
      <c r="H83" s="26">
        <v>0.56064814814814812</v>
      </c>
      <c r="I83" s="15">
        <f t="shared" si="7"/>
        <v>0.58148148148148149</v>
      </c>
      <c r="J83" s="15">
        <f t="shared" si="10"/>
        <v>3.46064814814806E-3</v>
      </c>
      <c r="K83" s="5">
        <f t="shared" si="4"/>
        <v>298.99999999999238</v>
      </c>
      <c r="L83" s="14">
        <v>1800</v>
      </c>
      <c r="M83" s="36"/>
      <c r="N83" s="4" t="s">
        <v>19</v>
      </c>
      <c r="O83" s="29" t="s">
        <v>436</v>
      </c>
      <c r="P83" s="4" t="s">
        <v>138</v>
      </c>
    </row>
    <row r="84" spans="1:16">
      <c r="A84" s="37">
        <v>55</v>
      </c>
      <c r="B84" s="3" t="s">
        <v>16</v>
      </c>
      <c r="C84" s="3" t="s">
        <v>17</v>
      </c>
      <c r="D84" s="3">
        <v>1</v>
      </c>
      <c r="E84" s="6" t="s">
        <v>317</v>
      </c>
      <c r="F84" s="3">
        <v>6</v>
      </c>
      <c r="G84" s="3" t="s">
        <v>22</v>
      </c>
      <c r="H84" s="27">
        <v>1.7013888888888892E-3</v>
      </c>
      <c r="I84" s="8">
        <f t="shared" si="7"/>
        <v>2.253472222222222E-2</v>
      </c>
      <c r="J84" s="27">
        <f>H84</f>
        <v>1.7013888888888892E-3</v>
      </c>
      <c r="K84" s="3">
        <f t="shared" si="4"/>
        <v>147.00000000000003</v>
      </c>
      <c r="L84" s="10">
        <v>1800</v>
      </c>
      <c r="M84" s="37"/>
      <c r="N84" s="3" t="s">
        <v>19</v>
      </c>
      <c r="O84" s="3" t="s">
        <v>233</v>
      </c>
      <c r="P84" s="3" t="s">
        <v>137</v>
      </c>
    </row>
    <row r="85" spans="1:16">
      <c r="A85" s="36">
        <v>55</v>
      </c>
      <c r="B85" s="5" t="s">
        <v>16</v>
      </c>
      <c r="C85" s="4" t="s">
        <v>17</v>
      </c>
      <c r="D85" s="4">
        <v>2</v>
      </c>
      <c r="E85" s="54" t="s">
        <v>317</v>
      </c>
      <c r="F85" s="4">
        <v>6</v>
      </c>
      <c r="G85" s="4" t="s">
        <v>21</v>
      </c>
      <c r="H85" s="25">
        <v>2.6006944444444447E-2</v>
      </c>
      <c r="I85" s="15">
        <f t="shared" si="7"/>
        <v>4.6840277777777779E-2</v>
      </c>
      <c r="J85" s="15">
        <f t="shared" ref="J85:J107" si="11">H85-I84</f>
        <v>3.4722222222222272E-3</v>
      </c>
      <c r="K85" s="5">
        <f t="shared" si="4"/>
        <v>300.00000000000045</v>
      </c>
      <c r="L85" s="18">
        <v>1800</v>
      </c>
      <c r="M85" s="36"/>
      <c r="N85" s="4" t="s">
        <v>19</v>
      </c>
      <c r="O85" s="29" t="s">
        <v>435</v>
      </c>
      <c r="P85" s="4" t="s">
        <v>137</v>
      </c>
    </row>
    <row r="86" spans="1:16">
      <c r="A86" s="36">
        <v>55</v>
      </c>
      <c r="B86" s="5" t="s">
        <v>16</v>
      </c>
      <c r="C86" s="4" t="s">
        <v>17</v>
      </c>
      <c r="D86" s="4">
        <v>3</v>
      </c>
      <c r="E86" s="54" t="s">
        <v>317</v>
      </c>
      <c r="F86" s="4">
        <v>6</v>
      </c>
      <c r="G86" s="4" t="s">
        <v>22</v>
      </c>
      <c r="H86" s="25">
        <v>5.0300925925925923E-2</v>
      </c>
      <c r="I86" s="15">
        <f t="shared" si="7"/>
        <v>7.1134259259259258E-2</v>
      </c>
      <c r="J86" s="15">
        <f t="shared" si="11"/>
        <v>3.4606481481481433E-3</v>
      </c>
      <c r="K86" s="5">
        <f t="shared" si="4"/>
        <v>298.9999999999996</v>
      </c>
      <c r="L86" s="18">
        <v>1800</v>
      </c>
      <c r="M86" s="36"/>
      <c r="N86" s="4" t="s">
        <v>19</v>
      </c>
      <c r="O86" s="29" t="s">
        <v>436</v>
      </c>
      <c r="P86" s="4" t="s">
        <v>137</v>
      </c>
    </row>
    <row r="87" spans="1:16">
      <c r="A87" s="36">
        <v>55</v>
      </c>
      <c r="B87" s="5" t="s">
        <v>16</v>
      </c>
      <c r="C87" s="4" t="s">
        <v>17</v>
      </c>
      <c r="D87" s="4">
        <v>4</v>
      </c>
      <c r="E87" s="54" t="s">
        <v>317</v>
      </c>
      <c r="F87" s="4">
        <v>6</v>
      </c>
      <c r="G87" s="4" t="s">
        <v>21</v>
      </c>
      <c r="H87" s="26">
        <v>7.4606481481481482E-2</v>
      </c>
      <c r="I87" s="15">
        <f t="shared" si="7"/>
        <v>9.5439814814814811E-2</v>
      </c>
      <c r="J87" s="15">
        <f t="shared" si="11"/>
        <v>3.4722222222222238E-3</v>
      </c>
      <c r="K87" s="5">
        <f t="shared" si="4"/>
        <v>300.00000000000011</v>
      </c>
      <c r="L87" s="18">
        <v>1800</v>
      </c>
      <c r="M87" s="36"/>
      <c r="N87" s="4" t="s">
        <v>19</v>
      </c>
      <c r="O87" s="29" t="s">
        <v>435</v>
      </c>
      <c r="P87" s="4" t="s">
        <v>137</v>
      </c>
    </row>
    <row r="88" spans="1:16">
      <c r="A88" s="36">
        <v>55</v>
      </c>
      <c r="B88" s="5" t="s">
        <v>16</v>
      </c>
      <c r="C88" s="4" t="s">
        <v>17</v>
      </c>
      <c r="D88" s="4">
        <v>5</v>
      </c>
      <c r="E88" s="54" t="s">
        <v>317</v>
      </c>
      <c r="F88" s="4">
        <v>6</v>
      </c>
      <c r="G88" s="4" t="s">
        <v>21</v>
      </c>
      <c r="H88" s="26">
        <v>9.8912037037037034E-2</v>
      </c>
      <c r="I88" s="15">
        <f t="shared" si="7"/>
        <v>0.11974537037037036</v>
      </c>
      <c r="J88" s="15">
        <f t="shared" si="11"/>
        <v>3.4722222222222238E-3</v>
      </c>
      <c r="K88" s="5">
        <f t="shared" ref="K88:K107" si="12">(J88-INT(J88))*24*3600</f>
        <v>300.00000000000011</v>
      </c>
      <c r="L88" s="18">
        <v>1800</v>
      </c>
      <c r="M88" s="36"/>
      <c r="N88" s="4" t="s">
        <v>19</v>
      </c>
      <c r="O88" s="29" t="s">
        <v>435</v>
      </c>
      <c r="P88" s="4" t="s">
        <v>137</v>
      </c>
    </row>
    <row r="89" spans="1:16">
      <c r="A89" s="36">
        <v>55</v>
      </c>
      <c r="B89" s="5" t="s">
        <v>16</v>
      </c>
      <c r="C89" s="4" t="s">
        <v>17</v>
      </c>
      <c r="D89" s="4">
        <v>6</v>
      </c>
      <c r="E89" s="54" t="s">
        <v>317</v>
      </c>
      <c r="F89" s="4">
        <v>6</v>
      </c>
      <c r="G89" s="4" t="s">
        <v>22</v>
      </c>
      <c r="H89" s="26">
        <v>0.12321759259259259</v>
      </c>
      <c r="I89" s="15">
        <f t="shared" si="7"/>
        <v>0.14405092592592592</v>
      </c>
      <c r="J89" s="15">
        <f t="shared" si="11"/>
        <v>3.4722222222222238E-3</v>
      </c>
      <c r="K89" s="5">
        <f t="shared" si="12"/>
        <v>300.00000000000011</v>
      </c>
      <c r="L89" s="18">
        <v>1800</v>
      </c>
      <c r="M89" s="36"/>
      <c r="N89" s="4" t="s">
        <v>19</v>
      </c>
      <c r="O89" s="29" t="s">
        <v>435</v>
      </c>
      <c r="P89" s="4" t="s">
        <v>137</v>
      </c>
    </row>
    <row r="90" spans="1:16">
      <c r="A90" s="36">
        <v>55</v>
      </c>
      <c r="B90" s="5" t="s">
        <v>16</v>
      </c>
      <c r="C90" s="4" t="s">
        <v>17</v>
      </c>
      <c r="D90" s="4">
        <v>7</v>
      </c>
      <c r="E90" s="54" t="s">
        <v>317</v>
      </c>
      <c r="F90" s="4">
        <v>6</v>
      </c>
      <c r="G90" s="4" t="s">
        <v>21</v>
      </c>
      <c r="H90" s="26">
        <v>0.14751157407407409</v>
      </c>
      <c r="I90" s="15">
        <f t="shared" si="7"/>
        <v>0.16834490740740743</v>
      </c>
      <c r="J90" s="15">
        <f t="shared" si="11"/>
        <v>3.460648148148171E-3</v>
      </c>
      <c r="K90" s="5">
        <f t="shared" si="12"/>
        <v>299.00000000000199</v>
      </c>
      <c r="L90" s="18">
        <v>1800</v>
      </c>
      <c r="M90" s="36"/>
      <c r="N90" s="4" t="s">
        <v>19</v>
      </c>
      <c r="O90" s="29" t="s">
        <v>436</v>
      </c>
      <c r="P90" s="4" t="s">
        <v>137</v>
      </c>
    </row>
    <row r="91" spans="1:16">
      <c r="A91" s="36">
        <v>55</v>
      </c>
      <c r="B91" s="5" t="s">
        <v>16</v>
      </c>
      <c r="C91" s="4" t="s">
        <v>17</v>
      </c>
      <c r="D91" s="4">
        <v>8</v>
      </c>
      <c r="E91" s="54" t="s">
        <v>317</v>
      </c>
      <c r="F91" s="4">
        <v>6</v>
      </c>
      <c r="G91" s="4" t="s">
        <v>22</v>
      </c>
      <c r="H91" s="26">
        <v>0.17181712962962961</v>
      </c>
      <c r="I91" s="15">
        <f t="shared" si="7"/>
        <v>0.19265046296296295</v>
      </c>
      <c r="J91" s="15">
        <f t="shared" si="11"/>
        <v>3.4722222222221821E-3</v>
      </c>
      <c r="K91" s="5">
        <f t="shared" si="12"/>
        <v>299.99999999999653</v>
      </c>
      <c r="L91" s="18">
        <v>1800</v>
      </c>
      <c r="M91" s="36"/>
      <c r="N91" s="4" t="s">
        <v>19</v>
      </c>
      <c r="O91" s="29" t="s">
        <v>435</v>
      </c>
      <c r="P91" s="4" t="s">
        <v>137</v>
      </c>
    </row>
    <row r="92" spans="1:16">
      <c r="A92" s="36">
        <v>55</v>
      </c>
      <c r="B92" s="5" t="s">
        <v>16</v>
      </c>
      <c r="C92" s="4" t="s">
        <v>17</v>
      </c>
      <c r="D92" s="4">
        <v>9</v>
      </c>
      <c r="E92" s="54" t="s">
        <v>317</v>
      </c>
      <c r="F92" s="4">
        <v>6</v>
      </c>
      <c r="G92" s="4" t="s">
        <v>21</v>
      </c>
      <c r="H92" s="26">
        <v>0.19612268518518516</v>
      </c>
      <c r="I92" s="15">
        <f t="shared" si="7"/>
        <v>0.21695601851851851</v>
      </c>
      <c r="J92" s="15">
        <f t="shared" si="11"/>
        <v>3.4722222222222099E-3</v>
      </c>
      <c r="K92" s="5">
        <f t="shared" si="12"/>
        <v>299.99999999999892</v>
      </c>
      <c r="L92" s="18">
        <v>1800</v>
      </c>
      <c r="M92" s="36"/>
      <c r="N92" s="4" t="s">
        <v>19</v>
      </c>
      <c r="O92" s="29" t="s">
        <v>435</v>
      </c>
      <c r="P92" s="4" t="s">
        <v>137</v>
      </c>
    </row>
    <row r="93" spans="1:16">
      <c r="A93" s="36">
        <v>55</v>
      </c>
      <c r="B93" s="5" t="s">
        <v>16</v>
      </c>
      <c r="C93" s="4" t="s">
        <v>17</v>
      </c>
      <c r="D93" s="4">
        <v>10</v>
      </c>
      <c r="E93" s="54" t="s">
        <v>317</v>
      </c>
      <c r="F93" s="4">
        <v>6</v>
      </c>
      <c r="G93" s="4" t="s">
        <v>21</v>
      </c>
      <c r="H93" s="26">
        <v>0.22042824074074074</v>
      </c>
      <c r="I93" s="15">
        <f t="shared" si="7"/>
        <v>0.24126157407407409</v>
      </c>
      <c r="J93" s="15">
        <f t="shared" si="11"/>
        <v>3.4722222222222376E-3</v>
      </c>
      <c r="K93" s="5">
        <f t="shared" si="12"/>
        <v>300.00000000000131</v>
      </c>
      <c r="L93" s="18">
        <v>1800</v>
      </c>
      <c r="M93" s="36"/>
      <c r="N93" s="4" t="s">
        <v>19</v>
      </c>
      <c r="O93" s="29" t="s">
        <v>435</v>
      </c>
      <c r="P93" s="4" t="s">
        <v>137</v>
      </c>
    </row>
    <row r="94" spans="1:16">
      <c r="A94" s="36">
        <v>55</v>
      </c>
      <c r="B94" s="5" t="s">
        <v>16</v>
      </c>
      <c r="C94" s="4" t="s">
        <v>17</v>
      </c>
      <c r="D94" s="4">
        <v>11</v>
      </c>
      <c r="E94" s="54" t="s">
        <v>317</v>
      </c>
      <c r="F94" s="4">
        <v>6</v>
      </c>
      <c r="G94" s="4" t="s">
        <v>22</v>
      </c>
      <c r="H94" s="26">
        <v>0.2447337962962963</v>
      </c>
      <c r="I94" s="15">
        <f t="shared" si="7"/>
        <v>0.26556712962962964</v>
      </c>
      <c r="J94" s="15">
        <f t="shared" si="11"/>
        <v>3.4722222222222099E-3</v>
      </c>
      <c r="K94" s="5">
        <f t="shared" si="12"/>
        <v>299.99999999999892</v>
      </c>
      <c r="L94" s="18">
        <v>1800</v>
      </c>
      <c r="M94" s="36"/>
      <c r="N94" s="4" t="s">
        <v>19</v>
      </c>
      <c r="O94" s="29" t="s">
        <v>435</v>
      </c>
      <c r="P94" s="4" t="s">
        <v>137</v>
      </c>
    </row>
    <row r="95" spans="1:16">
      <c r="A95" s="36">
        <v>55</v>
      </c>
      <c r="B95" s="5" t="s">
        <v>16</v>
      </c>
      <c r="C95" s="4" t="s">
        <v>17</v>
      </c>
      <c r="D95" s="4">
        <v>12</v>
      </c>
      <c r="E95" s="54" t="s">
        <v>317</v>
      </c>
      <c r="F95" s="4">
        <v>6</v>
      </c>
      <c r="G95" s="4" t="s">
        <v>21</v>
      </c>
      <c r="H95" s="26">
        <v>0.26902777777777781</v>
      </c>
      <c r="I95" s="15">
        <f t="shared" si="7"/>
        <v>0.28986111111111112</v>
      </c>
      <c r="J95" s="15">
        <f t="shared" si="11"/>
        <v>3.460648148148171E-3</v>
      </c>
      <c r="K95" s="5">
        <f t="shared" si="12"/>
        <v>299.00000000000199</v>
      </c>
      <c r="L95" s="18">
        <v>1800</v>
      </c>
      <c r="M95" s="36"/>
      <c r="N95" s="4" t="s">
        <v>19</v>
      </c>
      <c r="O95" s="29" t="s">
        <v>436</v>
      </c>
      <c r="P95" s="4" t="s">
        <v>137</v>
      </c>
    </row>
    <row r="96" spans="1:16">
      <c r="A96" s="36">
        <v>55</v>
      </c>
      <c r="B96" s="5" t="s">
        <v>16</v>
      </c>
      <c r="C96" s="4" t="s">
        <v>17</v>
      </c>
      <c r="D96" s="4">
        <v>13</v>
      </c>
      <c r="E96" s="54" t="s">
        <v>317</v>
      </c>
      <c r="F96" s="4">
        <v>6</v>
      </c>
      <c r="G96" s="4" t="s">
        <v>22</v>
      </c>
      <c r="H96" s="26">
        <v>0.29333333333333333</v>
      </c>
      <c r="I96" s="15">
        <f t="shared" si="7"/>
        <v>0.31416666666666665</v>
      </c>
      <c r="J96" s="15">
        <f t="shared" si="11"/>
        <v>3.4722222222222099E-3</v>
      </c>
      <c r="K96" s="5">
        <f t="shared" si="12"/>
        <v>299.99999999999892</v>
      </c>
      <c r="L96" s="18">
        <v>1800</v>
      </c>
      <c r="M96" s="36"/>
      <c r="N96" s="4" t="s">
        <v>19</v>
      </c>
      <c r="O96" s="29" t="s">
        <v>435</v>
      </c>
      <c r="P96" s="4" t="s">
        <v>137</v>
      </c>
    </row>
    <row r="97" spans="1:16">
      <c r="A97" s="36">
        <v>55</v>
      </c>
      <c r="B97" s="5" t="s">
        <v>16</v>
      </c>
      <c r="C97" s="4" t="s">
        <v>17</v>
      </c>
      <c r="D97" s="4">
        <v>14</v>
      </c>
      <c r="E97" s="54" t="s">
        <v>317</v>
      </c>
      <c r="F97" s="4">
        <v>6</v>
      </c>
      <c r="G97" s="4" t="s">
        <v>21</v>
      </c>
      <c r="H97" s="26">
        <v>0.31763888888888886</v>
      </c>
      <c r="I97" s="15">
        <f t="shared" si="7"/>
        <v>0.33847222222222217</v>
      </c>
      <c r="J97" s="15">
        <f t="shared" si="11"/>
        <v>3.4722222222222099E-3</v>
      </c>
      <c r="K97" s="5">
        <f t="shared" si="12"/>
        <v>299.99999999999892</v>
      </c>
      <c r="L97" s="18">
        <v>1800</v>
      </c>
      <c r="M97" s="36"/>
      <c r="N97" s="4" t="s">
        <v>19</v>
      </c>
      <c r="O97" s="29" t="s">
        <v>435</v>
      </c>
      <c r="P97" s="4" t="s">
        <v>137</v>
      </c>
    </row>
    <row r="98" spans="1:16">
      <c r="A98" s="36">
        <v>55</v>
      </c>
      <c r="B98" s="5" t="s">
        <v>16</v>
      </c>
      <c r="C98" s="5" t="s">
        <v>17</v>
      </c>
      <c r="D98" s="5">
        <v>15</v>
      </c>
      <c r="E98" s="54" t="s">
        <v>317</v>
      </c>
      <c r="F98" s="5">
        <v>6</v>
      </c>
      <c r="G98" s="4" t="s">
        <v>22</v>
      </c>
      <c r="H98" s="26">
        <v>0.34194444444444444</v>
      </c>
      <c r="I98" s="15">
        <f t="shared" si="7"/>
        <v>0.36277777777777775</v>
      </c>
      <c r="J98" s="15">
        <f t="shared" si="11"/>
        <v>3.4722222222222654E-3</v>
      </c>
      <c r="K98" s="5">
        <f t="shared" si="12"/>
        <v>300.00000000000375</v>
      </c>
      <c r="L98" s="18">
        <v>1800</v>
      </c>
      <c r="M98" s="36"/>
      <c r="N98" s="5" t="s">
        <v>19</v>
      </c>
      <c r="O98" s="29" t="s">
        <v>435</v>
      </c>
      <c r="P98" s="4" t="s">
        <v>137</v>
      </c>
    </row>
    <row r="99" spans="1:16">
      <c r="A99" s="36">
        <v>55</v>
      </c>
      <c r="B99" s="5" t="s">
        <v>16</v>
      </c>
      <c r="C99" s="4" t="s">
        <v>17</v>
      </c>
      <c r="D99" s="4">
        <v>16</v>
      </c>
      <c r="E99" s="54" t="s">
        <v>317</v>
      </c>
      <c r="F99" s="4">
        <v>6</v>
      </c>
      <c r="G99" s="4" t="s">
        <v>21</v>
      </c>
      <c r="H99" s="25">
        <v>0.36623842592592593</v>
      </c>
      <c r="I99" s="15">
        <f t="shared" si="7"/>
        <v>0.38707175925925924</v>
      </c>
      <c r="J99" s="15">
        <f t="shared" si="11"/>
        <v>3.460648148148171E-3</v>
      </c>
      <c r="K99" s="5">
        <f t="shared" si="12"/>
        <v>299.00000000000199</v>
      </c>
      <c r="L99" s="18">
        <v>1800</v>
      </c>
      <c r="M99" s="36"/>
      <c r="N99" s="4" t="s">
        <v>19</v>
      </c>
      <c r="O99" s="29" t="s">
        <v>436</v>
      </c>
      <c r="P99" s="4" t="s">
        <v>137</v>
      </c>
    </row>
    <row r="100" spans="1:16">
      <c r="A100" s="36">
        <v>55</v>
      </c>
      <c r="B100" s="5" t="s">
        <v>16</v>
      </c>
      <c r="C100" s="4" t="s">
        <v>17</v>
      </c>
      <c r="D100" s="4">
        <v>17</v>
      </c>
      <c r="E100" s="54" t="s">
        <v>317</v>
      </c>
      <c r="F100" s="4">
        <v>6</v>
      </c>
      <c r="G100" s="4" t="s">
        <v>22</v>
      </c>
      <c r="H100" s="25">
        <v>0.39054398148148151</v>
      </c>
      <c r="I100" s="15">
        <f t="shared" si="7"/>
        <v>0.41137731481481482</v>
      </c>
      <c r="J100" s="15">
        <f t="shared" si="11"/>
        <v>3.4722222222222654E-3</v>
      </c>
      <c r="K100" s="5">
        <f t="shared" si="12"/>
        <v>300.00000000000375</v>
      </c>
      <c r="L100" s="18">
        <v>1800</v>
      </c>
      <c r="M100" s="36"/>
      <c r="N100" s="4" t="s">
        <v>19</v>
      </c>
      <c r="O100" s="29" t="s">
        <v>435</v>
      </c>
      <c r="P100" s="4" t="s">
        <v>137</v>
      </c>
    </row>
    <row r="101" spans="1:16">
      <c r="A101" s="36">
        <v>55</v>
      </c>
      <c r="B101" s="5" t="s">
        <v>16</v>
      </c>
      <c r="C101" s="4" t="s">
        <v>17</v>
      </c>
      <c r="D101" s="4">
        <v>18</v>
      </c>
      <c r="E101" s="54" t="s">
        <v>317</v>
      </c>
      <c r="F101" s="4">
        <v>6</v>
      </c>
      <c r="G101" s="4" t="s">
        <v>21</v>
      </c>
      <c r="H101" s="25">
        <v>0.41484953703703703</v>
      </c>
      <c r="I101" s="15">
        <f t="shared" si="7"/>
        <v>0.43568287037037035</v>
      </c>
      <c r="J101" s="15">
        <f t="shared" si="11"/>
        <v>3.4722222222222099E-3</v>
      </c>
      <c r="K101" s="5">
        <f t="shared" si="12"/>
        <v>299.99999999999892</v>
      </c>
      <c r="L101" s="18">
        <v>1800</v>
      </c>
      <c r="M101" s="36"/>
      <c r="N101" s="4" t="s">
        <v>19</v>
      </c>
      <c r="O101" s="29" t="s">
        <v>435</v>
      </c>
      <c r="P101" s="4" t="s">
        <v>137</v>
      </c>
    </row>
    <row r="102" spans="1:16">
      <c r="A102" s="36">
        <v>55</v>
      </c>
      <c r="B102" s="5" t="s">
        <v>16</v>
      </c>
      <c r="C102" s="4" t="s">
        <v>17</v>
      </c>
      <c r="D102" s="4">
        <v>19</v>
      </c>
      <c r="E102" s="54" t="s">
        <v>317</v>
      </c>
      <c r="F102" s="4">
        <v>6</v>
      </c>
      <c r="G102" s="4" t="s">
        <v>22</v>
      </c>
      <c r="H102" s="25">
        <v>0.43915509259259261</v>
      </c>
      <c r="I102" s="15">
        <f t="shared" ref="I102:I107" si="13">H102+TIME(0,30,0)</f>
        <v>0.45998842592592593</v>
      </c>
      <c r="J102" s="15">
        <f t="shared" si="11"/>
        <v>3.4722222222222654E-3</v>
      </c>
      <c r="K102" s="5">
        <f t="shared" si="12"/>
        <v>300.00000000000375</v>
      </c>
      <c r="L102" s="18">
        <v>1800</v>
      </c>
      <c r="M102" s="36"/>
      <c r="N102" s="4" t="s">
        <v>19</v>
      </c>
      <c r="O102" s="29" t="s">
        <v>435</v>
      </c>
      <c r="P102" s="4" t="s">
        <v>137</v>
      </c>
    </row>
    <row r="103" spans="1:16">
      <c r="A103" s="36">
        <v>55</v>
      </c>
      <c r="B103" s="5" t="s">
        <v>16</v>
      </c>
      <c r="C103" s="4" t="s">
        <v>17</v>
      </c>
      <c r="D103" s="4">
        <v>20</v>
      </c>
      <c r="E103" s="54" t="s">
        <v>317</v>
      </c>
      <c r="F103" s="4">
        <v>6</v>
      </c>
      <c r="G103" s="4" t="s">
        <v>21</v>
      </c>
      <c r="H103" s="25">
        <v>0.46344907407407404</v>
      </c>
      <c r="I103" s="15">
        <f t="shared" si="13"/>
        <v>0.48428240740740736</v>
      </c>
      <c r="J103" s="15">
        <f t="shared" si="11"/>
        <v>3.4606481481481155E-3</v>
      </c>
      <c r="K103" s="5">
        <f t="shared" si="12"/>
        <v>298.99999999999716</v>
      </c>
      <c r="L103" s="18">
        <v>1800</v>
      </c>
      <c r="M103" s="36"/>
      <c r="N103" s="4" t="s">
        <v>19</v>
      </c>
      <c r="O103" s="29" t="s">
        <v>436</v>
      </c>
      <c r="P103" s="4" t="s">
        <v>137</v>
      </c>
    </row>
    <row r="104" spans="1:16">
      <c r="A104" s="36">
        <v>55</v>
      </c>
      <c r="B104" s="5" t="s">
        <v>16</v>
      </c>
      <c r="C104" s="4" t="s">
        <v>17</v>
      </c>
      <c r="D104" s="4">
        <v>21</v>
      </c>
      <c r="E104" s="54" t="s">
        <v>317</v>
      </c>
      <c r="F104" s="4">
        <v>6</v>
      </c>
      <c r="G104" s="4" t="s">
        <v>22</v>
      </c>
      <c r="H104" s="25">
        <v>0.48775462962962962</v>
      </c>
      <c r="I104" s="15">
        <f t="shared" si="13"/>
        <v>0.50858796296296294</v>
      </c>
      <c r="J104" s="15">
        <f t="shared" si="11"/>
        <v>3.4722222222222654E-3</v>
      </c>
      <c r="K104" s="5">
        <f t="shared" si="12"/>
        <v>300.00000000000375</v>
      </c>
      <c r="L104" s="18">
        <v>1800</v>
      </c>
      <c r="M104" s="36"/>
      <c r="N104" s="4" t="s">
        <v>19</v>
      </c>
      <c r="O104" s="29" t="s">
        <v>435</v>
      </c>
      <c r="P104" s="4" t="s">
        <v>137</v>
      </c>
    </row>
    <row r="105" spans="1:16">
      <c r="A105" s="36">
        <v>55</v>
      </c>
      <c r="B105" s="5" t="s">
        <v>16</v>
      </c>
      <c r="C105" s="4" t="s">
        <v>17</v>
      </c>
      <c r="D105" s="4">
        <v>22</v>
      </c>
      <c r="E105" s="54" t="s">
        <v>317</v>
      </c>
      <c r="F105" s="4">
        <v>6</v>
      </c>
      <c r="G105" s="4" t="s">
        <v>21</v>
      </c>
      <c r="H105" s="25">
        <v>0.51206018518518526</v>
      </c>
      <c r="I105" s="15">
        <f t="shared" si="13"/>
        <v>0.53289351851851863</v>
      </c>
      <c r="J105" s="15">
        <f t="shared" si="11"/>
        <v>3.4722222222223209E-3</v>
      </c>
      <c r="K105" s="5">
        <f t="shared" si="12"/>
        <v>300.00000000000853</v>
      </c>
      <c r="L105" s="18">
        <v>1800</v>
      </c>
      <c r="M105" s="36"/>
      <c r="N105" s="4" t="s">
        <v>19</v>
      </c>
      <c r="O105" s="29" t="s">
        <v>435</v>
      </c>
      <c r="P105" s="4" t="s">
        <v>137</v>
      </c>
    </row>
    <row r="106" spans="1:16">
      <c r="A106" s="36">
        <v>55</v>
      </c>
      <c r="B106" s="5" t="s">
        <v>16</v>
      </c>
      <c r="C106" s="4" t="s">
        <v>17</v>
      </c>
      <c r="D106" s="4">
        <v>23</v>
      </c>
      <c r="E106" s="54" t="s">
        <v>317</v>
      </c>
      <c r="F106" s="4">
        <v>6</v>
      </c>
      <c r="G106" s="4" t="s">
        <v>22</v>
      </c>
      <c r="H106" s="25">
        <v>0.53636574074074073</v>
      </c>
      <c r="I106" s="15">
        <f t="shared" si="13"/>
        <v>0.5571990740740741</v>
      </c>
      <c r="J106" s="15">
        <f t="shared" si="11"/>
        <v>3.4722222222220989E-3</v>
      </c>
      <c r="K106" s="5">
        <f t="shared" si="12"/>
        <v>299.99999999998931</v>
      </c>
      <c r="L106" s="18">
        <v>1800</v>
      </c>
      <c r="M106" s="36"/>
      <c r="N106" s="4" t="s">
        <v>19</v>
      </c>
      <c r="O106" s="29" t="s">
        <v>435</v>
      </c>
      <c r="P106" s="4" t="s">
        <v>137</v>
      </c>
    </row>
    <row r="107" spans="1:16">
      <c r="A107" s="36">
        <v>55</v>
      </c>
      <c r="B107" s="5" t="s">
        <v>16</v>
      </c>
      <c r="C107" s="4" t="s">
        <v>17</v>
      </c>
      <c r="D107" s="4">
        <v>24</v>
      </c>
      <c r="E107" s="54" t="s">
        <v>317</v>
      </c>
      <c r="F107" s="4">
        <v>6</v>
      </c>
      <c r="G107" s="4" t="s">
        <v>22</v>
      </c>
      <c r="H107" s="25">
        <v>0.56067129629629631</v>
      </c>
      <c r="I107" s="15">
        <f t="shared" si="13"/>
        <v>0.58150462962962968</v>
      </c>
      <c r="J107" s="15">
        <f t="shared" si="11"/>
        <v>3.4722222222222099E-3</v>
      </c>
      <c r="K107" s="5">
        <f t="shared" si="12"/>
        <v>299.99999999999892</v>
      </c>
      <c r="L107" s="18">
        <v>1800</v>
      </c>
      <c r="M107" s="36"/>
      <c r="N107" s="4" t="s">
        <v>19</v>
      </c>
      <c r="O107" s="29" t="s">
        <v>435</v>
      </c>
      <c r="P107" s="4" t="s">
        <v>137</v>
      </c>
    </row>
    <row r="108" spans="1:16">
      <c r="M108" s="36"/>
    </row>
  </sheetData>
  <mergeCells count="1">
    <mergeCell ref="A1:P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zoomScale="85" zoomScaleNormal="85" workbookViewId="0">
      <selection activeCell="M3" sqref="M3:M107"/>
    </sheetView>
  </sheetViews>
  <sheetFormatPr defaultRowHeight="15"/>
  <cols>
    <col min="1" max="2" width="9.140625" style="4"/>
    <col min="3" max="16" width="17.14062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34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56</v>
      </c>
      <c r="B3" s="3" t="s">
        <v>16</v>
      </c>
      <c r="C3" s="3" t="s">
        <v>17</v>
      </c>
      <c r="D3" s="37">
        <v>1</v>
      </c>
      <c r="E3" s="37" t="s">
        <v>316</v>
      </c>
      <c r="F3" s="37">
        <v>1</v>
      </c>
      <c r="G3" s="3" t="s">
        <v>22</v>
      </c>
      <c r="H3" s="7">
        <v>1.5509259259259261E-3</v>
      </c>
      <c r="I3" s="8">
        <f>H3+TIME(2,0,0)</f>
        <v>8.4884259259259257E-2</v>
      </c>
      <c r="J3" s="7">
        <f>H3</f>
        <v>1.5509259259259261E-3</v>
      </c>
      <c r="K3" s="9">
        <f>(J3-INT(J3))*24*3600</f>
        <v>134</v>
      </c>
      <c r="L3" s="10">
        <v>7200</v>
      </c>
      <c r="M3" s="37"/>
      <c r="N3" s="3" t="s">
        <v>19</v>
      </c>
      <c r="O3" s="38" t="s">
        <v>278</v>
      </c>
      <c r="P3" s="3" t="s">
        <v>279</v>
      </c>
    </row>
    <row r="4" spans="1:16">
      <c r="A4" s="36">
        <v>56</v>
      </c>
      <c r="B4" s="5" t="s">
        <v>16</v>
      </c>
      <c r="C4" s="4" t="s">
        <v>17</v>
      </c>
      <c r="D4" s="36">
        <v>2</v>
      </c>
      <c r="E4" s="36" t="s">
        <v>316</v>
      </c>
      <c r="F4" s="36">
        <v>1</v>
      </c>
      <c r="G4" s="4" t="s">
        <v>21</v>
      </c>
      <c r="H4" s="17">
        <v>8.4884259259259257E-2</v>
      </c>
      <c r="I4" s="12">
        <f>H4+TIME(2,0,0)</f>
        <v>0.16821759259259259</v>
      </c>
      <c r="J4" s="12" t="s">
        <v>315</v>
      </c>
      <c r="K4" s="12" t="s">
        <v>315</v>
      </c>
      <c r="L4" s="18">
        <v>7200</v>
      </c>
      <c r="M4" s="36"/>
      <c r="N4" s="4" t="s">
        <v>19</v>
      </c>
      <c r="O4" s="4" t="s">
        <v>432</v>
      </c>
      <c r="P4" s="4" t="s">
        <v>279</v>
      </c>
    </row>
    <row r="5" spans="1:16">
      <c r="A5" s="36">
        <v>56</v>
      </c>
      <c r="B5" s="5" t="s">
        <v>16</v>
      </c>
      <c r="C5" s="4" t="s">
        <v>17</v>
      </c>
      <c r="D5" s="36">
        <v>3</v>
      </c>
      <c r="E5" s="36" t="s">
        <v>316</v>
      </c>
      <c r="F5" s="36">
        <v>1</v>
      </c>
      <c r="G5" s="4" t="s">
        <v>21</v>
      </c>
      <c r="H5" s="17">
        <v>0.16821759259259259</v>
      </c>
      <c r="I5" s="12">
        <f t="shared" ref="I5:I9" si="0">H5+TIME(2,0,0)</f>
        <v>0.25155092592592593</v>
      </c>
      <c r="J5" s="12" t="s">
        <v>315</v>
      </c>
      <c r="K5" s="12" t="s">
        <v>315</v>
      </c>
      <c r="L5" s="18">
        <v>7200</v>
      </c>
      <c r="M5" s="36"/>
      <c r="N5" s="4" t="s">
        <v>19</v>
      </c>
      <c r="O5" s="4" t="s">
        <v>432</v>
      </c>
      <c r="P5" s="4" t="s">
        <v>279</v>
      </c>
    </row>
    <row r="6" spans="1:16">
      <c r="A6" s="36">
        <v>56</v>
      </c>
      <c r="B6" s="5" t="s">
        <v>16</v>
      </c>
      <c r="C6" s="4" t="s">
        <v>17</v>
      </c>
      <c r="D6" s="36">
        <v>4</v>
      </c>
      <c r="E6" s="36" t="s">
        <v>316</v>
      </c>
      <c r="F6" s="36">
        <v>1</v>
      </c>
      <c r="G6" s="4" t="s">
        <v>22</v>
      </c>
      <c r="H6" s="17">
        <v>0.25155092592592593</v>
      </c>
      <c r="I6" s="12">
        <f t="shared" si="0"/>
        <v>0.33488425925925924</v>
      </c>
      <c r="J6" s="12" t="s">
        <v>315</v>
      </c>
      <c r="K6" s="12" t="s">
        <v>315</v>
      </c>
      <c r="L6" s="18">
        <v>7200</v>
      </c>
      <c r="M6" s="36"/>
      <c r="N6" s="4" t="s">
        <v>19</v>
      </c>
      <c r="O6" s="4" t="s">
        <v>432</v>
      </c>
      <c r="P6" s="4" t="s">
        <v>279</v>
      </c>
    </row>
    <row r="7" spans="1:16">
      <c r="A7" s="36">
        <v>56</v>
      </c>
      <c r="B7" s="5" t="s">
        <v>16</v>
      </c>
      <c r="C7" s="4" t="s">
        <v>17</v>
      </c>
      <c r="D7" s="36">
        <v>5</v>
      </c>
      <c r="E7" s="36" t="s">
        <v>316</v>
      </c>
      <c r="F7" s="36">
        <v>1</v>
      </c>
      <c r="G7" s="4" t="s">
        <v>21</v>
      </c>
      <c r="H7" s="17">
        <v>0.3348842592592593</v>
      </c>
      <c r="I7" s="12">
        <f t="shared" si="0"/>
        <v>0.41821759259259261</v>
      </c>
      <c r="J7" s="12" t="s">
        <v>315</v>
      </c>
      <c r="K7" s="12" t="s">
        <v>315</v>
      </c>
      <c r="L7" s="18">
        <v>7200</v>
      </c>
      <c r="M7" s="36"/>
      <c r="N7" s="4" t="s">
        <v>19</v>
      </c>
      <c r="O7" s="4" t="s">
        <v>432</v>
      </c>
      <c r="P7" s="4" t="s">
        <v>279</v>
      </c>
    </row>
    <row r="8" spans="1:16">
      <c r="A8" s="36">
        <v>56</v>
      </c>
      <c r="B8" s="5" t="s">
        <v>16</v>
      </c>
      <c r="C8" s="4" t="s">
        <v>17</v>
      </c>
      <c r="D8" s="36">
        <v>6</v>
      </c>
      <c r="E8" s="36" t="s">
        <v>316</v>
      </c>
      <c r="F8" s="36">
        <v>1</v>
      </c>
      <c r="G8" s="4" t="s">
        <v>22</v>
      </c>
      <c r="H8" s="17">
        <v>0.41821759259259261</v>
      </c>
      <c r="I8" s="12">
        <f t="shared" si="0"/>
        <v>0.50155092592592598</v>
      </c>
      <c r="J8" s="12" t="s">
        <v>315</v>
      </c>
      <c r="K8" s="12" t="s">
        <v>315</v>
      </c>
      <c r="L8" s="18">
        <v>7200</v>
      </c>
      <c r="M8" s="36"/>
      <c r="N8" s="4" t="s">
        <v>19</v>
      </c>
      <c r="O8" s="4" t="s">
        <v>432</v>
      </c>
      <c r="P8" s="4" t="s">
        <v>279</v>
      </c>
    </row>
    <row r="9" spans="1:16">
      <c r="A9" s="36">
        <v>56</v>
      </c>
      <c r="B9" s="5" t="s">
        <v>16</v>
      </c>
      <c r="C9" s="4" t="s">
        <v>17</v>
      </c>
      <c r="D9" s="36">
        <v>7</v>
      </c>
      <c r="E9" s="36" t="s">
        <v>316</v>
      </c>
      <c r="F9" s="36">
        <v>1</v>
      </c>
      <c r="G9" s="4" t="s">
        <v>22</v>
      </c>
      <c r="H9" s="17">
        <v>0.50155092592592598</v>
      </c>
      <c r="I9" s="12">
        <f t="shared" si="0"/>
        <v>0.58488425925925935</v>
      </c>
      <c r="J9" s="12" t="s">
        <v>315</v>
      </c>
      <c r="K9" s="12" t="s">
        <v>315</v>
      </c>
      <c r="L9" s="18">
        <v>7200</v>
      </c>
      <c r="M9" s="36"/>
      <c r="N9" s="4" t="s">
        <v>19</v>
      </c>
      <c r="O9" s="4" t="s">
        <v>432</v>
      </c>
      <c r="P9" s="4" t="s">
        <v>279</v>
      </c>
    </row>
    <row r="10" spans="1:16">
      <c r="A10" s="37">
        <v>56</v>
      </c>
      <c r="B10" s="3" t="s">
        <v>16</v>
      </c>
      <c r="C10" s="3" t="s">
        <v>17</v>
      </c>
      <c r="D10" s="37">
        <v>1</v>
      </c>
      <c r="E10" s="37" t="s">
        <v>316</v>
      </c>
      <c r="F10" s="37">
        <v>2</v>
      </c>
      <c r="G10" s="42" t="s">
        <v>22</v>
      </c>
      <c r="H10" s="45">
        <v>1.689814814814815E-3</v>
      </c>
      <c r="I10" s="8">
        <f>H10+TIME(1,0,0)</f>
        <v>4.3356481481481482E-2</v>
      </c>
      <c r="J10" s="45">
        <f>H10</f>
        <v>1.689814814814815E-3</v>
      </c>
      <c r="K10" s="9">
        <f>(J10-INT(J10))*24*3600</f>
        <v>146.00000000000003</v>
      </c>
      <c r="L10" s="10">
        <v>3600</v>
      </c>
      <c r="M10" s="37"/>
      <c r="N10" s="3" t="s">
        <v>19</v>
      </c>
      <c r="O10" s="37" t="s">
        <v>286</v>
      </c>
      <c r="P10" s="37" t="s">
        <v>140</v>
      </c>
    </row>
    <row r="11" spans="1:16">
      <c r="A11" s="36">
        <v>56</v>
      </c>
      <c r="B11" s="5" t="s">
        <v>16</v>
      </c>
      <c r="C11" s="4" t="s">
        <v>17</v>
      </c>
      <c r="D11" s="36">
        <v>2</v>
      </c>
      <c r="E11" s="36" t="s">
        <v>316</v>
      </c>
      <c r="F11" s="36">
        <v>2</v>
      </c>
      <c r="G11" s="40" t="s">
        <v>21</v>
      </c>
      <c r="H11" s="44">
        <v>4.6828703703703706E-2</v>
      </c>
      <c r="I11" s="12">
        <f>H11+TIME(1,0,0)</f>
        <v>8.8495370370370363E-2</v>
      </c>
      <c r="J11" s="12">
        <f>H11-I10</f>
        <v>3.4722222222222238E-3</v>
      </c>
      <c r="K11" s="13">
        <f t="shared" ref="K11:K22" si="1">(J11-INT(J11))*24*3600</f>
        <v>300.00000000000011</v>
      </c>
      <c r="L11" s="18">
        <v>3600</v>
      </c>
      <c r="M11" s="36"/>
      <c r="N11" s="4" t="s">
        <v>19</v>
      </c>
      <c r="O11" s="36" t="s">
        <v>434</v>
      </c>
      <c r="P11" s="36" t="s">
        <v>140</v>
      </c>
    </row>
    <row r="12" spans="1:16">
      <c r="A12" s="36">
        <v>56</v>
      </c>
      <c r="B12" s="5" t="s">
        <v>16</v>
      </c>
      <c r="C12" s="4" t="s">
        <v>17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9.195601851851852E-2</v>
      </c>
      <c r="I12" s="12">
        <f t="shared" ref="I12:I22" si="2">H12+TIME(1,0,0)</f>
        <v>0.13362268518518519</v>
      </c>
      <c r="J12" s="12">
        <f t="shared" ref="J12:J22" si="3">H12-I11</f>
        <v>3.4606481481481571E-3</v>
      </c>
      <c r="K12" s="13">
        <f t="shared" si="1"/>
        <v>299.0000000000008</v>
      </c>
      <c r="L12" s="18">
        <v>3600</v>
      </c>
      <c r="M12" s="36"/>
      <c r="N12" s="4" t="s">
        <v>19</v>
      </c>
      <c r="O12" s="36" t="s">
        <v>433</v>
      </c>
      <c r="P12" s="36" t="s">
        <v>140</v>
      </c>
    </row>
    <row r="13" spans="1:16">
      <c r="A13" s="36">
        <v>56</v>
      </c>
      <c r="B13" s="5" t="s">
        <v>16</v>
      </c>
      <c r="C13" s="4" t="s">
        <v>17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0.1370949074074074</v>
      </c>
      <c r="I13" s="12">
        <f t="shared" si="2"/>
        <v>0.17876157407407406</v>
      </c>
      <c r="J13" s="12">
        <f t="shared" si="3"/>
        <v>3.4722222222222099E-3</v>
      </c>
      <c r="K13" s="13">
        <f t="shared" si="1"/>
        <v>299.99999999999892</v>
      </c>
      <c r="L13" s="18">
        <v>3600</v>
      </c>
      <c r="M13" s="36"/>
      <c r="N13" s="4" t="s">
        <v>19</v>
      </c>
      <c r="O13" s="36" t="s">
        <v>434</v>
      </c>
      <c r="P13" s="36" t="s">
        <v>140</v>
      </c>
    </row>
    <row r="14" spans="1:16">
      <c r="A14" s="36">
        <v>56</v>
      </c>
      <c r="B14" s="5" t="s">
        <v>16</v>
      </c>
      <c r="C14" s="4" t="s">
        <v>17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0.1822337962962963</v>
      </c>
      <c r="I14" s="12">
        <f t="shared" si="2"/>
        <v>0.22390046296296295</v>
      </c>
      <c r="J14" s="12">
        <f t="shared" si="3"/>
        <v>3.4722222222222376E-3</v>
      </c>
      <c r="K14" s="13">
        <f t="shared" si="1"/>
        <v>300.00000000000131</v>
      </c>
      <c r="L14" s="18">
        <v>3600</v>
      </c>
      <c r="M14" s="36"/>
      <c r="N14" s="4" t="s">
        <v>19</v>
      </c>
      <c r="O14" s="36" t="s">
        <v>434</v>
      </c>
      <c r="P14" s="36" t="s">
        <v>140</v>
      </c>
    </row>
    <row r="15" spans="1:16">
      <c r="A15" s="36">
        <v>56</v>
      </c>
      <c r="B15" s="5" t="s">
        <v>16</v>
      </c>
      <c r="C15" s="4" t="s">
        <v>17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0.22736111111111112</v>
      </c>
      <c r="I15" s="12">
        <f t="shared" si="2"/>
        <v>0.26902777777777781</v>
      </c>
      <c r="J15" s="12">
        <f t="shared" si="3"/>
        <v>3.460648148148171E-3</v>
      </c>
      <c r="K15" s="13">
        <f t="shared" si="1"/>
        <v>299.00000000000199</v>
      </c>
      <c r="L15" s="18">
        <v>3600</v>
      </c>
      <c r="M15" s="36"/>
      <c r="N15" s="4" t="s">
        <v>19</v>
      </c>
      <c r="O15" s="36" t="s">
        <v>433</v>
      </c>
      <c r="P15" s="36" t="s">
        <v>140</v>
      </c>
    </row>
    <row r="16" spans="1:16">
      <c r="A16" s="36">
        <v>56</v>
      </c>
      <c r="B16" s="5" t="s">
        <v>16</v>
      </c>
      <c r="C16" s="4" t="s">
        <v>17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0.27250000000000002</v>
      </c>
      <c r="I16" s="12">
        <f t="shared" si="2"/>
        <v>0.31416666666666671</v>
      </c>
      <c r="J16" s="12">
        <f t="shared" si="3"/>
        <v>3.4722222222222099E-3</v>
      </c>
      <c r="K16" s="13">
        <f t="shared" si="1"/>
        <v>299.99999999999892</v>
      </c>
      <c r="L16" s="18">
        <v>3600</v>
      </c>
      <c r="M16" s="36"/>
      <c r="N16" s="4" t="s">
        <v>19</v>
      </c>
      <c r="O16" s="36" t="s">
        <v>434</v>
      </c>
      <c r="P16" s="36" t="s">
        <v>140</v>
      </c>
    </row>
    <row r="17" spans="1:16">
      <c r="A17" s="36">
        <v>56</v>
      </c>
      <c r="B17" s="5" t="s">
        <v>16</v>
      </c>
      <c r="C17" s="4" t="s">
        <v>17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0.31763888888888886</v>
      </c>
      <c r="I17" s="12">
        <f t="shared" si="2"/>
        <v>0.35930555555555554</v>
      </c>
      <c r="J17" s="12">
        <f t="shared" si="3"/>
        <v>3.4722222222221544E-3</v>
      </c>
      <c r="K17" s="13">
        <f t="shared" si="1"/>
        <v>299.99999999999415</v>
      </c>
      <c r="L17" s="18">
        <v>3600</v>
      </c>
      <c r="M17" s="36"/>
      <c r="N17" s="4" t="s">
        <v>19</v>
      </c>
      <c r="O17" s="36" t="s">
        <v>434</v>
      </c>
      <c r="P17" s="36" t="s">
        <v>140</v>
      </c>
    </row>
    <row r="18" spans="1:16">
      <c r="A18" s="36">
        <v>56</v>
      </c>
      <c r="B18" s="5" t="s">
        <v>16</v>
      </c>
      <c r="C18" s="4" t="s">
        <v>17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0.36276620370370366</v>
      </c>
      <c r="I18" s="12">
        <f t="shared" si="2"/>
        <v>0.40443287037037035</v>
      </c>
      <c r="J18" s="12">
        <f t="shared" si="3"/>
        <v>3.4606481481481155E-3</v>
      </c>
      <c r="K18" s="13">
        <f t="shared" si="1"/>
        <v>298.99999999999716</v>
      </c>
      <c r="L18" s="18">
        <v>3600</v>
      </c>
      <c r="M18" s="36"/>
      <c r="N18" s="4" t="s">
        <v>19</v>
      </c>
      <c r="O18" s="36" t="s">
        <v>433</v>
      </c>
      <c r="P18" s="36" t="s">
        <v>140</v>
      </c>
    </row>
    <row r="19" spans="1:16">
      <c r="A19" s="36">
        <v>56</v>
      </c>
      <c r="B19" s="5" t="s">
        <v>16</v>
      </c>
      <c r="C19" s="4" t="s">
        <v>17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0.40790509259259261</v>
      </c>
      <c r="I19" s="12">
        <f t="shared" si="2"/>
        <v>0.4495717592592593</v>
      </c>
      <c r="J19" s="12">
        <f t="shared" si="3"/>
        <v>3.4722222222222654E-3</v>
      </c>
      <c r="K19" s="13">
        <f t="shared" si="1"/>
        <v>300.00000000000375</v>
      </c>
      <c r="L19" s="18">
        <v>3600</v>
      </c>
      <c r="M19" s="36"/>
      <c r="N19" s="4" t="s">
        <v>19</v>
      </c>
      <c r="O19" s="36" t="s">
        <v>434</v>
      </c>
      <c r="P19" s="36" t="s">
        <v>140</v>
      </c>
    </row>
    <row r="20" spans="1:16">
      <c r="A20" s="36">
        <v>56</v>
      </c>
      <c r="B20" s="5" t="s">
        <v>16</v>
      </c>
      <c r="C20" s="4" t="s">
        <v>17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0.45304398148148151</v>
      </c>
      <c r="I20" s="12">
        <f t="shared" si="2"/>
        <v>0.49471064814814819</v>
      </c>
      <c r="J20" s="12">
        <f t="shared" si="3"/>
        <v>3.4722222222222099E-3</v>
      </c>
      <c r="K20" s="13">
        <f t="shared" si="1"/>
        <v>299.99999999999892</v>
      </c>
      <c r="L20" s="18">
        <v>3600</v>
      </c>
      <c r="M20" s="36"/>
      <c r="N20" s="4" t="s">
        <v>19</v>
      </c>
      <c r="O20" s="36" t="s">
        <v>434</v>
      </c>
      <c r="P20" s="36" t="s">
        <v>140</v>
      </c>
    </row>
    <row r="21" spans="1:16">
      <c r="A21" s="36">
        <v>56</v>
      </c>
      <c r="B21" s="5" t="s">
        <v>16</v>
      </c>
      <c r="C21" s="4" t="s">
        <v>17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0.49817129629629631</v>
      </c>
      <c r="I21" s="12">
        <f t="shared" si="2"/>
        <v>0.53983796296296294</v>
      </c>
      <c r="J21" s="12">
        <f t="shared" si="3"/>
        <v>3.4606481481481155E-3</v>
      </c>
      <c r="K21" s="13">
        <f t="shared" si="1"/>
        <v>298.99999999999716</v>
      </c>
      <c r="L21" s="18">
        <v>3600</v>
      </c>
      <c r="M21" s="36"/>
      <c r="N21" s="4" t="s">
        <v>19</v>
      </c>
      <c r="O21" s="36" t="s">
        <v>433</v>
      </c>
      <c r="P21" s="36" t="s">
        <v>140</v>
      </c>
    </row>
    <row r="22" spans="1:16">
      <c r="A22" s="36">
        <v>56</v>
      </c>
      <c r="B22" s="5" t="s">
        <v>16</v>
      </c>
      <c r="C22" s="4" t="s">
        <v>17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0.54331018518518526</v>
      </c>
      <c r="I22" s="12">
        <f t="shared" si="2"/>
        <v>0.58497685185185189</v>
      </c>
      <c r="J22" s="12">
        <f t="shared" si="3"/>
        <v>3.4722222222223209E-3</v>
      </c>
      <c r="K22" s="13">
        <f t="shared" si="1"/>
        <v>300.00000000000853</v>
      </c>
      <c r="L22" s="18">
        <v>3600</v>
      </c>
      <c r="M22" s="36"/>
      <c r="N22" s="4" t="s">
        <v>19</v>
      </c>
      <c r="O22" s="36" t="s">
        <v>434</v>
      </c>
      <c r="P22" s="36" t="s">
        <v>140</v>
      </c>
    </row>
    <row r="23" spans="1:16">
      <c r="A23" s="37">
        <v>56</v>
      </c>
      <c r="B23" s="3" t="s">
        <v>16</v>
      </c>
      <c r="C23" s="3" t="s">
        <v>17</v>
      </c>
      <c r="D23" s="37">
        <v>1</v>
      </c>
      <c r="E23" s="37" t="s">
        <v>316</v>
      </c>
      <c r="F23" s="37">
        <v>3</v>
      </c>
      <c r="G23" s="42" t="s">
        <v>21</v>
      </c>
      <c r="H23" s="45">
        <v>1.7013888888888892E-3</v>
      </c>
      <c r="I23" s="8">
        <f>H23+TIME(1,0,0)</f>
        <v>4.3368055555555556E-2</v>
      </c>
      <c r="J23" s="45">
        <f>H23</f>
        <v>1.7013888888888892E-3</v>
      </c>
      <c r="K23" s="9">
        <f>(J23-INT(J23))*24*3600</f>
        <v>147.00000000000003</v>
      </c>
      <c r="L23" s="10">
        <v>3600</v>
      </c>
      <c r="M23" s="37"/>
      <c r="N23" s="3" t="s">
        <v>19</v>
      </c>
      <c r="O23" s="37" t="s">
        <v>287</v>
      </c>
      <c r="P23" s="37" t="s">
        <v>139</v>
      </c>
    </row>
    <row r="24" spans="1:16">
      <c r="A24" s="36">
        <v>56</v>
      </c>
      <c r="B24" s="5" t="s">
        <v>16</v>
      </c>
      <c r="C24" s="4" t="s">
        <v>17</v>
      </c>
      <c r="D24" s="36">
        <v>2</v>
      </c>
      <c r="E24" s="36" t="s">
        <v>316</v>
      </c>
      <c r="F24" s="36">
        <v>3</v>
      </c>
      <c r="G24" s="40" t="s">
        <v>22</v>
      </c>
      <c r="H24" s="44">
        <v>4.6840277777777779E-2</v>
      </c>
      <c r="I24" s="12">
        <f>H24+TIME(1,0,0)</f>
        <v>8.8506944444444444E-2</v>
      </c>
      <c r="J24" s="12">
        <f>H24-I23</f>
        <v>3.4722222222222238E-3</v>
      </c>
      <c r="K24" s="13">
        <f t="shared" ref="K24:K87" si="4">(J24-INT(J24))*24*3600</f>
        <v>300.00000000000011</v>
      </c>
      <c r="L24" s="18">
        <v>3600</v>
      </c>
      <c r="M24" s="36"/>
      <c r="N24" s="4" t="s">
        <v>19</v>
      </c>
      <c r="O24" s="36" t="s">
        <v>434</v>
      </c>
      <c r="P24" s="36" t="s">
        <v>139</v>
      </c>
    </row>
    <row r="25" spans="1:16">
      <c r="A25" s="36">
        <v>56</v>
      </c>
      <c r="B25" s="5" t="s">
        <v>16</v>
      </c>
      <c r="C25" s="4" t="s">
        <v>17</v>
      </c>
      <c r="D25" s="36">
        <v>3</v>
      </c>
      <c r="E25" s="36" t="s">
        <v>316</v>
      </c>
      <c r="F25" s="36">
        <v>3</v>
      </c>
      <c r="G25" s="40" t="s">
        <v>21</v>
      </c>
      <c r="H25" s="44">
        <v>9.1979166666666667E-2</v>
      </c>
      <c r="I25" s="12">
        <f t="shared" ref="I25:I35" si="5">H25+TIME(1,0,0)</f>
        <v>0.13364583333333332</v>
      </c>
      <c r="J25" s="12">
        <f t="shared" ref="J25:J35" si="6">H25-I24</f>
        <v>3.4722222222222238E-3</v>
      </c>
      <c r="K25" s="13">
        <f t="shared" si="4"/>
        <v>300.00000000000011</v>
      </c>
      <c r="L25" s="18">
        <v>3600</v>
      </c>
      <c r="M25" s="36"/>
      <c r="N25" s="4" t="s">
        <v>19</v>
      </c>
      <c r="O25" s="36" t="s">
        <v>434</v>
      </c>
      <c r="P25" s="36" t="s">
        <v>139</v>
      </c>
    </row>
    <row r="26" spans="1:16">
      <c r="A26" s="36">
        <v>56</v>
      </c>
      <c r="B26" s="5" t="s">
        <v>16</v>
      </c>
      <c r="C26" s="4" t="s">
        <v>17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0.1371064814814815</v>
      </c>
      <c r="I26" s="12">
        <f t="shared" si="5"/>
        <v>0.17877314814814815</v>
      </c>
      <c r="J26" s="12">
        <f t="shared" si="6"/>
        <v>3.460648148148171E-3</v>
      </c>
      <c r="K26" s="13">
        <f t="shared" si="4"/>
        <v>299.00000000000199</v>
      </c>
      <c r="L26" s="18">
        <v>3600</v>
      </c>
      <c r="M26" s="36"/>
      <c r="N26" s="4" t="s">
        <v>19</v>
      </c>
      <c r="O26" s="36" t="s">
        <v>433</v>
      </c>
      <c r="P26" s="36" t="s">
        <v>139</v>
      </c>
    </row>
    <row r="27" spans="1:16">
      <c r="A27" s="36">
        <v>56</v>
      </c>
      <c r="B27" s="5" t="s">
        <v>16</v>
      </c>
      <c r="C27" s="4" t="s">
        <v>17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0.18224537037037036</v>
      </c>
      <c r="I27" s="12">
        <f t="shared" si="5"/>
        <v>0.22391203703703702</v>
      </c>
      <c r="J27" s="12">
        <f t="shared" si="6"/>
        <v>3.4722222222222099E-3</v>
      </c>
      <c r="K27" s="13">
        <f t="shared" si="4"/>
        <v>299.99999999999892</v>
      </c>
      <c r="L27" s="18">
        <v>3600</v>
      </c>
      <c r="M27" s="36"/>
      <c r="N27" s="4" t="s">
        <v>19</v>
      </c>
      <c r="O27" s="36" t="s">
        <v>434</v>
      </c>
      <c r="P27" s="36" t="s">
        <v>139</v>
      </c>
    </row>
    <row r="28" spans="1:16">
      <c r="A28" s="36">
        <v>56</v>
      </c>
      <c r="B28" s="5" t="s">
        <v>16</v>
      </c>
      <c r="C28" s="4" t="s">
        <v>17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0.22738425925925929</v>
      </c>
      <c r="I28" s="12">
        <f t="shared" si="5"/>
        <v>0.26905092592592594</v>
      </c>
      <c r="J28" s="12">
        <f t="shared" si="6"/>
        <v>3.4722222222222654E-3</v>
      </c>
      <c r="K28" s="13">
        <f t="shared" si="4"/>
        <v>300.00000000000375</v>
      </c>
      <c r="L28" s="18">
        <v>3600</v>
      </c>
      <c r="M28" s="36"/>
      <c r="N28" s="4" t="s">
        <v>19</v>
      </c>
      <c r="O28" s="36" t="s">
        <v>434</v>
      </c>
      <c r="P28" s="36" t="s">
        <v>139</v>
      </c>
    </row>
    <row r="29" spans="1:16">
      <c r="A29" s="36">
        <v>56</v>
      </c>
      <c r="B29" s="5" t="s">
        <v>16</v>
      </c>
      <c r="C29" s="4" t="s">
        <v>17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0.27251157407407406</v>
      </c>
      <c r="I29" s="12">
        <f t="shared" si="5"/>
        <v>0.31417824074074074</v>
      </c>
      <c r="J29" s="12">
        <f t="shared" si="6"/>
        <v>3.4606481481481155E-3</v>
      </c>
      <c r="K29" s="13">
        <f t="shared" si="4"/>
        <v>298.99999999999716</v>
      </c>
      <c r="L29" s="18">
        <v>3600</v>
      </c>
      <c r="M29" s="36"/>
      <c r="N29" s="4" t="s">
        <v>19</v>
      </c>
      <c r="O29" s="36" t="s">
        <v>433</v>
      </c>
      <c r="P29" s="36" t="s">
        <v>139</v>
      </c>
    </row>
    <row r="30" spans="1:16">
      <c r="A30" s="36">
        <v>56</v>
      </c>
      <c r="B30" s="5" t="s">
        <v>16</v>
      </c>
      <c r="C30" s="4" t="s">
        <v>17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0.31765046296296295</v>
      </c>
      <c r="I30" s="12">
        <f t="shared" si="5"/>
        <v>0.35931712962962964</v>
      </c>
      <c r="J30" s="12">
        <f t="shared" si="6"/>
        <v>3.4722222222222099E-3</v>
      </c>
      <c r="K30" s="13">
        <f t="shared" si="4"/>
        <v>299.99999999999892</v>
      </c>
      <c r="L30" s="18">
        <v>3600</v>
      </c>
      <c r="M30" s="36"/>
      <c r="N30" s="4" t="s">
        <v>19</v>
      </c>
      <c r="O30" s="36" t="s">
        <v>434</v>
      </c>
      <c r="P30" s="36" t="s">
        <v>139</v>
      </c>
    </row>
    <row r="31" spans="1:16">
      <c r="A31" s="36">
        <v>56</v>
      </c>
      <c r="B31" s="5" t="s">
        <v>16</v>
      </c>
      <c r="C31" s="4" t="s">
        <v>17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0.36278935185185185</v>
      </c>
      <c r="I31" s="12">
        <f t="shared" si="5"/>
        <v>0.40445601851851853</v>
      </c>
      <c r="J31" s="12">
        <f t="shared" si="6"/>
        <v>3.4722222222222099E-3</v>
      </c>
      <c r="K31" s="13">
        <f t="shared" si="4"/>
        <v>299.99999999999892</v>
      </c>
      <c r="L31" s="18">
        <v>3600</v>
      </c>
      <c r="M31" s="36"/>
      <c r="N31" s="4" t="s">
        <v>19</v>
      </c>
      <c r="O31" s="36" t="s">
        <v>434</v>
      </c>
      <c r="P31" s="36" t="s">
        <v>139</v>
      </c>
    </row>
    <row r="32" spans="1:16">
      <c r="A32" s="36">
        <v>56</v>
      </c>
      <c r="B32" s="5" t="s">
        <v>16</v>
      </c>
      <c r="C32" s="4" t="s">
        <v>17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0.40791666666666665</v>
      </c>
      <c r="I32" s="12">
        <f t="shared" si="5"/>
        <v>0.44958333333333333</v>
      </c>
      <c r="J32" s="12">
        <f t="shared" si="6"/>
        <v>3.4606481481481155E-3</v>
      </c>
      <c r="K32" s="13">
        <f t="shared" si="4"/>
        <v>298.99999999999716</v>
      </c>
      <c r="L32" s="18">
        <v>3600</v>
      </c>
      <c r="M32" s="36"/>
      <c r="N32" s="4" t="s">
        <v>19</v>
      </c>
      <c r="O32" s="36" t="s">
        <v>433</v>
      </c>
      <c r="P32" s="36" t="s">
        <v>139</v>
      </c>
    </row>
    <row r="33" spans="1:16">
      <c r="A33" s="36">
        <v>56</v>
      </c>
      <c r="B33" s="5" t="s">
        <v>16</v>
      </c>
      <c r="C33" s="4" t="s">
        <v>17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0.45305555555555554</v>
      </c>
      <c r="I33" s="12">
        <f t="shared" si="5"/>
        <v>0.49472222222222223</v>
      </c>
      <c r="J33" s="12">
        <f t="shared" si="6"/>
        <v>3.4722222222222099E-3</v>
      </c>
      <c r="K33" s="13">
        <f t="shared" si="4"/>
        <v>299.99999999999892</v>
      </c>
      <c r="L33" s="18">
        <v>3600</v>
      </c>
      <c r="M33" s="36"/>
      <c r="N33" s="4" t="s">
        <v>19</v>
      </c>
      <c r="O33" s="36" t="s">
        <v>434</v>
      </c>
      <c r="P33" s="36" t="s">
        <v>139</v>
      </c>
    </row>
    <row r="34" spans="1:16">
      <c r="A34" s="36">
        <v>56</v>
      </c>
      <c r="B34" s="5" t="s">
        <v>16</v>
      </c>
      <c r="C34" s="4" t="s">
        <v>17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0.49819444444444444</v>
      </c>
      <c r="I34" s="12">
        <f t="shared" si="5"/>
        <v>0.53986111111111112</v>
      </c>
      <c r="J34" s="12">
        <f t="shared" si="6"/>
        <v>3.4722222222222099E-3</v>
      </c>
      <c r="K34" s="13">
        <f t="shared" si="4"/>
        <v>299.99999999999892</v>
      </c>
      <c r="L34" s="18">
        <v>3600</v>
      </c>
      <c r="M34" s="36"/>
      <c r="N34" s="4" t="s">
        <v>19</v>
      </c>
      <c r="O34" s="36" t="s">
        <v>434</v>
      </c>
      <c r="P34" s="36" t="s">
        <v>139</v>
      </c>
    </row>
    <row r="35" spans="1:16">
      <c r="A35" s="36">
        <v>56</v>
      </c>
      <c r="B35" s="5" t="s">
        <v>16</v>
      </c>
      <c r="C35" s="4" t="s">
        <v>17</v>
      </c>
      <c r="D35" s="36">
        <v>13</v>
      </c>
      <c r="E35" s="36" t="s">
        <v>316</v>
      </c>
      <c r="F35" s="36">
        <v>3</v>
      </c>
      <c r="G35" s="40" t="s">
        <v>21</v>
      </c>
      <c r="H35" s="44">
        <v>0.5433217592592593</v>
      </c>
      <c r="I35" s="12">
        <f t="shared" si="5"/>
        <v>0.58498842592592593</v>
      </c>
      <c r="J35" s="12">
        <f t="shared" si="6"/>
        <v>3.460648148148171E-3</v>
      </c>
      <c r="K35" s="13">
        <f t="shared" si="4"/>
        <v>299.00000000000199</v>
      </c>
      <c r="L35" s="18">
        <v>3600</v>
      </c>
      <c r="M35" s="36"/>
      <c r="N35" s="4" t="s">
        <v>19</v>
      </c>
      <c r="O35" s="36" t="s">
        <v>433</v>
      </c>
      <c r="P35" s="36" t="s">
        <v>139</v>
      </c>
    </row>
    <row r="36" spans="1:16">
      <c r="A36" s="37">
        <v>56</v>
      </c>
      <c r="B36" s="3" t="s">
        <v>16</v>
      </c>
      <c r="C36" s="3" t="s">
        <v>17</v>
      </c>
      <c r="D36" s="3">
        <v>1</v>
      </c>
      <c r="E36" s="6" t="s">
        <v>317</v>
      </c>
      <c r="F36" s="3">
        <v>4</v>
      </c>
      <c r="G36" s="3" t="s">
        <v>22</v>
      </c>
      <c r="H36" s="33">
        <v>1.6782407407407406E-3</v>
      </c>
      <c r="I36" s="8">
        <f>H36+TIME(0,30,0)</f>
        <v>2.2511574074074073E-2</v>
      </c>
      <c r="J36" s="33">
        <f>H36</f>
        <v>1.6782407407407406E-3</v>
      </c>
      <c r="K36" s="3">
        <f t="shared" si="4"/>
        <v>144.99999999999997</v>
      </c>
      <c r="L36" s="31">
        <v>1800</v>
      </c>
      <c r="M36" s="37"/>
      <c r="N36" s="3" t="s">
        <v>19</v>
      </c>
      <c r="O36" s="31" t="s">
        <v>185</v>
      </c>
      <c r="P36" s="3" t="s">
        <v>136</v>
      </c>
    </row>
    <row r="37" spans="1:16">
      <c r="A37" s="36">
        <v>56</v>
      </c>
      <c r="B37" s="5" t="s">
        <v>16</v>
      </c>
      <c r="C37" s="4" t="s">
        <v>17</v>
      </c>
      <c r="D37" s="4">
        <v>2</v>
      </c>
      <c r="E37" s="54" t="s">
        <v>317</v>
      </c>
      <c r="F37" s="4">
        <v>4</v>
      </c>
      <c r="G37" s="4" t="s">
        <v>21</v>
      </c>
      <c r="H37" s="32">
        <v>2.5983796296296297E-2</v>
      </c>
      <c r="I37" s="15">
        <f>H37+TIME(0,30,0)</f>
        <v>4.6817129629629625E-2</v>
      </c>
      <c r="J37" s="32">
        <f>H37-I36</f>
        <v>3.4722222222222238E-3</v>
      </c>
      <c r="K37" s="5">
        <f t="shared" si="4"/>
        <v>300.00000000000011</v>
      </c>
      <c r="L37" s="29">
        <v>1800</v>
      </c>
      <c r="M37" s="36"/>
      <c r="N37" s="5" t="s">
        <v>19</v>
      </c>
      <c r="O37" s="36" t="s">
        <v>435</v>
      </c>
      <c r="P37" s="4" t="s">
        <v>136</v>
      </c>
    </row>
    <row r="38" spans="1:16">
      <c r="A38" s="36">
        <v>56</v>
      </c>
      <c r="B38" s="5" t="s">
        <v>16</v>
      </c>
      <c r="C38" s="4" t="s">
        <v>17</v>
      </c>
      <c r="D38" s="4">
        <v>3</v>
      </c>
      <c r="E38" s="54" t="s">
        <v>317</v>
      </c>
      <c r="F38" s="4">
        <v>4</v>
      </c>
      <c r="G38" s="4" t="s">
        <v>22</v>
      </c>
      <c r="H38" s="32">
        <v>5.0289351851851849E-2</v>
      </c>
      <c r="I38" s="15">
        <f t="shared" ref="I38:I101" si="7">H38+TIME(0,30,0)</f>
        <v>7.1122685185185178E-2</v>
      </c>
      <c r="J38" s="32">
        <f t="shared" ref="J38:J39" si="8">H38-I37</f>
        <v>3.4722222222222238E-3</v>
      </c>
      <c r="K38" s="5">
        <f t="shared" si="4"/>
        <v>300.00000000000011</v>
      </c>
      <c r="L38" s="29">
        <v>1800</v>
      </c>
      <c r="M38" s="36"/>
      <c r="N38" s="5" t="s">
        <v>19</v>
      </c>
      <c r="O38" s="36" t="s">
        <v>435</v>
      </c>
      <c r="P38" s="4" t="s">
        <v>136</v>
      </c>
    </row>
    <row r="39" spans="1:16">
      <c r="A39" s="36">
        <v>56</v>
      </c>
      <c r="B39" s="5" t="s">
        <v>16</v>
      </c>
      <c r="C39" s="4" t="s">
        <v>17</v>
      </c>
      <c r="D39" s="4">
        <v>4</v>
      </c>
      <c r="E39" s="54" t="s">
        <v>317</v>
      </c>
      <c r="F39" s="4">
        <v>4</v>
      </c>
      <c r="G39" s="4" t="s">
        <v>21</v>
      </c>
      <c r="H39" s="30">
        <v>7.4583333333333335E-2</v>
      </c>
      <c r="I39" s="15">
        <f t="shared" si="7"/>
        <v>9.5416666666666664E-2</v>
      </c>
      <c r="J39" s="32">
        <f t="shared" si="8"/>
        <v>3.4606481481481571E-3</v>
      </c>
      <c r="K39" s="5">
        <f t="shared" si="4"/>
        <v>299.0000000000008</v>
      </c>
      <c r="L39" s="18">
        <v>1800</v>
      </c>
      <c r="M39" s="36"/>
      <c r="N39" s="5" t="s">
        <v>19</v>
      </c>
      <c r="O39" s="36" t="s">
        <v>436</v>
      </c>
      <c r="P39" s="5" t="s">
        <v>136</v>
      </c>
    </row>
    <row r="40" spans="1:16">
      <c r="A40" s="36">
        <v>56</v>
      </c>
      <c r="B40" s="5" t="s">
        <v>16</v>
      </c>
      <c r="C40" s="4" t="s">
        <v>17</v>
      </c>
      <c r="D40" s="4">
        <v>5</v>
      </c>
      <c r="E40" s="54" t="s">
        <v>317</v>
      </c>
      <c r="F40" s="4">
        <v>4</v>
      </c>
      <c r="G40" s="4" t="s">
        <v>21</v>
      </c>
      <c r="H40" s="26">
        <v>9.8888888888888873E-2</v>
      </c>
      <c r="I40" s="15">
        <f t="shared" si="7"/>
        <v>0.1197222222222222</v>
      </c>
      <c r="J40" s="15">
        <f>H40-I39</f>
        <v>3.4722222222222099E-3</v>
      </c>
      <c r="K40" s="5">
        <f t="shared" si="4"/>
        <v>299.99999999999892</v>
      </c>
      <c r="L40" s="14">
        <v>1800</v>
      </c>
      <c r="M40" s="36"/>
      <c r="N40" s="4" t="s">
        <v>19</v>
      </c>
      <c r="O40" s="36" t="s">
        <v>435</v>
      </c>
      <c r="P40" s="4" t="s">
        <v>136</v>
      </c>
    </row>
    <row r="41" spans="1:16">
      <c r="A41" s="36">
        <v>56</v>
      </c>
      <c r="B41" s="5" t="s">
        <v>16</v>
      </c>
      <c r="C41" s="4" t="s">
        <v>17</v>
      </c>
      <c r="D41" s="4">
        <v>6</v>
      </c>
      <c r="E41" s="54" t="s">
        <v>317</v>
      </c>
      <c r="F41" s="4">
        <v>4</v>
      </c>
      <c r="G41" s="4" t="s">
        <v>22</v>
      </c>
      <c r="H41" s="26">
        <v>0.12319444444444444</v>
      </c>
      <c r="I41" s="15">
        <f t="shared" si="7"/>
        <v>0.14402777777777778</v>
      </c>
      <c r="J41" s="15">
        <f t="shared" ref="J41:J59" si="9">H41-I40</f>
        <v>3.4722222222222376E-3</v>
      </c>
      <c r="K41" s="5">
        <f t="shared" si="4"/>
        <v>300.00000000000131</v>
      </c>
      <c r="L41" s="14">
        <v>1800</v>
      </c>
      <c r="M41" s="36"/>
      <c r="N41" s="4" t="s">
        <v>19</v>
      </c>
      <c r="O41" s="36" t="s">
        <v>435</v>
      </c>
      <c r="P41" s="4" t="s">
        <v>136</v>
      </c>
    </row>
    <row r="42" spans="1:16">
      <c r="A42" s="36">
        <v>56</v>
      </c>
      <c r="B42" s="5" t="s">
        <v>16</v>
      </c>
      <c r="C42" s="4" t="s">
        <v>17</v>
      </c>
      <c r="D42" s="4">
        <v>7</v>
      </c>
      <c r="E42" s="54" t="s">
        <v>317</v>
      </c>
      <c r="F42" s="4">
        <v>4</v>
      </c>
      <c r="G42" s="4" t="s">
        <v>21</v>
      </c>
      <c r="H42" s="26">
        <v>0.14749999999999999</v>
      </c>
      <c r="I42" s="15">
        <f t="shared" si="7"/>
        <v>0.16833333333333333</v>
      </c>
      <c r="J42" s="15">
        <f t="shared" si="9"/>
        <v>3.4722222222222099E-3</v>
      </c>
      <c r="K42" s="5">
        <f t="shared" si="4"/>
        <v>299.99999999999892</v>
      </c>
      <c r="L42" s="14">
        <v>1800</v>
      </c>
      <c r="M42" s="36"/>
      <c r="N42" s="4" t="s">
        <v>19</v>
      </c>
      <c r="O42" s="36" t="s">
        <v>435</v>
      </c>
      <c r="P42" s="4" t="s">
        <v>136</v>
      </c>
    </row>
    <row r="43" spans="1:16">
      <c r="A43" s="36">
        <v>56</v>
      </c>
      <c r="B43" s="5" t="s">
        <v>16</v>
      </c>
      <c r="C43" s="4" t="s">
        <v>17</v>
      </c>
      <c r="D43" s="4">
        <v>8</v>
      </c>
      <c r="E43" s="54" t="s">
        <v>317</v>
      </c>
      <c r="F43" s="4">
        <v>4</v>
      </c>
      <c r="G43" s="4" t="s">
        <v>22</v>
      </c>
      <c r="H43" s="26">
        <v>0.17179398148148148</v>
      </c>
      <c r="I43" s="15">
        <f t="shared" si="7"/>
        <v>0.19262731481481482</v>
      </c>
      <c r="J43" s="15">
        <f t="shared" si="9"/>
        <v>3.4606481481481433E-3</v>
      </c>
      <c r="K43" s="5">
        <f t="shared" si="4"/>
        <v>298.9999999999996</v>
      </c>
      <c r="L43" s="14">
        <v>1800</v>
      </c>
      <c r="M43" s="36"/>
      <c r="N43" s="4" t="s">
        <v>19</v>
      </c>
      <c r="O43" s="36" t="s">
        <v>436</v>
      </c>
      <c r="P43" s="4" t="s">
        <v>136</v>
      </c>
    </row>
    <row r="44" spans="1:16">
      <c r="A44" s="36">
        <v>56</v>
      </c>
      <c r="B44" s="5" t="s">
        <v>16</v>
      </c>
      <c r="C44" s="4" t="s">
        <v>17</v>
      </c>
      <c r="D44" s="4">
        <v>9</v>
      </c>
      <c r="E44" s="54" t="s">
        <v>317</v>
      </c>
      <c r="F44" s="4">
        <v>4</v>
      </c>
      <c r="G44" s="4" t="s">
        <v>21</v>
      </c>
      <c r="H44" s="26">
        <v>0.19609953703703706</v>
      </c>
      <c r="I44" s="15">
        <f t="shared" si="7"/>
        <v>0.2169328703703704</v>
      </c>
      <c r="J44" s="15">
        <f t="shared" si="9"/>
        <v>3.4722222222222376E-3</v>
      </c>
      <c r="K44" s="5">
        <f t="shared" si="4"/>
        <v>300.00000000000131</v>
      </c>
      <c r="L44" s="14">
        <v>1800</v>
      </c>
      <c r="M44" s="36"/>
      <c r="N44" s="4" t="s">
        <v>19</v>
      </c>
      <c r="O44" s="36" t="s">
        <v>435</v>
      </c>
      <c r="P44" s="4" t="s">
        <v>136</v>
      </c>
    </row>
    <row r="45" spans="1:16">
      <c r="A45" s="36">
        <v>56</v>
      </c>
      <c r="B45" s="5" t="s">
        <v>16</v>
      </c>
      <c r="C45" s="4" t="s">
        <v>17</v>
      </c>
      <c r="D45" s="4">
        <v>10</v>
      </c>
      <c r="E45" s="54" t="s">
        <v>317</v>
      </c>
      <c r="F45" s="4">
        <v>4</v>
      </c>
      <c r="G45" s="4" t="s">
        <v>22</v>
      </c>
      <c r="H45" s="26">
        <v>0.22040509259259258</v>
      </c>
      <c r="I45" s="15">
        <f t="shared" si="7"/>
        <v>0.24123842592592593</v>
      </c>
      <c r="J45" s="15">
        <f t="shared" si="9"/>
        <v>3.4722222222221821E-3</v>
      </c>
      <c r="K45" s="5">
        <f t="shared" si="4"/>
        <v>299.99999999999653</v>
      </c>
      <c r="L45" s="14">
        <v>1800</v>
      </c>
      <c r="M45" s="36"/>
      <c r="N45" s="4" t="s">
        <v>19</v>
      </c>
      <c r="O45" s="36" t="s">
        <v>435</v>
      </c>
      <c r="P45" s="4" t="s">
        <v>136</v>
      </c>
    </row>
    <row r="46" spans="1:16">
      <c r="A46" s="36">
        <v>56</v>
      </c>
      <c r="B46" s="5" t="s">
        <v>16</v>
      </c>
      <c r="C46" s="4" t="s">
        <v>17</v>
      </c>
      <c r="D46" s="4">
        <v>11</v>
      </c>
      <c r="E46" s="54" t="s">
        <v>317</v>
      </c>
      <c r="F46" s="4">
        <v>4</v>
      </c>
      <c r="G46" s="4" t="s">
        <v>22</v>
      </c>
      <c r="H46" s="26">
        <v>0.24471064814814814</v>
      </c>
      <c r="I46" s="15">
        <f t="shared" si="7"/>
        <v>0.26554398148148145</v>
      </c>
      <c r="J46" s="15">
        <f t="shared" si="9"/>
        <v>3.4722222222222099E-3</v>
      </c>
      <c r="K46" s="5">
        <f t="shared" si="4"/>
        <v>299.99999999999892</v>
      </c>
      <c r="L46" s="14">
        <v>1800</v>
      </c>
      <c r="M46" s="36"/>
      <c r="N46" s="4" t="s">
        <v>19</v>
      </c>
      <c r="O46" s="36" t="s">
        <v>435</v>
      </c>
      <c r="P46" s="4" t="s">
        <v>136</v>
      </c>
    </row>
    <row r="47" spans="1:16">
      <c r="A47" s="36">
        <v>56</v>
      </c>
      <c r="B47" s="5" t="s">
        <v>16</v>
      </c>
      <c r="C47" s="4" t="s">
        <v>17</v>
      </c>
      <c r="D47" s="4">
        <v>12</v>
      </c>
      <c r="E47" s="54" t="s">
        <v>317</v>
      </c>
      <c r="F47" s="4">
        <v>4</v>
      </c>
      <c r="G47" s="4" t="s">
        <v>21</v>
      </c>
      <c r="H47" s="26">
        <v>0.26900462962962962</v>
      </c>
      <c r="I47" s="15">
        <f t="shared" si="7"/>
        <v>0.28983796296296294</v>
      </c>
      <c r="J47" s="15">
        <f t="shared" si="9"/>
        <v>3.460648148148171E-3</v>
      </c>
      <c r="K47" s="5">
        <f t="shared" si="4"/>
        <v>299.00000000000199</v>
      </c>
      <c r="L47" s="18">
        <v>1800</v>
      </c>
      <c r="M47" s="36"/>
      <c r="N47" s="4" t="s">
        <v>19</v>
      </c>
      <c r="O47" s="36" t="s">
        <v>436</v>
      </c>
      <c r="P47" s="4" t="s">
        <v>136</v>
      </c>
    </row>
    <row r="48" spans="1:16">
      <c r="A48" s="36">
        <v>56</v>
      </c>
      <c r="B48" s="5" t="s">
        <v>16</v>
      </c>
      <c r="C48" s="4" t="s">
        <v>17</v>
      </c>
      <c r="D48" s="4">
        <v>13</v>
      </c>
      <c r="E48" s="54" t="s">
        <v>317</v>
      </c>
      <c r="F48" s="4">
        <v>4</v>
      </c>
      <c r="G48" s="4" t="s">
        <v>22</v>
      </c>
      <c r="H48" s="26">
        <v>0.2933101851851852</v>
      </c>
      <c r="I48" s="15">
        <f t="shared" si="7"/>
        <v>0.31414351851851852</v>
      </c>
      <c r="J48" s="15">
        <f t="shared" si="9"/>
        <v>3.4722222222222654E-3</v>
      </c>
      <c r="K48" s="5">
        <f t="shared" si="4"/>
        <v>300.00000000000375</v>
      </c>
      <c r="L48" s="18">
        <v>1800</v>
      </c>
      <c r="M48" s="36"/>
      <c r="N48" s="4" t="s">
        <v>19</v>
      </c>
      <c r="O48" s="36" t="s">
        <v>435</v>
      </c>
      <c r="P48" s="4" t="s">
        <v>136</v>
      </c>
    </row>
    <row r="49" spans="1:16">
      <c r="A49" s="36">
        <v>56</v>
      </c>
      <c r="B49" s="5" t="s">
        <v>16</v>
      </c>
      <c r="C49" s="4" t="s">
        <v>17</v>
      </c>
      <c r="D49" s="4">
        <v>14</v>
      </c>
      <c r="E49" s="54" t="s">
        <v>317</v>
      </c>
      <c r="F49" s="4">
        <v>4</v>
      </c>
      <c r="G49" s="4" t="s">
        <v>21</v>
      </c>
      <c r="H49" s="26">
        <v>0.31761574074074073</v>
      </c>
      <c r="I49" s="15">
        <f t="shared" si="7"/>
        <v>0.33844907407407404</v>
      </c>
      <c r="J49" s="15">
        <f t="shared" si="9"/>
        <v>3.4722222222222099E-3</v>
      </c>
      <c r="K49" s="5">
        <f t="shared" si="4"/>
        <v>299.99999999999892</v>
      </c>
      <c r="L49" s="18">
        <v>1800</v>
      </c>
      <c r="M49" s="36"/>
      <c r="N49" s="4" t="s">
        <v>19</v>
      </c>
      <c r="O49" s="36" t="s">
        <v>435</v>
      </c>
      <c r="P49" s="4" t="s">
        <v>136</v>
      </c>
    </row>
    <row r="50" spans="1:16">
      <c r="A50" s="36">
        <v>56</v>
      </c>
      <c r="B50" s="5" t="s">
        <v>16</v>
      </c>
      <c r="C50" s="5" t="s">
        <v>17</v>
      </c>
      <c r="D50" s="5">
        <v>15</v>
      </c>
      <c r="E50" s="54" t="s">
        <v>317</v>
      </c>
      <c r="F50" s="5">
        <v>4</v>
      </c>
      <c r="G50" s="4" t="s">
        <v>22</v>
      </c>
      <c r="H50" s="26">
        <v>0.34192129629629631</v>
      </c>
      <c r="I50" s="15">
        <f t="shared" si="7"/>
        <v>0.36275462962962962</v>
      </c>
      <c r="J50" s="15">
        <f t="shared" si="9"/>
        <v>3.4722222222222654E-3</v>
      </c>
      <c r="K50" s="5">
        <f t="shared" si="4"/>
        <v>300.00000000000375</v>
      </c>
      <c r="L50" s="18">
        <v>1800</v>
      </c>
      <c r="M50" s="36"/>
      <c r="N50" s="5" t="s">
        <v>19</v>
      </c>
      <c r="O50" s="36" t="s">
        <v>435</v>
      </c>
      <c r="P50" s="4" t="s">
        <v>136</v>
      </c>
    </row>
    <row r="51" spans="1:16">
      <c r="A51" s="36">
        <v>56</v>
      </c>
      <c r="B51" s="5" t="s">
        <v>16</v>
      </c>
      <c r="C51" s="4" t="s">
        <v>17</v>
      </c>
      <c r="D51" s="4">
        <v>16</v>
      </c>
      <c r="E51" s="54" t="s">
        <v>317</v>
      </c>
      <c r="F51" s="4">
        <v>4</v>
      </c>
      <c r="G51" s="4" t="s">
        <v>22</v>
      </c>
      <c r="H51" s="25">
        <v>0.36621527777777779</v>
      </c>
      <c r="I51" s="15">
        <f t="shared" si="7"/>
        <v>0.38704861111111111</v>
      </c>
      <c r="J51" s="15">
        <f t="shared" si="9"/>
        <v>3.460648148148171E-3</v>
      </c>
      <c r="K51" s="5">
        <f t="shared" si="4"/>
        <v>299.00000000000199</v>
      </c>
      <c r="L51" s="18">
        <v>1800</v>
      </c>
      <c r="M51" s="36"/>
      <c r="N51" s="4" t="s">
        <v>19</v>
      </c>
      <c r="O51" s="36" t="s">
        <v>436</v>
      </c>
      <c r="P51" s="4" t="s">
        <v>136</v>
      </c>
    </row>
    <row r="52" spans="1:16">
      <c r="A52" s="36">
        <v>56</v>
      </c>
      <c r="B52" s="5" t="s">
        <v>16</v>
      </c>
      <c r="C52" s="4" t="s">
        <v>17</v>
      </c>
      <c r="D52" s="4">
        <v>17</v>
      </c>
      <c r="E52" s="54" t="s">
        <v>317</v>
      </c>
      <c r="F52" s="4">
        <v>4</v>
      </c>
      <c r="G52" s="4" t="s">
        <v>21</v>
      </c>
      <c r="H52" s="25">
        <v>0.39052083333333337</v>
      </c>
      <c r="I52" s="15">
        <f t="shared" si="7"/>
        <v>0.41135416666666669</v>
      </c>
      <c r="J52" s="15">
        <f t="shared" si="9"/>
        <v>3.4722222222222654E-3</v>
      </c>
      <c r="K52" s="5">
        <f t="shared" si="4"/>
        <v>300.00000000000375</v>
      </c>
      <c r="L52" s="18">
        <v>1800</v>
      </c>
      <c r="M52" s="36"/>
      <c r="N52" s="4" t="s">
        <v>19</v>
      </c>
      <c r="O52" s="36" t="s">
        <v>435</v>
      </c>
      <c r="P52" s="4" t="s">
        <v>136</v>
      </c>
    </row>
    <row r="53" spans="1:16">
      <c r="A53" s="36">
        <v>56</v>
      </c>
      <c r="B53" s="5" t="s">
        <v>16</v>
      </c>
      <c r="C53" s="4" t="s">
        <v>17</v>
      </c>
      <c r="D53" s="4">
        <v>18</v>
      </c>
      <c r="E53" s="54" t="s">
        <v>317</v>
      </c>
      <c r="F53" s="4">
        <v>4</v>
      </c>
      <c r="G53" s="4" t="s">
        <v>22</v>
      </c>
      <c r="H53" s="25">
        <v>0.41482638888888884</v>
      </c>
      <c r="I53" s="15">
        <f t="shared" si="7"/>
        <v>0.43565972222222216</v>
      </c>
      <c r="J53" s="15">
        <f t="shared" si="9"/>
        <v>3.4722222222221544E-3</v>
      </c>
      <c r="K53" s="5">
        <f t="shared" si="4"/>
        <v>299.99999999999415</v>
      </c>
      <c r="L53" s="18">
        <v>1800</v>
      </c>
      <c r="M53" s="36"/>
      <c r="N53" s="4" t="s">
        <v>19</v>
      </c>
      <c r="O53" s="36" t="s">
        <v>435</v>
      </c>
      <c r="P53" s="4" t="s">
        <v>136</v>
      </c>
    </row>
    <row r="54" spans="1:16">
      <c r="A54" s="36">
        <v>56</v>
      </c>
      <c r="B54" s="5" t="s">
        <v>16</v>
      </c>
      <c r="C54" s="4" t="s">
        <v>17</v>
      </c>
      <c r="D54" s="4">
        <v>19</v>
      </c>
      <c r="E54" s="54" t="s">
        <v>317</v>
      </c>
      <c r="F54" s="4">
        <v>4</v>
      </c>
      <c r="G54" s="4" t="s">
        <v>21</v>
      </c>
      <c r="H54" s="25">
        <v>0.43913194444444442</v>
      </c>
      <c r="I54" s="15">
        <f t="shared" si="7"/>
        <v>0.45996527777777774</v>
      </c>
      <c r="J54" s="15">
        <f t="shared" si="9"/>
        <v>3.4722222222222654E-3</v>
      </c>
      <c r="K54" s="5">
        <f t="shared" si="4"/>
        <v>300.00000000000375</v>
      </c>
      <c r="L54" s="18">
        <v>1800</v>
      </c>
      <c r="M54" s="36"/>
      <c r="N54" s="4" t="s">
        <v>19</v>
      </c>
      <c r="O54" s="36" t="s">
        <v>435</v>
      </c>
      <c r="P54" s="4" t="s">
        <v>136</v>
      </c>
    </row>
    <row r="55" spans="1:16">
      <c r="A55" s="36">
        <v>56</v>
      </c>
      <c r="B55" s="5" t="s">
        <v>16</v>
      </c>
      <c r="C55" s="4" t="s">
        <v>17</v>
      </c>
      <c r="D55" s="4">
        <v>20</v>
      </c>
      <c r="E55" s="54" t="s">
        <v>317</v>
      </c>
      <c r="F55" s="4">
        <v>4</v>
      </c>
      <c r="G55" s="4" t="s">
        <v>22</v>
      </c>
      <c r="H55" s="25">
        <v>0.4634375</v>
      </c>
      <c r="I55" s="15">
        <f t="shared" si="7"/>
        <v>0.48427083333333332</v>
      </c>
      <c r="J55" s="15">
        <f t="shared" si="9"/>
        <v>3.4722222222222654E-3</v>
      </c>
      <c r="K55" s="5">
        <f t="shared" si="4"/>
        <v>300.00000000000375</v>
      </c>
      <c r="L55" s="18">
        <v>1800</v>
      </c>
      <c r="M55" s="36"/>
      <c r="N55" s="4" t="s">
        <v>19</v>
      </c>
      <c r="O55" s="36" t="s">
        <v>435</v>
      </c>
      <c r="P55" s="4" t="s">
        <v>136</v>
      </c>
    </row>
    <row r="56" spans="1:16">
      <c r="A56" s="36">
        <v>56</v>
      </c>
      <c r="B56" s="5" t="s">
        <v>16</v>
      </c>
      <c r="C56" s="4" t="s">
        <v>17</v>
      </c>
      <c r="D56" s="4">
        <v>21</v>
      </c>
      <c r="E56" s="54" t="s">
        <v>317</v>
      </c>
      <c r="F56" s="4">
        <v>4</v>
      </c>
      <c r="G56" s="4" t="s">
        <v>21</v>
      </c>
      <c r="H56" s="25">
        <v>0.48773148148148149</v>
      </c>
      <c r="I56" s="15">
        <f t="shared" si="7"/>
        <v>0.50856481481481486</v>
      </c>
      <c r="J56" s="15">
        <f t="shared" si="9"/>
        <v>3.460648148148171E-3</v>
      </c>
      <c r="K56" s="5">
        <f t="shared" si="4"/>
        <v>299.00000000000199</v>
      </c>
      <c r="L56" s="18">
        <v>1800</v>
      </c>
      <c r="M56" s="36"/>
      <c r="N56" s="4" t="s">
        <v>19</v>
      </c>
      <c r="O56" s="36" t="s">
        <v>436</v>
      </c>
      <c r="P56" s="4" t="s">
        <v>136</v>
      </c>
    </row>
    <row r="57" spans="1:16">
      <c r="A57" s="36">
        <v>56</v>
      </c>
      <c r="B57" s="5" t="s">
        <v>16</v>
      </c>
      <c r="C57" s="4" t="s">
        <v>17</v>
      </c>
      <c r="D57" s="4">
        <v>22</v>
      </c>
      <c r="E57" s="54" t="s">
        <v>317</v>
      </c>
      <c r="F57" s="4">
        <v>4</v>
      </c>
      <c r="G57" s="4" t="s">
        <v>22</v>
      </c>
      <c r="H57" s="25">
        <v>0.51203703703703707</v>
      </c>
      <c r="I57" s="15">
        <f t="shared" si="7"/>
        <v>0.53287037037037044</v>
      </c>
      <c r="J57" s="15">
        <f t="shared" si="9"/>
        <v>3.4722222222222099E-3</v>
      </c>
      <c r="K57" s="5">
        <f t="shared" si="4"/>
        <v>299.99999999999892</v>
      </c>
      <c r="L57" s="18">
        <v>1800</v>
      </c>
      <c r="M57" s="36"/>
      <c r="N57" s="4" t="s">
        <v>19</v>
      </c>
      <c r="O57" s="36" t="s">
        <v>435</v>
      </c>
      <c r="P57" s="4" t="s">
        <v>136</v>
      </c>
    </row>
    <row r="58" spans="1:16">
      <c r="A58" s="36">
        <v>56</v>
      </c>
      <c r="B58" s="5" t="s">
        <v>16</v>
      </c>
      <c r="C58" s="4" t="s">
        <v>17</v>
      </c>
      <c r="D58" s="4">
        <v>23</v>
      </c>
      <c r="E58" s="54" t="s">
        <v>317</v>
      </c>
      <c r="F58" s="4">
        <v>4</v>
      </c>
      <c r="G58" s="4" t="s">
        <v>22</v>
      </c>
      <c r="H58" s="25">
        <v>0.53634259259259254</v>
      </c>
      <c r="I58" s="15">
        <f t="shared" si="7"/>
        <v>0.55717592592592591</v>
      </c>
      <c r="J58" s="15">
        <f t="shared" si="9"/>
        <v>3.4722222222220989E-3</v>
      </c>
      <c r="K58" s="5">
        <f t="shared" si="4"/>
        <v>299.99999999998931</v>
      </c>
      <c r="L58" s="18">
        <v>1800</v>
      </c>
      <c r="M58" s="36"/>
      <c r="N58" s="4" t="s">
        <v>19</v>
      </c>
      <c r="O58" s="36" t="s">
        <v>435</v>
      </c>
      <c r="P58" s="4" t="s">
        <v>136</v>
      </c>
    </row>
    <row r="59" spans="1:16">
      <c r="A59" s="36">
        <v>56</v>
      </c>
      <c r="B59" s="5" t="s">
        <v>16</v>
      </c>
      <c r="C59" s="4" t="s">
        <v>17</v>
      </c>
      <c r="D59" s="4">
        <v>24</v>
      </c>
      <c r="E59" s="54" t="s">
        <v>317</v>
      </c>
      <c r="F59" s="4">
        <v>4</v>
      </c>
      <c r="G59" s="4" t="s">
        <v>21</v>
      </c>
      <c r="H59" s="25">
        <v>0.56064814814814812</v>
      </c>
      <c r="I59" s="15">
        <f t="shared" si="7"/>
        <v>0.58148148148148149</v>
      </c>
      <c r="J59" s="15">
        <f t="shared" si="9"/>
        <v>3.4722222222222099E-3</v>
      </c>
      <c r="K59" s="5">
        <f t="shared" si="4"/>
        <v>299.99999999999892</v>
      </c>
      <c r="L59" s="18">
        <v>1800</v>
      </c>
      <c r="M59" s="36"/>
      <c r="N59" s="4" t="s">
        <v>19</v>
      </c>
      <c r="O59" s="36" t="s">
        <v>435</v>
      </c>
      <c r="P59" s="4" t="s">
        <v>136</v>
      </c>
    </row>
    <row r="60" spans="1:16">
      <c r="A60" s="37">
        <v>56</v>
      </c>
      <c r="B60" s="3" t="s">
        <v>16</v>
      </c>
      <c r="C60" s="3" t="s">
        <v>17</v>
      </c>
      <c r="D60" s="6">
        <v>1</v>
      </c>
      <c r="E60" s="6" t="s">
        <v>317</v>
      </c>
      <c r="F60" s="3">
        <v>5</v>
      </c>
      <c r="G60" s="3" t="s">
        <v>22</v>
      </c>
      <c r="H60" s="28">
        <v>1.6550925925925926E-3</v>
      </c>
      <c r="I60" s="8">
        <f t="shared" si="7"/>
        <v>2.2488425925925926E-2</v>
      </c>
      <c r="J60" s="28">
        <f>H60</f>
        <v>1.6550925925925926E-3</v>
      </c>
      <c r="K60" s="3">
        <f t="shared" si="4"/>
        <v>143</v>
      </c>
      <c r="L60" s="10">
        <v>1800</v>
      </c>
      <c r="M60" s="37"/>
      <c r="N60" s="3" t="s">
        <v>19</v>
      </c>
      <c r="O60" s="3" t="s">
        <v>209</v>
      </c>
      <c r="P60" s="3" t="s">
        <v>138</v>
      </c>
    </row>
    <row r="61" spans="1:16">
      <c r="A61" s="36">
        <v>56</v>
      </c>
      <c r="B61" s="5" t="s">
        <v>16</v>
      </c>
      <c r="C61" s="4" t="s">
        <v>17</v>
      </c>
      <c r="D61" s="4">
        <v>2</v>
      </c>
      <c r="E61" s="54" t="s">
        <v>317</v>
      </c>
      <c r="F61" s="4">
        <v>5</v>
      </c>
      <c r="G61" s="4" t="s">
        <v>21</v>
      </c>
      <c r="H61" s="26">
        <v>2.5960648148148149E-2</v>
      </c>
      <c r="I61" s="15">
        <f t="shared" si="7"/>
        <v>4.6793981481481478E-2</v>
      </c>
      <c r="J61" s="15">
        <f t="shared" ref="J61:J83" si="10">H61-I60</f>
        <v>3.4722222222222238E-3</v>
      </c>
      <c r="K61" s="5">
        <f t="shared" si="4"/>
        <v>300.00000000000011</v>
      </c>
      <c r="L61" s="14">
        <v>1800</v>
      </c>
      <c r="M61" s="36"/>
      <c r="N61" s="4" t="s">
        <v>19</v>
      </c>
      <c r="O61" s="36" t="s">
        <v>435</v>
      </c>
      <c r="P61" s="4" t="s">
        <v>138</v>
      </c>
    </row>
    <row r="62" spans="1:16">
      <c r="A62" s="36">
        <v>56</v>
      </c>
      <c r="B62" s="5" t="s">
        <v>16</v>
      </c>
      <c r="C62" s="4" t="s">
        <v>17</v>
      </c>
      <c r="D62" s="54">
        <v>3</v>
      </c>
      <c r="E62" s="54" t="s">
        <v>317</v>
      </c>
      <c r="F62" s="4">
        <v>5</v>
      </c>
      <c r="G62" s="4" t="s">
        <v>22</v>
      </c>
      <c r="H62" s="26">
        <v>5.0254629629629628E-2</v>
      </c>
      <c r="I62" s="15">
        <f t="shared" si="7"/>
        <v>7.1087962962962964E-2</v>
      </c>
      <c r="J62" s="15">
        <f t="shared" si="10"/>
        <v>3.4606481481481502E-3</v>
      </c>
      <c r="K62" s="5">
        <f t="shared" si="4"/>
        <v>299.00000000000017</v>
      </c>
      <c r="L62" s="14">
        <v>1800</v>
      </c>
      <c r="M62" s="36"/>
      <c r="N62" s="4" t="s">
        <v>19</v>
      </c>
      <c r="O62" s="36" t="s">
        <v>436</v>
      </c>
      <c r="P62" s="4" t="s">
        <v>138</v>
      </c>
    </row>
    <row r="63" spans="1:16">
      <c r="A63" s="36">
        <v>56</v>
      </c>
      <c r="B63" s="5" t="s">
        <v>16</v>
      </c>
      <c r="C63" s="4" t="s">
        <v>17</v>
      </c>
      <c r="D63" s="54">
        <v>4</v>
      </c>
      <c r="E63" s="54" t="s">
        <v>317</v>
      </c>
      <c r="F63" s="4">
        <v>5</v>
      </c>
      <c r="G63" s="4" t="s">
        <v>21</v>
      </c>
      <c r="H63" s="26">
        <v>7.4560185185185188E-2</v>
      </c>
      <c r="I63" s="15">
        <f t="shared" si="7"/>
        <v>9.5393518518518516E-2</v>
      </c>
      <c r="J63" s="15">
        <f t="shared" si="10"/>
        <v>3.4722222222222238E-3</v>
      </c>
      <c r="K63" s="5">
        <f t="shared" si="4"/>
        <v>300.00000000000011</v>
      </c>
      <c r="L63" s="14">
        <v>1800</v>
      </c>
      <c r="M63" s="36"/>
      <c r="N63" s="4" t="s">
        <v>19</v>
      </c>
      <c r="O63" s="36" t="s">
        <v>435</v>
      </c>
      <c r="P63" s="4" t="s">
        <v>138</v>
      </c>
    </row>
    <row r="64" spans="1:16">
      <c r="A64" s="36">
        <v>56</v>
      </c>
      <c r="B64" s="5" t="s">
        <v>16</v>
      </c>
      <c r="C64" s="4" t="s">
        <v>17</v>
      </c>
      <c r="D64" s="4">
        <v>5</v>
      </c>
      <c r="E64" s="54" t="s">
        <v>317</v>
      </c>
      <c r="F64" s="4">
        <v>5</v>
      </c>
      <c r="G64" s="4" t="s">
        <v>22</v>
      </c>
      <c r="H64" s="26">
        <v>9.886574074074074E-2</v>
      </c>
      <c r="I64" s="15">
        <f t="shared" si="7"/>
        <v>0.11969907407407407</v>
      </c>
      <c r="J64" s="15">
        <f t="shared" si="10"/>
        <v>3.4722222222222238E-3</v>
      </c>
      <c r="K64" s="5">
        <f t="shared" si="4"/>
        <v>300.00000000000011</v>
      </c>
      <c r="L64" s="14">
        <v>1800</v>
      </c>
      <c r="M64" s="36"/>
      <c r="N64" s="4" t="s">
        <v>19</v>
      </c>
      <c r="O64" s="36" t="s">
        <v>435</v>
      </c>
      <c r="P64" s="4" t="s">
        <v>138</v>
      </c>
    </row>
    <row r="65" spans="1:16">
      <c r="A65" s="36">
        <v>56</v>
      </c>
      <c r="B65" s="5" t="s">
        <v>16</v>
      </c>
      <c r="C65" s="4" t="s">
        <v>17</v>
      </c>
      <c r="D65" s="54">
        <v>6</v>
      </c>
      <c r="E65" s="54" t="s">
        <v>317</v>
      </c>
      <c r="F65" s="4">
        <v>5</v>
      </c>
      <c r="G65" s="4" t="s">
        <v>22</v>
      </c>
      <c r="H65" s="26">
        <v>0.12317129629629631</v>
      </c>
      <c r="I65" s="15">
        <f t="shared" si="7"/>
        <v>0.14400462962962965</v>
      </c>
      <c r="J65" s="15">
        <f t="shared" si="10"/>
        <v>3.4722222222222376E-3</v>
      </c>
      <c r="K65" s="5">
        <f t="shared" si="4"/>
        <v>300.00000000000131</v>
      </c>
      <c r="L65" s="14">
        <v>1800</v>
      </c>
      <c r="M65" s="36"/>
      <c r="N65" s="4" t="s">
        <v>19</v>
      </c>
      <c r="O65" s="36" t="s">
        <v>435</v>
      </c>
      <c r="P65" s="4" t="s">
        <v>138</v>
      </c>
    </row>
    <row r="66" spans="1:16">
      <c r="A66" s="36">
        <v>56</v>
      </c>
      <c r="B66" s="5" t="s">
        <v>16</v>
      </c>
      <c r="C66" s="4" t="s">
        <v>17</v>
      </c>
      <c r="D66" s="54">
        <v>7</v>
      </c>
      <c r="E66" s="54" t="s">
        <v>317</v>
      </c>
      <c r="F66" s="4">
        <v>5</v>
      </c>
      <c r="G66" s="4" t="s">
        <v>21</v>
      </c>
      <c r="H66" s="26">
        <v>0.14746527777777776</v>
      </c>
      <c r="I66" s="15">
        <f t="shared" si="7"/>
        <v>0.16829861111111111</v>
      </c>
      <c r="J66" s="15">
        <f t="shared" si="10"/>
        <v>3.4606481481481155E-3</v>
      </c>
      <c r="K66" s="5">
        <f t="shared" si="4"/>
        <v>298.99999999999716</v>
      </c>
      <c r="L66" s="14">
        <v>1800</v>
      </c>
      <c r="M66" s="36"/>
      <c r="N66" s="4" t="s">
        <v>19</v>
      </c>
      <c r="O66" s="36" t="s">
        <v>436</v>
      </c>
      <c r="P66" s="4" t="s">
        <v>138</v>
      </c>
    </row>
    <row r="67" spans="1:16">
      <c r="A67" s="36">
        <v>56</v>
      </c>
      <c r="B67" s="5" t="s">
        <v>16</v>
      </c>
      <c r="C67" s="4" t="s">
        <v>17</v>
      </c>
      <c r="D67" s="4">
        <v>8</v>
      </c>
      <c r="E67" s="54" t="s">
        <v>317</v>
      </c>
      <c r="F67" s="4">
        <v>5</v>
      </c>
      <c r="G67" s="4" t="s">
        <v>22</v>
      </c>
      <c r="H67" s="26">
        <v>0.17177083333333332</v>
      </c>
      <c r="I67" s="15">
        <f t="shared" si="7"/>
        <v>0.19260416666666666</v>
      </c>
      <c r="J67" s="15">
        <f t="shared" si="10"/>
        <v>3.4722222222222099E-3</v>
      </c>
      <c r="K67" s="5">
        <f t="shared" si="4"/>
        <v>299.99999999999892</v>
      </c>
      <c r="L67" s="14">
        <v>1800</v>
      </c>
      <c r="M67" s="36"/>
      <c r="N67" s="4" t="s">
        <v>19</v>
      </c>
      <c r="O67" s="36" t="s">
        <v>435</v>
      </c>
      <c r="P67" s="4" t="s">
        <v>138</v>
      </c>
    </row>
    <row r="68" spans="1:16">
      <c r="A68" s="36">
        <v>56</v>
      </c>
      <c r="B68" s="5" t="s">
        <v>16</v>
      </c>
      <c r="C68" s="4" t="s">
        <v>17</v>
      </c>
      <c r="D68" s="54">
        <v>9</v>
      </c>
      <c r="E68" s="54" t="s">
        <v>317</v>
      </c>
      <c r="F68" s="4">
        <v>5</v>
      </c>
      <c r="G68" s="4" t="s">
        <v>21</v>
      </c>
      <c r="H68" s="26">
        <v>0.1960763888888889</v>
      </c>
      <c r="I68" s="15">
        <f t="shared" si="7"/>
        <v>0.21690972222222224</v>
      </c>
      <c r="J68" s="15">
        <f t="shared" si="10"/>
        <v>3.4722222222222376E-3</v>
      </c>
      <c r="K68" s="5">
        <f t="shared" si="4"/>
        <v>300.00000000000131</v>
      </c>
      <c r="L68" s="14">
        <v>1800</v>
      </c>
      <c r="M68" s="36"/>
      <c r="N68" s="4" t="s">
        <v>19</v>
      </c>
      <c r="O68" s="36" t="s">
        <v>435</v>
      </c>
      <c r="P68" s="4" t="s">
        <v>138</v>
      </c>
    </row>
    <row r="69" spans="1:16">
      <c r="A69" s="36">
        <v>56</v>
      </c>
      <c r="B69" s="5" t="s">
        <v>16</v>
      </c>
      <c r="C69" s="4" t="s">
        <v>17</v>
      </c>
      <c r="D69" s="54">
        <v>10</v>
      </c>
      <c r="E69" s="54" t="s">
        <v>317</v>
      </c>
      <c r="F69" s="4">
        <v>5</v>
      </c>
      <c r="G69" s="4" t="s">
        <v>22</v>
      </c>
      <c r="H69" s="26">
        <v>0.22038194444444445</v>
      </c>
      <c r="I69" s="15">
        <f t="shared" si="7"/>
        <v>0.24121527777777779</v>
      </c>
      <c r="J69" s="15">
        <f t="shared" si="10"/>
        <v>3.4722222222222099E-3</v>
      </c>
      <c r="K69" s="5">
        <f t="shared" si="4"/>
        <v>299.99999999999892</v>
      </c>
      <c r="L69" s="14">
        <v>1800</v>
      </c>
      <c r="M69" s="36"/>
      <c r="N69" s="4" t="s">
        <v>19</v>
      </c>
      <c r="O69" s="36" t="s">
        <v>435</v>
      </c>
      <c r="P69" s="4" t="s">
        <v>138</v>
      </c>
    </row>
    <row r="70" spans="1:16">
      <c r="A70" s="36">
        <v>56</v>
      </c>
      <c r="B70" s="5" t="s">
        <v>16</v>
      </c>
      <c r="C70" s="4" t="s">
        <v>17</v>
      </c>
      <c r="D70" s="4">
        <v>11</v>
      </c>
      <c r="E70" s="54" t="s">
        <v>317</v>
      </c>
      <c r="F70" s="4">
        <v>5</v>
      </c>
      <c r="G70" s="4" t="s">
        <v>21</v>
      </c>
      <c r="H70" s="26">
        <v>0.24468750000000003</v>
      </c>
      <c r="I70" s="15">
        <f t="shared" si="7"/>
        <v>0.26552083333333337</v>
      </c>
      <c r="J70" s="15">
        <f t="shared" si="10"/>
        <v>3.4722222222222376E-3</v>
      </c>
      <c r="K70" s="5">
        <f t="shared" si="4"/>
        <v>300.00000000000131</v>
      </c>
      <c r="L70" s="14">
        <v>1800</v>
      </c>
      <c r="M70" s="36"/>
      <c r="N70" s="4" t="s">
        <v>19</v>
      </c>
      <c r="O70" s="36" t="s">
        <v>435</v>
      </c>
      <c r="P70" s="4" t="s">
        <v>138</v>
      </c>
    </row>
    <row r="71" spans="1:16">
      <c r="A71" s="36">
        <v>56</v>
      </c>
      <c r="B71" s="5" t="s">
        <v>16</v>
      </c>
      <c r="C71" s="4" t="s">
        <v>17</v>
      </c>
      <c r="D71" s="54">
        <v>12</v>
      </c>
      <c r="E71" s="54" t="s">
        <v>317</v>
      </c>
      <c r="F71" s="4">
        <v>5</v>
      </c>
      <c r="G71" s="4" t="s">
        <v>22</v>
      </c>
      <c r="H71" s="26">
        <v>0.26898148148148149</v>
      </c>
      <c r="I71" s="15">
        <f t="shared" si="7"/>
        <v>0.2898148148148148</v>
      </c>
      <c r="J71" s="15">
        <f t="shared" si="10"/>
        <v>3.4606481481481155E-3</v>
      </c>
      <c r="K71" s="5">
        <f t="shared" si="4"/>
        <v>298.99999999999716</v>
      </c>
      <c r="L71" s="14">
        <v>1800</v>
      </c>
      <c r="M71" s="36"/>
      <c r="N71" s="4" t="s">
        <v>19</v>
      </c>
      <c r="O71" s="36" t="s">
        <v>436</v>
      </c>
      <c r="P71" s="4" t="s">
        <v>138</v>
      </c>
    </row>
    <row r="72" spans="1:16">
      <c r="A72" s="36">
        <v>56</v>
      </c>
      <c r="B72" s="5" t="s">
        <v>16</v>
      </c>
      <c r="C72" s="4" t="s">
        <v>17</v>
      </c>
      <c r="D72" s="54">
        <v>13</v>
      </c>
      <c r="E72" s="54" t="s">
        <v>317</v>
      </c>
      <c r="F72" s="4">
        <v>5</v>
      </c>
      <c r="G72" s="4" t="s">
        <v>21</v>
      </c>
      <c r="H72" s="26">
        <v>0.29328703703703701</v>
      </c>
      <c r="I72" s="15">
        <f t="shared" si="7"/>
        <v>0.31412037037037033</v>
      </c>
      <c r="J72" s="15">
        <f t="shared" si="10"/>
        <v>3.4722222222222099E-3</v>
      </c>
      <c r="K72" s="5">
        <f t="shared" si="4"/>
        <v>299.99999999999892</v>
      </c>
      <c r="L72" s="14">
        <v>1800</v>
      </c>
      <c r="M72" s="36"/>
      <c r="N72" s="4" t="s">
        <v>19</v>
      </c>
      <c r="O72" s="36" t="s">
        <v>435</v>
      </c>
      <c r="P72" s="4" t="s">
        <v>138</v>
      </c>
    </row>
    <row r="73" spans="1:16">
      <c r="A73" s="36">
        <v>56</v>
      </c>
      <c r="B73" s="5" t="s">
        <v>16</v>
      </c>
      <c r="C73" s="4" t="s">
        <v>17</v>
      </c>
      <c r="D73" s="4">
        <v>14</v>
      </c>
      <c r="E73" s="54" t="s">
        <v>317</v>
      </c>
      <c r="F73" s="4">
        <v>5</v>
      </c>
      <c r="G73" s="4" t="s">
        <v>22</v>
      </c>
      <c r="H73" s="26">
        <v>0.31759259259259259</v>
      </c>
      <c r="I73" s="15">
        <f t="shared" si="7"/>
        <v>0.33842592592592591</v>
      </c>
      <c r="J73" s="15">
        <f t="shared" si="10"/>
        <v>3.4722222222222654E-3</v>
      </c>
      <c r="K73" s="5">
        <f t="shared" si="4"/>
        <v>300.00000000000375</v>
      </c>
      <c r="L73" s="14">
        <v>1800</v>
      </c>
      <c r="M73" s="36"/>
      <c r="N73" s="4" t="s">
        <v>19</v>
      </c>
      <c r="O73" s="36" t="s">
        <v>435</v>
      </c>
      <c r="P73" s="4" t="s">
        <v>138</v>
      </c>
    </row>
    <row r="74" spans="1:16">
      <c r="A74" s="36">
        <v>56</v>
      </c>
      <c r="B74" s="5" t="s">
        <v>16</v>
      </c>
      <c r="C74" s="5" t="s">
        <v>17</v>
      </c>
      <c r="D74" s="5">
        <v>15</v>
      </c>
      <c r="E74" s="54" t="s">
        <v>317</v>
      </c>
      <c r="F74" s="5">
        <v>5</v>
      </c>
      <c r="G74" s="4" t="s">
        <v>22</v>
      </c>
      <c r="H74" s="26">
        <v>0.34189814814814817</v>
      </c>
      <c r="I74" s="15">
        <f t="shared" si="7"/>
        <v>0.36273148148148149</v>
      </c>
      <c r="J74" s="15">
        <f t="shared" si="10"/>
        <v>3.4722222222222654E-3</v>
      </c>
      <c r="K74" s="5">
        <f t="shared" si="4"/>
        <v>300.00000000000375</v>
      </c>
      <c r="L74" s="14">
        <v>1800</v>
      </c>
      <c r="M74" s="36"/>
      <c r="N74" s="5" t="s">
        <v>19</v>
      </c>
      <c r="O74" s="36" t="s">
        <v>435</v>
      </c>
      <c r="P74" s="4" t="s">
        <v>138</v>
      </c>
    </row>
    <row r="75" spans="1:16">
      <c r="A75" s="36">
        <v>56</v>
      </c>
      <c r="B75" s="5" t="s">
        <v>16</v>
      </c>
      <c r="C75" s="4" t="s">
        <v>17</v>
      </c>
      <c r="D75" s="54">
        <v>16</v>
      </c>
      <c r="E75" s="54" t="s">
        <v>317</v>
      </c>
      <c r="F75" s="4">
        <v>5</v>
      </c>
      <c r="G75" s="4" t="s">
        <v>21</v>
      </c>
      <c r="H75" s="26">
        <v>0.3661921296296296</v>
      </c>
      <c r="I75" s="15">
        <f t="shared" si="7"/>
        <v>0.38702546296296292</v>
      </c>
      <c r="J75" s="15">
        <f t="shared" si="10"/>
        <v>3.4606481481481155E-3</v>
      </c>
      <c r="K75" s="5">
        <f t="shared" si="4"/>
        <v>298.99999999999716</v>
      </c>
      <c r="L75" s="14">
        <v>1800</v>
      </c>
      <c r="M75" s="36"/>
      <c r="N75" s="4" t="s">
        <v>19</v>
      </c>
      <c r="O75" s="36" t="s">
        <v>436</v>
      </c>
      <c r="P75" s="4" t="s">
        <v>138</v>
      </c>
    </row>
    <row r="76" spans="1:16">
      <c r="A76" s="36">
        <v>56</v>
      </c>
      <c r="B76" s="5" t="s">
        <v>16</v>
      </c>
      <c r="C76" s="4" t="s">
        <v>17</v>
      </c>
      <c r="D76" s="4">
        <v>17</v>
      </c>
      <c r="E76" s="54" t="s">
        <v>317</v>
      </c>
      <c r="F76" s="4">
        <v>5</v>
      </c>
      <c r="G76" s="4" t="s">
        <v>22</v>
      </c>
      <c r="H76" s="26">
        <v>0.39049768518518518</v>
      </c>
      <c r="I76" s="15">
        <f t="shared" si="7"/>
        <v>0.4113310185185185</v>
      </c>
      <c r="J76" s="15">
        <f t="shared" si="10"/>
        <v>3.4722222222222654E-3</v>
      </c>
      <c r="K76" s="5">
        <f t="shared" si="4"/>
        <v>300.00000000000375</v>
      </c>
      <c r="L76" s="14">
        <v>1800</v>
      </c>
      <c r="M76" s="36"/>
      <c r="N76" s="4" t="s">
        <v>19</v>
      </c>
      <c r="O76" s="36" t="s">
        <v>435</v>
      </c>
      <c r="P76" s="4" t="s">
        <v>138</v>
      </c>
    </row>
    <row r="77" spans="1:16">
      <c r="A77" s="36">
        <v>56</v>
      </c>
      <c r="B77" s="5" t="s">
        <v>16</v>
      </c>
      <c r="C77" s="4" t="s">
        <v>17</v>
      </c>
      <c r="D77" s="54">
        <v>18</v>
      </c>
      <c r="E77" s="54" t="s">
        <v>317</v>
      </c>
      <c r="F77" s="4">
        <v>5</v>
      </c>
      <c r="G77" s="4" t="s">
        <v>21</v>
      </c>
      <c r="H77" s="26">
        <v>0.41480324074074071</v>
      </c>
      <c r="I77" s="15">
        <f t="shared" si="7"/>
        <v>0.43563657407407402</v>
      </c>
      <c r="J77" s="15">
        <f t="shared" si="10"/>
        <v>3.4722222222222099E-3</v>
      </c>
      <c r="K77" s="5">
        <f t="shared" si="4"/>
        <v>299.99999999999892</v>
      </c>
      <c r="L77" s="14">
        <v>1800</v>
      </c>
      <c r="M77" s="36"/>
      <c r="N77" s="4" t="s">
        <v>19</v>
      </c>
      <c r="O77" s="36" t="s">
        <v>435</v>
      </c>
      <c r="P77" s="4" t="s">
        <v>138</v>
      </c>
    </row>
    <row r="78" spans="1:16">
      <c r="A78" s="36">
        <v>56</v>
      </c>
      <c r="B78" s="5" t="s">
        <v>16</v>
      </c>
      <c r="C78" s="4" t="s">
        <v>17</v>
      </c>
      <c r="D78" s="4">
        <v>19</v>
      </c>
      <c r="E78" s="54" t="s">
        <v>317</v>
      </c>
      <c r="F78" s="4">
        <v>5</v>
      </c>
      <c r="G78" s="4" t="s">
        <v>22</v>
      </c>
      <c r="H78" s="26">
        <v>0.43910879629629629</v>
      </c>
      <c r="I78" s="15">
        <f t="shared" si="7"/>
        <v>0.4599421296296296</v>
      </c>
      <c r="J78" s="15">
        <f t="shared" si="10"/>
        <v>3.4722222222222654E-3</v>
      </c>
      <c r="K78" s="5">
        <f t="shared" si="4"/>
        <v>300.00000000000375</v>
      </c>
      <c r="L78" s="14">
        <v>1800</v>
      </c>
      <c r="M78" s="36"/>
      <c r="N78" s="4" t="s">
        <v>19</v>
      </c>
      <c r="O78" s="36" t="s">
        <v>435</v>
      </c>
      <c r="P78" s="4" t="s">
        <v>138</v>
      </c>
    </row>
    <row r="79" spans="1:16">
      <c r="A79" s="36">
        <v>56</v>
      </c>
      <c r="B79" s="5" t="s">
        <v>16</v>
      </c>
      <c r="C79" s="4" t="s">
        <v>17</v>
      </c>
      <c r="D79" s="54">
        <v>20</v>
      </c>
      <c r="E79" s="54" t="s">
        <v>317</v>
      </c>
      <c r="F79" s="4">
        <v>5</v>
      </c>
      <c r="G79" s="4" t="s">
        <v>21</v>
      </c>
      <c r="H79" s="26">
        <v>0.46341435185185187</v>
      </c>
      <c r="I79" s="15">
        <f t="shared" si="7"/>
        <v>0.48424768518518518</v>
      </c>
      <c r="J79" s="15">
        <f t="shared" si="10"/>
        <v>3.4722222222222654E-3</v>
      </c>
      <c r="K79" s="5">
        <f t="shared" si="4"/>
        <v>300.00000000000375</v>
      </c>
      <c r="L79" s="14">
        <v>1800</v>
      </c>
      <c r="M79" s="36"/>
      <c r="N79" s="4" t="s">
        <v>19</v>
      </c>
      <c r="O79" s="36" t="s">
        <v>435</v>
      </c>
      <c r="P79" s="4" t="s">
        <v>138</v>
      </c>
    </row>
    <row r="80" spans="1:16">
      <c r="A80" s="36">
        <v>56</v>
      </c>
      <c r="B80" s="5" t="s">
        <v>16</v>
      </c>
      <c r="C80" s="4" t="s">
        <v>17</v>
      </c>
      <c r="D80" s="4">
        <v>21</v>
      </c>
      <c r="E80" s="54" t="s">
        <v>317</v>
      </c>
      <c r="F80" s="4">
        <v>5</v>
      </c>
      <c r="G80" s="4" t="s">
        <v>22</v>
      </c>
      <c r="H80" s="26">
        <v>0.48770833333333335</v>
      </c>
      <c r="I80" s="15">
        <f t="shared" si="7"/>
        <v>0.50854166666666667</v>
      </c>
      <c r="J80" s="15">
        <f t="shared" si="10"/>
        <v>3.460648148148171E-3</v>
      </c>
      <c r="K80" s="5">
        <f t="shared" si="4"/>
        <v>299.00000000000199</v>
      </c>
      <c r="L80" s="14">
        <v>1800</v>
      </c>
      <c r="M80" s="36"/>
      <c r="N80" s="4" t="s">
        <v>19</v>
      </c>
      <c r="O80" s="36" t="s">
        <v>436</v>
      </c>
      <c r="P80" s="4" t="s">
        <v>138</v>
      </c>
    </row>
    <row r="81" spans="1:16">
      <c r="A81" s="36">
        <v>56</v>
      </c>
      <c r="B81" s="5" t="s">
        <v>16</v>
      </c>
      <c r="C81" s="4" t="s">
        <v>17</v>
      </c>
      <c r="D81" s="54">
        <v>22</v>
      </c>
      <c r="E81" s="54" t="s">
        <v>317</v>
      </c>
      <c r="F81" s="4">
        <v>5</v>
      </c>
      <c r="G81" s="4" t="s">
        <v>21</v>
      </c>
      <c r="H81" s="26">
        <v>0.51201388888888888</v>
      </c>
      <c r="I81" s="15">
        <f t="shared" si="7"/>
        <v>0.53284722222222225</v>
      </c>
      <c r="J81" s="15">
        <f t="shared" si="10"/>
        <v>3.4722222222222099E-3</v>
      </c>
      <c r="K81" s="5">
        <f t="shared" si="4"/>
        <v>299.99999999999892</v>
      </c>
      <c r="L81" s="14">
        <v>1800</v>
      </c>
      <c r="M81" s="36"/>
      <c r="N81" s="4" t="s">
        <v>19</v>
      </c>
      <c r="O81" s="36" t="s">
        <v>435</v>
      </c>
      <c r="P81" s="4" t="s">
        <v>138</v>
      </c>
    </row>
    <row r="82" spans="1:16">
      <c r="A82" s="36">
        <v>56</v>
      </c>
      <c r="B82" s="5" t="s">
        <v>16</v>
      </c>
      <c r="C82" s="4" t="s">
        <v>17</v>
      </c>
      <c r="D82" s="54">
        <v>23</v>
      </c>
      <c r="E82" s="54" t="s">
        <v>317</v>
      </c>
      <c r="F82" s="4">
        <v>5</v>
      </c>
      <c r="G82" s="4" t="s">
        <v>21</v>
      </c>
      <c r="H82" s="26">
        <v>0.53631944444444446</v>
      </c>
      <c r="I82" s="15">
        <f t="shared" si="7"/>
        <v>0.55715277777777783</v>
      </c>
      <c r="J82" s="15">
        <f t="shared" si="10"/>
        <v>3.4722222222222099E-3</v>
      </c>
      <c r="K82" s="5">
        <f t="shared" si="4"/>
        <v>299.99999999999892</v>
      </c>
      <c r="L82" s="14">
        <v>1800</v>
      </c>
      <c r="M82" s="36"/>
      <c r="N82" s="4" t="s">
        <v>19</v>
      </c>
      <c r="O82" s="36" t="s">
        <v>435</v>
      </c>
      <c r="P82" s="4" t="s">
        <v>138</v>
      </c>
    </row>
    <row r="83" spans="1:16">
      <c r="A83" s="36">
        <v>56</v>
      </c>
      <c r="B83" s="5" t="s">
        <v>16</v>
      </c>
      <c r="C83" s="4" t="s">
        <v>17</v>
      </c>
      <c r="D83" s="4">
        <v>24</v>
      </c>
      <c r="E83" s="54" t="s">
        <v>317</v>
      </c>
      <c r="F83" s="4">
        <v>5</v>
      </c>
      <c r="G83" s="4" t="s">
        <v>22</v>
      </c>
      <c r="H83" s="26">
        <v>0.56062500000000004</v>
      </c>
      <c r="I83" s="15">
        <f t="shared" si="7"/>
        <v>0.58145833333333341</v>
      </c>
      <c r="J83" s="15">
        <f t="shared" si="10"/>
        <v>3.4722222222222099E-3</v>
      </c>
      <c r="K83" s="5">
        <f t="shared" si="4"/>
        <v>299.99999999999892</v>
      </c>
      <c r="L83" s="14">
        <v>1800</v>
      </c>
      <c r="M83" s="36"/>
      <c r="N83" s="4" t="s">
        <v>19</v>
      </c>
      <c r="O83" s="36" t="s">
        <v>435</v>
      </c>
      <c r="P83" s="4" t="s">
        <v>138</v>
      </c>
    </row>
    <row r="84" spans="1:16">
      <c r="A84" s="37">
        <v>56</v>
      </c>
      <c r="B84" s="3" t="s">
        <v>16</v>
      </c>
      <c r="C84" s="3" t="s">
        <v>17</v>
      </c>
      <c r="D84" s="3">
        <v>1</v>
      </c>
      <c r="E84" s="6" t="s">
        <v>317</v>
      </c>
      <c r="F84" s="3">
        <v>6</v>
      </c>
      <c r="G84" s="3" t="s">
        <v>22</v>
      </c>
      <c r="H84" s="27">
        <v>1.6666666666666668E-3</v>
      </c>
      <c r="I84" s="8">
        <f t="shared" si="7"/>
        <v>2.2499999999999999E-2</v>
      </c>
      <c r="J84" s="27">
        <f>H84</f>
        <v>1.6666666666666668E-3</v>
      </c>
      <c r="K84" s="3">
        <f t="shared" si="4"/>
        <v>144</v>
      </c>
      <c r="L84" s="10">
        <v>1800</v>
      </c>
      <c r="M84" s="37"/>
      <c r="N84" s="3" t="s">
        <v>19</v>
      </c>
      <c r="O84" s="3" t="s">
        <v>233</v>
      </c>
      <c r="P84" s="3" t="s">
        <v>137</v>
      </c>
    </row>
    <row r="85" spans="1:16">
      <c r="A85" s="36">
        <v>56</v>
      </c>
      <c r="B85" s="5" t="s">
        <v>16</v>
      </c>
      <c r="C85" s="4" t="s">
        <v>17</v>
      </c>
      <c r="D85" s="4">
        <v>2</v>
      </c>
      <c r="E85" s="54" t="s">
        <v>317</v>
      </c>
      <c r="F85" s="4">
        <v>6</v>
      </c>
      <c r="G85" s="4" t="s">
        <v>21</v>
      </c>
      <c r="H85" s="25">
        <v>2.5972222222222219E-2</v>
      </c>
      <c r="I85" s="15">
        <f t="shared" si="7"/>
        <v>4.6805555555555552E-2</v>
      </c>
      <c r="J85" s="15">
        <f t="shared" ref="J85:J107" si="11">H85-I84</f>
        <v>3.4722222222222203E-3</v>
      </c>
      <c r="K85" s="5">
        <f t="shared" si="4"/>
        <v>299.99999999999983</v>
      </c>
      <c r="L85" s="18">
        <v>1800</v>
      </c>
      <c r="M85" s="36"/>
      <c r="N85" s="4" t="s">
        <v>19</v>
      </c>
      <c r="O85" s="36" t="s">
        <v>435</v>
      </c>
      <c r="P85" s="4" t="s">
        <v>137</v>
      </c>
    </row>
    <row r="86" spans="1:16">
      <c r="A86" s="36">
        <v>56</v>
      </c>
      <c r="B86" s="5" t="s">
        <v>16</v>
      </c>
      <c r="C86" s="4" t="s">
        <v>17</v>
      </c>
      <c r="D86" s="4">
        <v>3</v>
      </c>
      <c r="E86" s="54" t="s">
        <v>317</v>
      </c>
      <c r="F86" s="4">
        <v>6</v>
      </c>
      <c r="G86" s="4" t="s">
        <v>22</v>
      </c>
      <c r="H86" s="25">
        <v>5.0277777777777775E-2</v>
      </c>
      <c r="I86" s="15">
        <f t="shared" si="7"/>
        <v>7.1111111111111111E-2</v>
      </c>
      <c r="J86" s="15">
        <f t="shared" si="11"/>
        <v>3.4722222222222238E-3</v>
      </c>
      <c r="K86" s="5">
        <f t="shared" si="4"/>
        <v>300.00000000000011</v>
      </c>
      <c r="L86" s="18">
        <v>1800</v>
      </c>
      <c r="M86" s="36"/>
      <c r="N86" s="4" t="s">
        <v>19</v>
      </c>
      <c r="O86" s="36" t="s">
        <v>435</v>
      </c>
      <c r="P86" s="4" t="s">
        <v>137</v>
      </c>
    </row>
    <row r="87" spans="1:16">
      <c r="A87" s="36">
        <v>56</v>
      </c>
      <c r="B87" s="5" t="s">
        <v>16</v>
      </c>
      <c r="C87" s="4" t="s">
        <v>17</v>
      </c>
      <c r="D87" s="4">
        <v>4</v>
      </c>
      <c r="E87" s="54" t="s">
        <v>317</v>
      </c>
      <c r="F87" s="4">
        <v>6</v>
      </c>
      <c r="G87" s="4" t="s">
        <v>21</v>
      </c>
      <c r="H87" s="26">
        <v>7.4571759259259254E-2</v>
      </c>
      <c r="I87" s="15">
        <f t="shared" si="7"/>
        <v>9.5405092592592583E-2</v>
      </c>
      <c r="J87" s="15">
        <f t="shared" si="11"/>
        <v>3.4606481481481433E-3</v>
      </c>
      <c r="K87" s="5">
        <f t="shared" si="4"/>
        <v>298.9999999999996</v>
      </c>
      <c r="L87" s="18">
        <v>1800</v>
      </c>
      <c r="M87" s="36"/>
      <c r="N87" s="4" t="s">
        <v>19</v>
      </c>
      <c r="O87" s="36" t="s">
        <v>436</v>
      </c>
      <c r="P87" s="4" t="s">
        <v>137</v>
      </c>
    </row>
    <row r="88" spans="1:16">
      <c r="A88" s="36">
        <v>56</v>
      </c>
      <c r="B88" s="5" t="s">
        <v>16</v>
      </c>
      <c r="C88" s="4" t="s">
        <v>17</v>
      </c>
      <c r="D88" s="4">
        <v>5</v>
      </c>
      <c r="E88" s="54" t="s">
        <v>317</v>
      </c>
      <c r="F88" s="4">
        <v>6</v>
      </c>
      <c r="G88" s="4" t="s">
        <v>21</v>
      </c>
      <c r="H88" s="26">
        <v>9.8877314814814821E-2</v>
      </c>
      <c r="I88" s="15">
        <f t="shared" si="7"/>
        <v>0.11971064814814815</v>
      </c>
      <c r="J88" s="15">
        <f t="shared" si="11"/>
        <v>3.4722222222222376E-3</v>
      </c>
      <c r="K88" s="5">
        <f t="shared" ref="K88:K107" si="12">(J88-INT(J88))*24*3600</f>
        <v>300.00000000000131</v>
      </c>
      <c r="L88" s="18">
        <v>1800</v>
      </c>
      <c r="M88" s="36"/>
      <c r="N88" s="4" t="s">
        <v>19</v>
      </c>
      <c r="O88" s="36" t="s">
        <v>435</v>
      </c>
      <c r="P88" s="4" t="s">
        <v>137</v>
      </c>
    </row>
    <row r="89" spans="1:16">
      <c r="A89" s="36">
        <v>56</v>
      </c>
      <c r="B89" s="5" t="s">
        <v>16</v>
      </c>
      <c r="C89" s="4" t="s">
        <v>17</v>
      </c>
      <c r="D89" s="4">
        <v>6</v>
      </c>
      <c r="E89" s="54" t="s">
        <v>317</v>
      </c>
      <c r="F89" s="4">
        <v>6</v>
      </c>
      <c r="G89" s="4" t="s">
        <v>22</v>
      </c>
      <c r="H89" s="26">
        <v>0.12318287037037036</v>
      </c>
      <c r="I89" s="15">
        <f t="shared" si="7"/>
        <v>0.14401620370370369</v>
      </c>
      <c r="J89" s="15">
        <f t="shared" si="11"/>
        <v>3.4722222222222099E-3</v>
      </c>
      <c r="K89" s="5">
        <f t="shared" si="12"/>
        <v>299.99999999999892</v>
      </c>
      <c r="L89" s="18">
        <v>1800</v>
      </c>
      <c r="M89" s="36"/>
      <c r="N89" s="4" t="s">
        <v>19</v>
      </c>
      <c r="O89" s="36" t="s">
        <v>435</v>
      </c>
      <c r="P89" s="4" t="s">
        <v>137</v>
      </c>
    </row>
    <row r="90" spans="1:16">
      <c r="A90" s="36">
        <v>56</v>
      </c>
      <c r="B90" s="5" t="s">
        <v>16</v>
      </c>
      <c r="C90" s="4" t="s">
        <v>17</v>
      </c>
      <c r="D90" s="4">
        <v>7</v>
      </c>
      <c r="E90" s="54" t="s">
        <v>317</v>
      </c>
      <c r="F90" s="4">
        <v>6</v>
      </c>
      <c r="G90" s="4" t="s">
        <v>21</v>
      </c>
      <c r="H90" s="26">
        <v>0.14748842592592593</v>
      </c>
      <c r="I90" s="15">
        <f t="shared" si="7"/>
        <v>0.16832175925925927</v>
      </c>
      <c r="J90" s="15">
        <f t="shared" si="11"/>
        <v>3.4722222222222376E-3</v>
      </c>
      <c r="K90" s="5">
        <f t="shared" si="12"/>
        <v>300.00000000000131</v>
      </c>
      <c r="L90" s="18">
        <v>1800</v>
      </c>
      <c r="M90" s="36"/>
      <c r="N90" s="4" t="s">
        <v>19</v>
      </c>
      <c r="O90" s="36" t="s">
        <v>435</v>
      </c>
      <c r="P90" s="4" t="s">
        <v>137</v>
      </c>
    </row>
    <row r="91" spans="1:16">
      <c r="A91" s="36">
        <v>56</v>
      </c>
      <c r="B91" s="5" t="s">
        <v>16</v>
      </c>
      <c r="C91" s="4" t="s">
        <v>17</v>
      </c>
      <c r="D91" s="4">
        <v>8</v>
      </c>
      <c r="E91" s="54" t="s">
        <v>317</v>
      </c>
      <c r="F91" s="4">
        <v>6</v>
      </c>
      <c r="G91" s="4" t="s">
        <v>22</v>
      </c>
      <c r="H91" s="26">
        <v>0.17178240740740738</v>
      </c>
      <c r="I91" s="15">
        <f t="shared" si="7"/>
        <v>0.19261574074074073</v>
      </c>
      <c r="J91" s="15">
        <f t="shared" si="11"/>
        <v>3.4606481481481155E-3</v>
      </c>
      <c r="K91" s="5">
        <f t="shared" si="12"/>
        <v>298.99999999999716</v>
      </c>
      <c r="L91" s="18">
        <v>1800</v>
      </c>
      <c r="M91" s="36"/>
      <c r="N91" s="4" t="s">
        <v>19</v>
      </c>
      <c r="O91" s="36" t="s">
        <v>436</v>
      </c>
      <c r="P91" s="4" t="s">
        <v>137</v>
      </c>
    </row>
    <row r="92" spans="1:16">
      <c r="A92" s="36">
        <v>56</v>
      </c>
      <c r="B92" s="5" t="s">
        <v>16</v>
      </c>
      <c r="C92" s="4" t="s">
        <v>17</v>
      </c>
      <c r="D92" s="4">
        <v>9</v>
      </c>
      <c r="E92" s="54" t="s">
        <v>317</v>
      </c>
      <c r="F92" s="4">
        <v>6</v>
      </c>
      <c r="G92" s="4" t="s">
        <v>21</v>
      </c>
      <c r="H92" s="26">
        <v>0.19608796296296296</v>
      </c>
      <c r="I92" s="15">
        <f t="shared" si="7"/>
        <v>0.21692129629629631</v>
      </c>
      <c r="J92" s="15">
        <f t="shared" si="11"/>
        <v>3.4722222222222376E-3</v>
      </c>
      <c r="K92" s="5">
        <f t="shared" si="12"/>
        <v>300.00000000000131</v>
      </c>
      <c r="L92" s="18">
        <v>1800</v>
      </c>
      <c r="M92" s="36"/>
      <c r="N92" s="4" t="s">
        <v>19</v>
      </c>
      <c r="O92" s="36" t="s">
        <v>435</v>
      </c>
      <c r="P92" s="4" t="s">
        <v>137</v>
      </c>
    </row>
    <row r="93" spans="1:16">
      <c r="A93" s="36">
        <v>56</v>
      </c>
      <c r="B93" s="5" t="s">
        <v>16</v>
      </c>
      <c r="C93" s="4" t="s">
        <v>17</v>
      </c>
      <c r="D93" s="4">
        <v>10</v>
      </c>
      <c r="E93" s="54" t="s">
        <v>317</v>
      </c>
      <c r="F93" s="4">
        <v>6</v>
      </c>
      <c r="G93" s="4" t="s">
        <v>21</v>
      </c>
      <c r="H93" s="26">
        <v>0.22039351851851852</v>
      </c>
      <c r="I93" s="15">
        <f t="shared" si="7"/>
        <v>0.24122685185185186</v>
      </c>
      <c r="J93" s="15">
        <f t="shared" si="11"/>
        <v>3.4722222222222099E-3</v>
      </c>
      <c r="K93" s="5">
        <f t="shared" si="12"/>
        <v>299.99999999999892</v>
      </c>
      <c r="L93" s="18">
        <v>1800</v>
      </c>
      <c r="M93" s="36"/>
      <c r="N93" s="4" t="s">
        <v>19</v>
      </c>
      <c r="O93" s="36" t="s">
        <v>435</v>
      </c>
      <c r="P93" s="4" t="s">
        <v>137</v>
      </c>
    </row>
    <row r="94" spans="1:16">
      <c r="A94" s="36">
        <v>56</v>
      </c>
      <c r="B94" s="5" t="s">
        <v>16</v>
      </c>
      <c r="C94" s="4" t="s">
        <v>17</v>
      </c>
      <c r="D94" s="4">
        <v>11</v>
      </c>
      <c r="E94" s="54" t="s">
        <v>317</v>
      </c>
      <c r="F94" s="4">
        <v>6</v>
      </c>
      <c r="G94" s="4" t="s">
        <v>22</v>
      </c>
      <c r="H94" s="26">
        <v>0.24469907407407407</v>
      </c>
      <c r="I94" s="15">
        <f t="shared" si="7"/>
        <v>0.26553240740740741</v>
      </c>
      <c r="J94" s="15">
        <f t="shared" si="11"/>
        <v>3.4722222222222099E-3</v>
      </c>
      <c r="K94" s="5">
        <f t="shared" si="12"/>
        <v>299.99999999999892</v>
      </c>
      <c r="L94" s="18">
        <v>1800</v>
      </c>
      <c r="M94" s="36"/>
      <c r="N94" s="4" t="s">
        <v>19</v>
      </c>
      <c r="O94" s="36" t="s">
        <v>435</v>
      </c>
      <c r="P94" s="4" t="s">
        <v>137</v>
      </c>
    </row>
    <row r="95" spans="1:16">
      <c r="A95" s="36">
        <v>56</v>
      </c>
      <c r="B95" s="5" t="s">
        <v>16</v>
      </c>
      <c r="C95" s="4" t="s">
        <v>17</v>
      </c>
      <c r="D95" s="4">
        <v>12</v>
      </c>
      <c r="E95" s="54" t="s">
        <v>317</v>
      </c>
      <c r="F95" s="4">
        <v>6</v>
      </c>
      <c r="G95" s="4" t="s">
        <v>21</v>
      </c>
      <c r="H95" s="26">
        <v>0.26900462962962962</v>
      </c>
      <c r="I95" s="15">
        <f t="shared" si="7"/>
        <v>0.28983796296296294</v>
      </c>
      <c r="J95" s="15">
        <f t="shared" si="11"/>
        <v>3.4722222222222099E-3</v>
      </c>
      <c r="K95" s="5">
        <f t="shared" si="12"/>
        <v>299.99999999999892</v>
      </c>
      <c r="L95" s="18">
        <v>1800</v>
      </c>
      <c r="M95" s="36"/>
      <c r="N95" s="4" t="s">
        <v>19</v>
      </c>
      <c r="O95" s="36" t="s">
        <v>435</v>
      </c>
      <c r="P95" s="4" t="s">
        <v>137</v>
      </c>
    </row>
    <row r="96" spans="1:16">
      <c r="A96" s="36">
        <v>56</v>
      </c>
      <c r="B96" s="5" t="s">
        <v>16</v>
      </c>
      <c r="C96" s="4" t="s">
        <v>17</v>
      </c>
      <c r="D96" s="4">
        <v>13</v>
      </c>
      <c r="E96" s="54" t="s">
        <v>317</v>
      </c>
      <c r="F96" s="4">
        <v>6</v>
      </c>
      <c r="G96" s="4" t="s">
        <v>22</v>
      </c>
      <c r="H96" s="26">
        <v>0.29329861111111111</v>
      </c>
      <c r="I96" s="15">
        <f t="shared" si="7"/>
        <v>0.31413194444444442</v>
      </c>
      <c r="J96" s="15">
        <f t="shared" si="11"/>
        <v>3.460648148148171E-3</v>
      </c>
      <c r="K96" s="5">
        <f t="shared" si="12"/>
        <v>299.00000000000199</v>
      </c>
      <c r="L96" s="18">
        <v>1800</v>
      </c>
      <c r="M96" s="36"/>
      <c r="N96" s="4" t="s">
        <v>19</v>
      </c>
      <c r="O96" s="36" t="s">
        <v>436</v>
      </c>
      <c r="P96" s="4" t="s">
        <v>137</v>
      </c>
    </row>
    <row r="97" spans="1:16">
      <c r="A97" s="36">
        <v>56</v>
      </c>
      <c r="B97" s="5" t="s">
        <v>16</v>
      </c>
      <c r="C97" s="4" t="s">
        <v>17</v>
      </c>
      <c r="D97" s="4">
        <v>14</v>
      </c>
      <c r="E97" s="54" t="s">
        <v>317</v>
      </c>
      <c r="F97" s="4">
        <v>6</v>
      </c>
      <c r="G97" s="4" t="s">
        <v>21</v>
      </c>
      <c r="H97" s="26">
        <v>0.31760416666666669</v>
      </c>
      <c r="I97" s="15">
        <f t="shared" si="7"/>
        <v>0.3384375</v>
      </c>
      <c r="J97" s="15">
        <f t="shared" si="11"/>
        <v>3.4722222222222654E-3</v>
      </c>
      <c r="K97" s="5">
        <f t="shared" si="12"/>
        <v>300.00000000000375</v>
      </c>
      <c r="L97" s="18">
        <v>1800</v>
      </c>
      <c r="M97" s="36"/>
      <c r="N97" s="4" t="s">
        <v>19</v>
      </c>
      <c r="O97" s="36" t="s">
        <v>435</v>
      </c>
      <c r="P97" s="4" t="s">
        <v>137</v>
      </c>
    </row>
    <row r="98" spans="1:16">
      <c r="A98" s="36">
        <v>56</v>
      </c>
      <c r="B98" s="5" t="s">
        <v>16</v>
      </c>
      <c r="C98" s="5" t="s">
        <v>17</v>
      </c>
      <c r="D98" s="5">
        <v>15</v>
      </c>
      <c r="E98" s="54" t="s">
        <v>317</v>
      </c>
      <c r="F98" s="5">
        <v>6</v>
      </c>
      <c r="G98" s="4" t="s">
        <v>22</v>
      </c>
      <c r="H98" s="26">
        <v>0.34190972222222221</v>
      </c>
      <c r="I98" s="15">
        <f t="shared" si="7"/>
        <v>0.36274305555555553</v>
      </c>
      <c r="J98" s="15">
        <f t="shared" si="11"/>
        <v>3.4722222222222099E-3</v>
      </c>
      <c r="K98" s="5">
        <f t="shared" si="12"/>
        <v>299.99999999999892</v>
      </c>
      <c r="L98" s="18">
        <v>1800</v>
      </c>
      <c r="M98" s="36"/>
      <c r="N98" s="5" t="s">
        <v>19</v>
      </c>
      <c r="O98" s="36" t="s">
        <v>435</v>
      </c>
      <c r="P98" s="4" t="s">
        <v>137</v>
      </c>
    </row>
    <row r="99" spans="1:16">
      <c r="A99" s="36">
        <v>56</v>
      </c>
      <c r="B99" s="5" t="s">
        <v>16</v>
      </c>
      <c r="C99" s="4" t="s">
        <v>17</v>
      </c>
      <c r="D99" s="4">
        <v>16</v>
      </c>
      <c r="E99" s="54" t="s">
        <v>317</v>
      </c>
      <c r="F99" s="4">
        <v>6</v>
      </c>
      <c r="G99" s="4" t="s">
        <v>21</v>
      </c>
      <c r="H99" s="25">
        <v>0.36621527777777779</v>
      </c>
      <c r="I99" s="15">
        <f t="shared" si="7"/>
        <v>0.38704861111111111</v>
      </c>
      <c r="J99" s="15">
        <f t="shared" si="11"/>
        <v>3.4722222222222654E-3</v>
      </c>
      <c r="K99" s="5">
        <f t="shared" si="12"/>
        <v>300.00000000000375</v>
      </c>
      <c r="L99" s="18">
        <v>1800</v>
      </c>
      <c r="M99" s="36"/>
      <c r="N99" s="4" t="s">
        <v>19</v>
      </c>
      <c r="O99" s="36" t="s">
        <v>435</v>
      </c>
      <c r="P99" s="4" t="s">
        <v>137</v>
      </c>
    </row>
    <row r="100" spans="1:16">
      <c r="A100" s="36">
        <v>56</v>
      </c>
      <c r="B100" s="5" t="s">
        <v>16</v>
      </c>
      <c r="C100" s="4" t="s">
        <v>17</v>
      </c>
      <c r="D100" s="4">
        <v>17</v>
      </c>
      <c r="E100" s="54" t="s">
        <v>317</v>
      </c>
      <c r="F100" s="4">
        <v>6</v>
      </c>
      <c r="G100" s="4" t="s">
        <v>22</v>
      </c>
      <c r="H100" s="25">
        <v>0.39052083333333337</v>
      </c>
      <c r="I100" s="15">
        <f t="shared" si="7"/>
        <v>0.41135416666666669</v>
      </c>
      <c r="J100" s="15">
        <f t="shared" si="11"/>
        <v>3.4722222222222654E-3</v>
      </c>
      <c r="K100" s="5">
        <f t="shared" si="12"/>
        <v>300.00000000000375</v>
      </c>
      <c r="L100" s="18">
        <v>1800</v>
      </c>
      <c r="M100" s="36"/>
      <c r="N100" s="4" t="s">
        <v>19</v>
      </c>
      <c r="O100" s="36" t="s">
        <v>435</v>
      </c>
      <c r="P100" s="4" t="s">
        <v>137</v>
      </c>
    </row>
    <row r="101" spans="1:16">
      <c r="A101" s="36">
        <v>56</v>
      </c>
      <c r="B101" s="5" t="s">
        <v>16</v>
      </c>
      <c r="C101" s="4" t="s">
        <v>17</v>
      </c>
      <c r="D101" s="4">
        <v>18</v>
      </c>
      <c r="E101" s="54" t="s">
        <v>317</v>
      </c>
      <c r="F101" s="4">
        <v>6</v>
      </c>
      <c r="G101" s="4" t="s">
        <v>21</v>
      </c>
      <c r="H101" s="25">
        <v>0.4148148148148148</v>
      </c>
      <c r="I101" s="15">
        <f t="shared" si="7"/>
        <v>0.43564814814814812</v>
      </c>
      <c r="J101" s="15">
        <f t="shared" si="11"/>
        <v>3.4606481481481155E-3</v>
      </c>
      <c r="K101" s="5">
        <f t="shared" si="12"/>
        <v>298.99999999999716</v>
      </c>
      <c r="L101" s="18">
        <v>1800</v>
      </c>
      <c r="M101" s="36"/>
      <c r="N101" s="4" t="s">
        <v>19</v>
      </c>
      <c r="O101" s="36" t="s">
        <v>436</v>
      </c>
      <c r="P101" s="4" t="s">
        <v>137</v>
      </c>
    </row>
    <row r="102" spans="1:16">
      <c r="A102" s="36">
        <v>56</v>
      </c>
      <c r="B102" s="5" t="s">
        <v>16</v>
      </c>
      <c r="C102" s="4" t="s">
        <v>17</v>
      </c>
      <c r="D102" s="4">
        <v>19</v>
      </c>
      <c r="E102" s="54" t="s">
        <v>317</v>
      </c>
      <c r="F102" s="4">
        <v>6</v>
      </c>
      <c r="G102" s="4" t="s">
        <v>22</v>
      </c>
      <c r="H102" s="25">
        <v>0.43912037037037038</v>
      </c>
      <c r="I102" s="15">
        <f t="shared" ref="I102:I107" si="13">H102+TIME(0,30,0)</f>
        <v>0.4599537037037037</v>
      </c>
      <c r="J102" s="15">
        <f t="shared" si="11"/>
        <v>3.4722222222222654E-3</v>
      </c>
      <c r="K102" s="5">
        <f t="shared" si="12"/>
        <v>300.00000000000375</v>
      </c>
      <c r="L102" s="18">
        <v>1800</v>
      </c>
      <c r="M102" s="36"/>
      <c r="N102" s="4" t="s">
        <v>19</v>
      </c>
      <c r="O102" s="36" t="s">
        <v>435</v>
      </c>
      <c r="P102" s="4" t="s">
        <v>137</v>
      </c>
    </row>
    <row r="103" spans="1:16">
      <c r="A103" s="36">
        <v>56</v>
      </c>
      <c r="B103" s="5" t="s">
        <v>16</v>
      </c>
      <c r="C103" s="4" t="s">
        <v>17</v>
      </c>
      <c r="D103" s="4">
        <v>20</v>
      </c>
      <c r="E103" s="54" t="s">
        <v>317</v>
      </c>
      <c r="F103" s="4">
        <v>6</v>
      </c>
      <c r="G103" s="4" t="s">
        <v>21</v>
      </c>
      <c r="H103" s="25">
        <v>0.46342592592592591</v>
      </c>
      <c r="I103" s="15">
        <f t="shared" si="13"/>
        <v>0.48425925925925922</v>
      </c>
      <c r="J103" s="15">
        <f t="shared" si="11"/>
        <v>3.4722222222222099E-3</v>
      </c>
      <c r="K103" s="5">
        <f t="shared" si="12"/>
        <v>299.99999999999892</v>
      </c>
      <c r="L103" s="18">
        <v>1800</v>
      </c>
      <c r="M103" s="36"/>
      <c r="N103" s="4" t="s">
        <v>19</v>
      </c>
      <c r="O103" s="36" t="s">
        <v>435</v>
      </c>
      <c r="P103" s="4" t="s">
        <v>137</v>
      </c>
    </row>
    <row r="104" spans="1:16">
      <c r="A104" s="36">
        <v>56</v>
      </c>
      <c r="B104" s="5" t="s">
        <v>16</v>
      </c>
      <c r="C104" s="4" t="s">
        <v>17</v>
      </c>
      <c r="D104" s="4">
        <v>21</v>
      </c>
      <c r="E104" s="54" t="s">
        <v>317</v>
      </c>
      <c r="F104" s="4">
        <v>6</v>
      </c>
      <c r="G104" s="4" t="s">
        <v>22</v>
      </c>
      <c r="H104" s="25">
        <v>0.48773148148148149</v>
      </c>
      <c r="I104" s="15">
        <f t="shared" si="13"/>
        <v>0.50856481481481486</v>
      </c>
      <c r="J104" s="15">
        <f t="shared" si="11"/>
        <v>3.4722222222222654E-3</v>
      </c>
      <c r="K104" s="5">
        <f t="shared" si="12"/>
        <v>300.00000000000375</v>
      </c>
      <c r="L104" s="18">
        <v>1800</v>
      </c>
      <c r="M104" s="36"/>
      <c r="N104" s="4" t="s">
        <v>19</v>
      </c>
      <c r="O104" s="36" t="s">
        <v>435</v>
      </c>
      <c r="P104" s="4" t="s">
        <v>137</v>
      </c>
    </row>
    <row r="105" spans="1:16">
      <c r="A105" s="36">
        <v>56</v>
      </c>
      <c r="B105" s="5" t="s">
        <v>16</v>
      </c>
      <c r="C105" s="4" t="s">
        <v>17</v>
      </c>
      <c r="D105" s="4">
        <v>22</v>
      </c>
      <c r="E105" s="54" t="s">
        <v>317</v>
      </c>
      <c r="F105" s="4">
        <v>6</v>
      </c>
      <c r="G105" s="4" t="s">
        <v>21</v>
      </c>
      <c r="H105" s="25">
        <v>0.51202546296296292</v>
      </c>
      <c r="I105" s="15">
        <f t="shared" si="13"/>
        <v>0.53285879629629629</v>
      </c>
      <c r="J105" s="15">
        <f t="shared" si="11"/>
        <v>3.46064814814806E-3</v>
      </c>
      <c r="K105" s="5">
        <f t="shared" si="12"/>
        <v>298.99999999999238</v>
      </c>
      <c r="L105" s="18">
        <v>1800</v>
      </c>
      <c r="M105" s="36"/>
      <c r="N105" s="4" t="s">
        <v>19</v>
      </c>
      <c r="O105" s="36" t="s">
        <v>436</v>
      </c>
      <c r="P105" s="4" t="s">
        <v>137</v>
      </c>
    </row>
    <row r="106" spans="1:16">
      <c r="A106" s="36">
        <v>56</v>
      </c>
      <c r="B106" s="5" t="s">
        <v>16</v>
      </c>
      <c r="C106" s="4" t="s">
        <v>17</v>
      </c>
      <c r="D106" s="4">
        <v>23</v>
      </c>
      <c r="E106" s="54" t="s">
        <v>317</v>
      </c>
      <c r="F106" s="4">
        <v>6</v>
      </c>
      <c r="G106" s="4" t="s">
        <v>22</v>
      </c>
      <c r="H106" s="25">
        <v>0.5363310185185185</v>
      </c>
      <c r="I106" s="15">
        <f t="shared" si="13"/>
        <v>0.55716435185185187</v>
      </c>
      <c r="J106" s="15">
        <f t="shared" si="11"/>
        <v>3.4722222222222099E-3</v>
      </c>
      <c r="K106" s="5">
        <f t="shared" si="12"/>
        <v>299.99999999999892</v>
      </c>
      <c r="L106" s="18">
        <v>1800</v>
      </c>
      <c r="M106" s="36"/>
      <c r="N106" s="4" t="s">
        <v>19</v>
      </c>
      <c r="O106" s="36" t="s">
        <v>435</v>
      </c>
      <c r="P106" s="4" t="s">
        <v>137</v>
      </c>
    </row>
    <row r="107" spans="1:16">
      <c r="A107" s="36">
        <v>56</v>
      </c>
      <c r="B107" s="5" t="s">
        <v>16</v>
      </c>
      <c r="C107" s="4" t="s">
        <v>17</v>
      </c>
      <c r="D107" s="4">
        <v>24</v>
      </c>
      <c r="E107" s="54" t="s">
        <v>317</v>
      </c>
      <c r="F107" s="4">
        <v>6</v>
      </c>
      <c r="G107" s="4" t="s">
        <v>22</v>
      </c>
      <c r="H107" s="25">
        <v>0.56062500000000004</v>
      </c>
      <c r="I107" s="15">
        <f t="shared" si="13"/>
        <v>0.58145833333333341</v>
      </c>
      <c r="J107" s="15">
        <f t="shared" si="11"/>
        <v>3.460648148148171E-3</v>
      </c>
      <c r="K107" s="5">
        <f t="shared" si="12"/>
        <v>299.00000000000199</v>
      </c>
      <c r="L107" s="18">
        <v>1800</v>
      </c>
      <c r="M107" s="36"/>
      <c r="N107" s="4" t="s">
        <v>19</v>
      </c>
      <c r="O107" s="36" t="s">
        <v>436</v>
      </c>
      <c r="P107" s="4" t="s">
        <v>137</v>
      </c>
    </row>
    <row r="108" spans="1:16">
      <c r="M108" s="36"/>
    </row>
  </sheetData>
  <mergeCells count="1">
    <mergeCell ref="A1:P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zoomScale="85" zoomScaleNormal="85" workbookViewId="0">
      <selection activeCell="M3" sqref="M3:M107"/>
    </sheetView>
  </sheetViews>
  <sheetFormatPr defaultRowHeight="15"/>
  <cols>
    <col min="1" max="2" width="9.140625" style="4"/>
    <col min="3" max="16" width="17.140625" style="4" customWidth="1"/>
  </cols>
  <sheetData>
    <row r="1" spans="1:16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34" t="s">
        <v>10</v>
      </c>
      <c r="N2" s="1" t="s">
        <v>11</v>
      </c>
      <c r="O2" s="1" t="s">
        <v>9</v>
      </c>
      <c r="P2" s="1" t="s">
        <v>12</v>
      </c>
    </row>
    <row r="3" spans="1:16">
      <c r="A3" s="37">
        <v>57</v>
      </c>
      <c r="B3" s="3" t="s">
        <v>16</v>
      </c>
      <c r="C3" s="3" t="s">
        <v>17</v>
      </c>
      <c r="D3" s="37">
        <v>1</v>
      </c>
      <c r="E3" s="37" t="s">
        <v>316</v>
      </c>
      <c r="F3" s="37">
        <v>1</v>
      </c>
      <c r="G3" s="3" t="s">
        <v>22</v>
      </c>
      <c r="H3" s="7">
        <v>2.1412037037037038E-3</v>
      </c>
      <c r="I3" s="8">
        <f>H3+TIME(2,0,0)</f>
        <v>8.5474537037037029E-2</v>
      </c>
      <c r="J3" s="7">
        <f>H3</f>
        <v>2.1412037037037038E-3</v>
      </c>
      <c r="K3" s="9">
        <f>(J3-INT(J3))*24*3600</f>
        <v>185</v>
      </c>
      <c r="L3" s="10">
        <v>7200</v>
      </c>
      <c r="M3" s="37"/>
      <c r="N3" s="3" t="s">
        <v>19</v>
      </c>
      <c r="O3" s="38" t="s">
        <v>278</v>
      </c>
      <c r="P3" s="3" t="s">
        <v>279</v>
      </c>
    </row>
    <row r="4" spans="1:16">
      <c r="A4" s="36">
        <v>57</v>
      </c>
      <c r="B4" s="5" t="s">
        <v>16</v>
      </c>
      <c r="C4" s="4" t="s">
        <v>17</v>
      </c>
      <c r="D4" s="36">
        <v>2</v>
      </c>
      <c r="E4" s="36" t="s">
        <v>316</v>
      </c>
      <c r="F4" s="36">
        <v>1</v>
      </c>
      <c r="G4" s="4" t="s">
        <v>21</v>
      </c>
      <c r="H4" s="17">
        <v>8.5474537037037043E-2</v>
      </c>
      <c r="I4" s="12">
        <f>H4+TIME(2,0,0)</f>
        <v>0.16880787037037037</v>
      </c>
      <c r="J4" s="12" t="s">
        <v>315</v>
      </c>
      <c r="K4" s="12" t="s">
        <v>315</v>
      </c>
      <c r="L4" s="18">
        <v>7200</v>
      </c>
      <c r="M4" s="36"/>
      <c r="N4" s="4" t="s">
        <v>19</v>
      </c>
      <c r="O4" s="4" t="s">
        <v>432</v>
      </c>
      <c r="P4" s="4" t="s">
        <v>279</v>
      </c>
    </row>
    <row r="5" spans="1:16">
      <c r="A5" s="36">
        <v>57</v>
      </c>
      <c r="B5" s="5" t="s">
        <v>16</v>
      </c>
      <c r="C5" s="4" t="s">
        <v>17</v>
      </c>
      <c r="D5" s="36">
        <v>3</v>
      </c>
      <c r="E5" s="36" t="s">
        <v>316</v>
      </c>
      <c r="F5" s="36">
        <v>1</v>
      </c>
      <c r="G5" s="4" t="s">
        <v>21</v>
      </c>
      <c r="H5" s="17">
        <v>0.16880787037037037</v>
      </c>
      <c r="I5" s="12">
        <f t="shared" ref="I5:I9" si="0">H5+TIME(2,0,0)</f>
        <v>0.25214120370370369</v>
      </c>
      <c r="J5" s="12" t="s">
        <v>315</v>
      </c>
      <c r="K5" s="12" t="s">
        <v>315</v>
      </c>
      <c r="L5" s="18">
        <v>7200</v>
      </c>
      <c r="M5" s="36"/>
      <c r="N5" s="4" t="s">
        <v>19</v>
      </c>
      <c r="O5" s="4" t="s">
        <v>432</v>
      </c>
      <c r="P5" s="4" t="s">
        <v>279</v>
      </c>
    </row>
    <row r="6" spans="1:16">
      <c r="A6" s="36">
        <v>57</v>
      </c>
      <c r="B6" s="5" t="s">
        <v>16</v>
      </c>
      <c r="C6" s="4" t="s">
        <v>17</v>
      </c>
      <c r="D6" s="36">
        <v>4</v>
      </c>
      <c r="E6" s="36" t="s">
        <v>316</v>
      </c>
      <c r="F6" s="36">
        <v>1</v>
      </c>
      <c r="G6" s="4" t="s">
        <v>22</v>
      </c>
      <c r="H6" s="17">
        <v>0.25214120370370369</v>
      </c>
      <c r="I6" s="12">
        <f t="shared" si="0"/>
        <v>0.335474537037037</v>
      </c>
      <c r="J6" s="12" t="s">
        <v>315</v>
      </c>
      <c r="K6" s="12" t="s">
        <v>315</v>
      </c>
      <c r="L6" s="18">
        <v>7200</v>
      </c>
      <c r="M6" s="36"/>
      <c r="N6" s="4" t="s">
        <v>19</v>
      </c>
      <c r="O6" s="4" t="s">
        <v>432</v>
      </c>
      <c r="P6" s="4" t="s">
        <v>279</v>
      </c>
    </row>
    <row r="7" spans="1:16">
      <c r="A7" s="36">
        <v>57</v>
      </c>
      <c r="B7" s="5" t="s">
        <v>16</v>
      </c>
      <c r="C7" s="4" t="s">
        <v>17</v>
      </c>
      <c r="D7" s="36">
        <v>5</v>
      </c>
      <c r="E7" s="36" t="s">
        <v>316</v>
      </c>
      <c r="F7" s="36">
        <v>1</v>
      </c>
      <c r="G7" s="4" t="s">
        <v>21</v>
      </c>
      <c r="H7" s="17">
        <v>0.33547453703703706</v>
      </c>
      <c r="I7" s="12">
        <f t="shared" si="0"/>
        <v>0.41880787037037037</v>
      </c>
      <c r="J7" s="12" t="s">
        <v>315</v>
      </c>
      <c r="K7" s="12" t="s">
        <v>315</v>
      </c>
      <c r="L7" s="18">
        <v>7200</v>
      </c>
      <c r="M7" s="36"/>
      <c r="N7" s="4" t="s">
        <v>19</v>
      </c>
      <c r="O7" s="4" t="s">
        <v>432</v>
      </c>
      <c r="P7" s="4" t="s">
        <v>279</v>
      </c>
    </row>
    <row r="8" spans="1:16">
      <c r="A8" s="36">
        <v>57</v>
      </c>
      <c r="B8" s="5" t="s">
        <v>16</v>
      </c>
      <c r="C8" s="4" t="s">
        <v>17</v>
      </c>
      <c r="D8" s="36">
        <v>6</v>
      </c>
      <c r="E8" s="36" t="s">
        <v>316</v>
      </c>
      <c r="F8" s="36">
        <v>1</v>
      </c>
      <c r="G8" s="4" t="s">
        <v>22</v>
      </c>
      <c r="H8" s="17">
        <v>0.41880787037037037</v>
      </c>
      <c r="I8" s="12">
        <f t="shared" si="0"/>
        <v>0.50214120370370374</v>
      </c>
      <c r="J8" s="12" t="s">
        <v>315</v>
      </c>
      <c r="K8" s="12" t="s">
        <v>315</v>
      </c>
      <c r="L8" s="18">
        <v>7200</v>
      </c>
      <c r="M8" s="36"/>
      <c r="N8" s="4" t="s">
        <v>19</v>
      </c>
      <c r="O8" s="4" t="s">
        <v>432</v>
      </c>
      <c r="P8" s="4" t="s">
        <v>279</v>
      </c>
    </row>
    <row r="9" spans="1:16">
      <c r="A9" s="36">
        <v>57</v>
      </c>
      <c r="B9" s="5" t="s">
        <v>16</v>
      </c>
      <c r="C9" s="4" t="s">
        <v>17</v>
      </c>
      <c r="D9" s="36">
        <v>7</v>
      </c>
      <c r="E9" s="36" t="s">
        <v>316</v>
      </c>
      <c r="F9" s="36">
        <v>1</v>
      </c>
      <c r="G9" s="4" t="s">
        <v>22</v>
      </c>
      <c r="H9" s="17">
        <v>0.50214120370370374</v>
      </c>
      <c r="I9" s="12">
        <f t="shared" si="0"/>
        <v>0.58547453703703711</v>
      </c>
      <c r="J9" s="12" t="s">
        <v>315</v>
      </c>
      <c r="K9" s="12" t="s">
        <v>315</v>
      </c>
      <c r="L9" s="18">
        <v>7200</v>
      </c>
      <c r="M9" s="36"/>
      <c r="N9" s="4" t="s">
        <v>19</v>
      </c>
      <c r="O9" s="4" t="s">
        <v>432</v>
      </c>
      <c r="P9" s="4" t="s">
        <v>279</v>
      </c>
    </row>
    <row r="10" spans="1:16">
      <c r="A10" s="37">
        <v>57</v>
      </c>
      <c r="B10" s="3" t="s">
        <v>16</v>
      </c>
      <c r="C10" s="3" t="s">
        <v>17</v>
      </c>
      <c r="D10" s="37">
        <v>1</v>
      </c>
      <c r="E10" s="37" t="s">
        <v>316</v>
      </c>
      <c r="F10" s="37">
        <v>2</v>
      </c>
      <c r="G10" s="42" t="s">
        <v>22</v>
      </c>
      <c r="H10" s="45">
        <v>3.472222222222222E-3</v>
      </c>
      <c r="I10" s="8">
        <f>H10+TIME(1,0,0)</f>
        <v>4.5138888888888888E-2</v>
      </c>
      <c r="J10" s="45">
        <f>H10</f>
        <v>3.472222222222222E-3</v>
      </c>
      <c r="K10" s="9">
        <f>(J10-INT(J10))*24*3600</f>
        <v>300</v>
      </c>
      <c r="L10" s="10">
        <v>3600</v>
      </c>
      <c r="M10" s="37"/>
      <c r="N10" s="3" t="s">
        <v>19</v>
      </c>
      <c r="O10" s="37" t="s">
        <v>286</v>
      </c>
      <c r="P10" s="37" t="s">
        <v>140</v>
      </c>
    </row>
    <row r="11" spans="1:16">
      <c r="A11" s="36">
        <v>57</v>
      </c>
      <c r="B11" s="5" t="s">
        <v>16</v>
      </c>
      <c r="C11" s="4" t="s">
        <v>17</v>
      </c>
      <c r="D11" s="36">
        <v>2</v>
      </c>
      <c r="E11" s="36" t="s">
        <v>316</v>
      </c>
      <c r="F11" s="36">
        <v>2</v>
      </c>
      <c r="G11" s="40" t="s">
        <v>21</v>
      </c>
      <c r="H11" s="44">
        <v>4.8657407407407406E-2</v>
      </c>
      <c r="I11" s="12">
        <f>H11+TIME(1,0,0)</f>
        <v>9.0324074074074071E-2</v>
      </c>
      <c r="J11" s="12">
        <f>H11-I10</f>
        <v>3.518518518518518E-3</v>
      </c>
      <c r="K11" s="13">
        <f t="shared" ref="K11:K22" si="1">(J11-INT(J11))*24*3600</f>
        <v>303.99999999999994</v>
      </c>
      <c r="L11" s="18">
        <v>3600</v>
      </c>
      <c r="M11" s="36"/>
      <c r="N11" s="4" t="s">
        <v>19</v>
      </c>
      <c r="O11" s="36" t="s">
        <v>438</v>
      </c>
      <c r="P11" s="36" t="s">
        <v>140</v>
      </c>
    </row>
    <row r="12" spans="1:16">
      <c r="A12" s="36">
        <v>57</v>
      </c>
      <c r="B12" s="5" t="s">
        <v>16</v>
      </c>
      <c r="C12" s="4" t="s">
        <v>17</v>
      </c>
      <c r="D12" s="36">
        <v>3</v>
      </c>
      <c r="E12" s="36" t="s">
        <v>316</v>
      </c>
      <c r="F12" s="36">
        <v>2</v>
      </c>
      <c r="G12" s="40" t="s">
        <v>22</v>
      </c>
      <c r="H12" s="44">
        <v>9.3842592592592589E-2</v>
      </c>
      <c r="I12" s="12">
        <f t="shared" ref="I12:I22" si="2">H12+TIME(1,0,0)</f>
        <v>0.13550925925925925</v>
      </c>
      <c r="J12" s="12">
        <f t="shared" ref="J12:J22" si="3">H12-I11</f>
        <v>3.518518518518518E-3</v>
      </c>
      <c r="K12" s="13">
        <f t="shared" si="1"/>
        <v>303.99999999999994</v>
      </c>
      <c r="L12" s="18">
        <v>3600</v>
      </c>
      <c r="M12" s="36"/>
      <c r="N12" s="4" t="s">
        <v>19</v>
      </c>
      <c r="O12" s="36" t="s">
        <v>438</v>
      </c>
      <c r="P12" s="36" t="s">
        <v>140</v>
      </c>
    </row>
    <row r="13" spans="1:16">
      <c r="A13" s="36">
        <v>57</v>
      </c>
      <c r="B13" s="5" t="s">
        <v>16</v>
      </c>
      <c r="C13" s="4" t="s">
        <v>17</v>
      </c>
      <c r="D13" s="36">
        <v>4</v>
      </c>
      <c r="E13" s="36" t="s">
        <v>316</v>
      </c>
      <c r="F13" s="36">
        <v>2</v>
      </c>
      <c r="G13" s="40" t="s">
        <v>21</v>
      </c>
      <c r="H13" s="44">
        <v>0.13902777777777778</v>
      </c>
      <c r="I13" s="12">
        <f t="shared" si="2"/>
        <v>0.18069444444444444</v>
      </c>
      <c r="J13" s="12">
        <f t="shared" si="3"/>
        <v>3.5185185185185319E-3</v>
      </c>
      <c r="K13" s="13">
        <f t="shared" si="1"/>
        <v>304.00000000000114</v>
      </c>
      <c r="L13" s="18">
        <v>3600</v>
      </c>
      <c r="M13" s="36"/>
      <c r="N13" s="4" t="s">
        <v>19</v>
      </c>
      <c r="O13" s="36" t="s">
        <v>438</v>
      </c>
      <c r="P13" s="36" t="s">
        <v>140</v>
      </c>
    </row>
    <row r="14" spans="1:16">
      <c r="A14" s="36">
        <v>57</v>
      </c>
      <c r="B14" s="5" t="s">
        <v>16</v>
      </c>
      <c r="C14" s="4" t="s">
        <v>17</v>
      </c>
      <c r="D14" s="36">
        <v>5</v>
      </c>
      <c r="E14" s="36" t="s">
        <v>316</v>
      </c>
      <c r="F14" s="36">
        <v>2</v>
      </c>
      <c r="G14" s="40" t="s">
        <v>21</v>
      </c>
      <c r="H14" s="44">
        <v>0.1842013888888889</v>
      </c>
      <c r="I14" s="12">
        <f t="shared" si="2"/>
        <v>0.22586805555555556</v>
      </c>
      <c r="J14" s="12">
        <f t="shared" si="3"/>
        <v>3.5069444444444653E-3</v>
      </c>
      <c r="K14" s="13">
        <f t="shared" si="1"/>
        <v>303.00000000000182</v>
      </c>
      <c r="L14" s="18">
        <v>3600</v>
      </c>
      <c r="M14" s="36"/>
      <c r="N14" s="4" t="s">
        <v>19</v>
      </c>
      <c r="O14" s="36" t="s">
        <v>439</v>
      </c>
      <c r="P14" s="36" t="s">
        <v>140</v>
      </c>
    </row>
    <row r="15" spans="1:16">
      <c r="A15" s="36">
        <v>57</v>
      </c>
      <c r="B15" s="5" t="s">
        <v>16</v>
      </c>
      <c r="C15" s="4" t="s">
        <v>17</v>
      </c>
      <c r="D15" s="36">
        <v>6</v>
      </c>
      <c r="E15" s="36" t="s">
        <v>316</v>
      </c>
      <c r="F15" s="36">
        <v>2</v>
      </c>
      <c r="G15" s="40" t="s">
        <v>22</v>
      </c>
      <c r="H15" s="44">
        <v>0.229375</v>
      </c>
      <c r="I15" s="12">
        <f t="shared" si="2"/>
        <v>0.27104166666666668</v>
      </c>
      <c r="J15" s="12">
        <f t="shared" si="3"/>
        <v>3.5069444444444375E-3</v>
      </c>
      <c r="K15" s="13">
        <f t="shared" si="1"/>
        <v>302.99999999999943</v>
      </c>
      <c r="L15" s="18">
        <v>3600</v>
      </c>
      <c r="M15" s="36"/>
      <c r="N15" s="4" t="s">
        <v>19</v>
      </c>
      <c r="O15" s="36" t="s">
        <v>439</v>
      </c>
      <c r="P15" s="36" t="s">
        <v>140</v>
      </c>
    </row>
    <row r="16" spans="1:16">
      <c r="A16" s="36">
        <v>57</v>
      </c>
      <c r="B16" s="5" t="s">
        <v>16</v>
      </c>
      <c r="C16" s="4" t="s">
        <v>17</v>
      </c>
      <c r="D16" s="36">
        <v>7</v>
      </c>
      <c r="E16" s="36" t="s">
        <v>316</v>
      </c>
      <c r="F16" s="36">
        <v>2</v>
      </c>
      <c r="G16" s="40" t="s">
        <v>21</v>
      </c>
      <c r="H16" s="44">
        <v>0.27456018518518516</v>
      </c>
      <c r="I16" s="12">
        <f t="shared" si="2"/>
        <v>0.31622685185185184</v>
      </c>
      <c r="J16" s="12">
        <f t="shared" si="3"/>
        <v>3.5185185185184764E-3</v>
      </c>
      <c r="K16" s="13">
        <f t="shared" si="1"/>
        <v>303.99999999999636</v>
      </c>
      <c r="L16" s="18">
        <v>3600</v>
      </c>
      <c r="M16" s="36"/>
      <c r="N16" s="4" t="s">
        <v>19</v>
      </c>
      <c r="O16" s="36" t="s">
        <v>438</v>
      </c>
      <c r="P16" s="36" t="s">
        <v>140</v>
      </c>
    </row>
    <row r="17" spans="1:16">
      <c r="A17" s="36">
        <v>57</v>
      </c>
      <c r="B17" s="5" t="s">
        <v>16</v>
      </c>
      <c r="C17" s="4" t="s">
        <v>17</v>
      </c>
      <c r="D17" s="36">
        <v>8</v>
      </c>
      <c r="E17" s="36" t="s">
        <v>316</v>
      </c>
      <c r="F17" s="36">
        <v>2</v>
      </c>
      <c r="G17" s="40" t="s">
        <v>22</v>
      </c>
      <c r="H17" s="44">
        <v>0.31974537037037037</v>
      </c>
      <c r="I17" s="12">
        <f t="shared" si="2"/>
        <v>0.36141203703703706</v>
      </c>
      <c r="J17" s="12">
        <f t="shared" si="3"/>
        <v>3.5185185185185319E-3</v>
      </c>
      <c r="K17" s="13">
        <f t="shared" si="1"/>
        <v>304.00000000000114</v>
      </c>
      <c r="L17" s="18">
        <v>3600</v>
      </c>
      <c r="M17" s="36"/>
      <c r="N17" s="4" t="s">
        <v>19</v>
      </c>
      <c r="O17" s="36" t="s">
        <v>438</v>
      </c>
      <c r="P17" s="36" t="s">
        <v>140</v>
      </c>
    </row>
    <row r="18" spans="1:16">
      <c r="A18" s="36">
        <v>57</v>
      </c>
      <c r="B18" s="5" t="s">
        <v>16</v>
      </c>
      <c r="C18" s="4" t="s">
        <v>17</v>
      </c>
      <c r="D18" s="36">
        <v>9</v>
      </c>
      <c r="E18" s="36" t="s">
        <v>316</v>
      </c>
      <c r="F18" s="36">
        <v>2</v>
      </c>
      <c r="G18" s="40" t="s">
        <v>22</v>
      </c>
      <c r="H18" s="44">
        <v>0.36493055555555554</v>
      </c>
      <c r="I18" s="12">
        <f t="shared" si="2"/>
        <v>0.40659722222222222</v>
      </c>
      <c r="J18" s="12">
        <f t="shared" si="3"/>
        <v>3.5185185185184764E-3</v>
      </c>
      <c r="K18" s="13">
        <f t="shared" si="1"/>
        <v>303.99999999999636</v>
      </c>
      <c r="L18" s="18">
        <v>3600</v>
      </c>
      <c r="M18" s="36"/>
      <c r="N18" s="4" t="s">
        <v>19</v>
      </c>
      <c r="O18" s="36" t="s">
        <v>438</v>
      </c>
      <c r="P18" s="36" t="s">
        <v>140</v>
      </c>
    </row>
    <row r="19" spans="1:16">
      <c r="A19" s="36">
        <v>57</v>
      </c>
      <c r="B19" s="5" t="s">
        <v>16</v>
      </c>
      <c r="C19" s="4" t="s">
        <v>17</v>
      </c>
      <c r="D19" s="36">
        <v>10</v>
      </c>
      <c r="E19" s="36" t="s">
        <v>316</v>
      </c>
      <c r="F19" s="36">
        <v>2</v>
      </c>
      <c r="G19" s="40" t="s">
        <v>21</v>
      </c>
      <c r="H19" s="44">
        <v>0.41010416666666666</v>
      </c>
      <c r="I19" s="12">
        <f t="shared" si="2"/>
        <v>0.45177083333333334</v>
      </c>
      <c r="J19" s="12">
        <f t="shared" si="3"/>
        <v>3.5069444444444375E-3</v>
      </c>
      <c r="K19" s="13">
        <f t="shared" si="1"/>
        <v>302.99999999999943</v>
      </c>
      <c r="L19" s="18">
        <v>3600</v>
      </c>
      <c r="M19" s="36"/>
      <c r="N19" s="4" t="s">
        <v>19</v>
      </c>
      <c r="O19" s="36" t="s">
        <v>439</v>
      </c>
      <c r="P19" s="36" t="s">
        <v>140</v>
      </c>
    </row>
    <row r="20" spans="1:16">
      <c r="A20" s="36">
        <v>57</v>
      </c>
      <c r="B20" s="5" t="s">
        <v>16</v>
      </c>
      <c r="C20" s="4" t="s">
        <v>17</v>
      </c>
      <c r="D20" s="36">
        <v>11</v>
      </c>
      <c r="E20" s="36" t="s">
        <v>316</v>
      </c>
      <c r="F20" s="36">
        <v>2</v>
      </c>
      <c r="G20" s="40" t="s">
        <v>22</v>
      </c>
      <c r="H20" s="44">
        <v>0.45530092592592591</v>
      </c>
      <c r="I20" s="12">
        <f t="shared" si="2"/>
        <v>0.4969675925925926</v>
      </c>
      <c r="J20" s="12">
        <f t="shared" si="3"/>
        <v>3.5300925925925708E-3</v>
      </c>
      <c r="K20" s="13">
        <f t="shared" si="1"/>
        <v>304.99999999999812</v>
      </c>
      <c r="L20" s="18">
        <v>3600</v>
      </c>
      <c r="M20" s="36"/>
      <c r="N20" s="4" t="s">
        <v>19</v>
      </c>
      <c r="O20" s="36" t="s">
        <v>440</v>
      </c>
      <c r="P20" s="36" t="s">
        <v>140</v>
      </c>
    </row>
    <row r="21" spans="1:16">
      <c r="A21" s="36">
        <v>57</v>
      </c>
      <c r="B21" s="5" t="s">
        <v>16</v>
      </c>
      <c r="C21" s="4" t="s">
        <v>17</v>
      </c>
      <c r="D21" s="36">
        <v>12</v>
      </c>
      <c r="E21" s="36" t="s">
        <v>316</v>
      </c>
      <c r="F21" s="36">
        <v>2</v>
      </c>
      <c r="G21" s="40" t="s">
        <v>21</v>
      </c>
      <c r="H21" s="44">
        <v>0.50048611111111108</v>
      </c>
      <c r="I21" s="12">
        <f t="shared" si="2"/>
        <v>0.54215277777777771</v>
      </c>
      <c r="J21" s="12">
        <f t="shared" si="3"/>
        <v>3.5185185185184764E-3</v>
      </c>
      <c r="K21" s="13">
        <f t="shared" si="1"/>
        <v>303.99999999999636</v>
      </c>
      <c r="L21" s="18">
        <v>3600</v>
      </c>
      <c r="M21" s="36"/>
      <c r="N21" s="4" t="s">
        <v>19</v>
      </c>
      <c r="O21" s="36" t="s">
        <v>438</v>
      </c>
      <c r="P21" s="36" t="s">
        <v>140</v>
      </c>
    </row>
    <row r="22" spans="1:16">
      <c r="A22" s="36">
        <v>57</v>
      </c>
      <c r="B22" s="5" t="s">
        <v>16</v>
      </c>
      <c r="C22" s="4" t="s">
        <v>17</v>
      </c>
      <c r="D22" s="36">
        <v>13</v>
      </c>
      <c r="E22" s="36" t="s">
        <v>316</v>
      </c>
      <c r="F22" s="36">
        <v>2</v>
      </c>
      <c r="G22" s="40" t="s">
        <v>22</v>
      </c>
      <c r="H22" s="44">
        <v>0.54562500000000003</v>
      </c>
      <c r="I22" s="12">
        <f t="shared" si="2"/>
        <v>0.58729166666666666</v>
      </c>
      <c r="J22" s="12">
        <f t="shared" si="3"/>
        <v>3.4722222222223209E-3</v>
      </c>
      <c r="K22" s="13">
        <f t="shared" si="1"/>
        <v>300.00000000000853</v>
      </c>
      <c r="L22" s="18">
        <v>3600</v>
      </c>
      <c r="M22" s="36"/>
      <c r="N22" s="4" t="s">
        <v>19</v>
      </c>
      <c r="O22" s="36" t="s">
        <v>434</v>
      </c>
      <c r="P22" s="36" t="s">
        <v>140</v>
      </c>
    </row>
    <row r="23" spans="1:16">
      <c r="A23" s="37">
        <v>57</v>
      </c>
      <c r="B23" s="3" t="s">
        <v>16</v>
      </c>
      <c r="C23" s="3" t="s">
        <v>17</v>
      </c>
      <c r="D23" s="37">
        <v>1</v>
      </c>
      <c r="E23" s="37" t="s">
        <v>316</v>
      </c>
      <c r="F23" s="37">
        <v>3</v>
      </c>
      <c r="G23" s="42" t="s">
        <v>21</v>
      </c>
      <c r="H23" s="45">
        <v>4.7800925925925919E-3</v>
      </c>
      <c r="I23" s="8">
        <f>H23+TIME(1,0,0)</f>
        <v>4.6446759259259257E-2</v>
      </c>
      <c r="J23" s="45">
        <f>H23</f>
        <v>4.7800925925925919E-3</v>
      </c>
      <c r="K23" s="9">
        <f>(J23-INT(J23))*24*3600</f>
        <v>412.99999999999989</v>
      </c>
      <c r="L23" s="10">
        <v>3600</v>
      </c>
      <c r="M23" s="37"/>
      <c r="N23" s="3" t="s">
        <v>19</v>
      </c>
      <c r="O23" s="37" t="s">
        <v>287</v>
      </c>
      <c r="P23" s="37" t="s">
        <v>139</v>
      </c>
    </row>
    <row r="24" spans="1:16">
      <c r="A24" s="36">
        <v>57</v>
      </c>
      <c r="B24" s="5" t="s">
        <v>16</v>
      </c>
      <c r="C24" s="4" t="s">
        <v>17</v>
      </c>
      <c r="D24" s="36">
        <v>2</v>
      </c>
      <c r="E24" s="36" t="s">
        <v>316</v>
      </c>
      <c r="F24" s="36">
        <v>3</v>
      </c>
      <c r="G24" s="40" t="s">
        <v>22</v>
      </c>
      <c r="H24" s="44">
        <v>4.9965277777777782E-2</v>
      </c>
      <c r="I24" s="12">
        <f>H24+TIME(1,0,0)</f>
        <v>9.1631944444444446E-2</v>
      </c>
      <c r="J24" s="12">
        <f>H24-I23</f>
        <v>3.518518518518525E-3</v>
      </c>
      <c r="K24" s="13">
        <f t="shared" ref="K24:K87" si="4">(J24-INT(J24))*24*3600</f>
        <v>304.00000000000057</v>
      </c>
      <c r="L24" s="18">
        <v>3600</v>
      </c>
      <c r="M24" s="36"/>
      <c r="N24" s="4" t="s">
        <v>19</v>
      </c>
      <c r="O24" s="36" t="s">
        <v>438</v>
      </c>
      <c r="P24" s="36" t="s">
        <v>139</v>
      </c>
    </row>
    <row r="25" spans="1:16">
      <c r="A25" s="36">
        <v>57</v>
      </c>
      <c r="B25" s="5" t="s">
        <v>16</v>
      </c>
      <c r="C25" s="4" t="s">
        <v>17</v>
      </c>
      <c r="D25" s="36">
        <v>3</v>
      </c>
      <c r="E25" s="36" t="s">
        <v>316</v>
      </c>
      <c r="F25" s="36">
        <v>3</v>
      </c>
      <c r="G25" s="40" t="s">
        <v>21</v>
      </c>
      <c r="H25" s="44">
        <v>9.5150462962962964E-2</v>
      </c>
      <c r="I25" s="12">
        <f t="shared" ref="I25:I35" si="5">H25+TIME(1,0,0)</f>
        <v>0.13681712962962964</v>
      </c>
      <c r="J25" s="12">
        <f t="shared" ref="J25:J35" si="6">H25-I24</f>
        <v>3.518518518518518E-3</v>
      </c>
      <c r="K25" s="13">
        <f t="shared" si="4"/>
        <v>303.99999999999994</v>
      </c>
      <c r="L25" s="18">
        <v>3600</v>
      </c>
      <c r="M25" s="36"/>
      <c r="N25" s="4" t="s">
        <v>19</v>
      </c>
      <c r="O25" s="36" t="s">
        <v>438</v>
      </c>
      <c r="P25" s="36" t="s">
        <v>139</v>
      </c>
    </row>
    <row r="26" spans="1:16">
      <c r="A26" s="36">
        <v>57</v>
      </c>
      <c r="B26" s="5" t="s">
        <v>16</v>
      </c>
      <c r="C26" s="4" t="s">
        <v>17</v>
      </c>
      <c r="D26" s="36">
        <v>4</v>
      </c>
      <c r="E26" s="36" t="s">
        <v>316</v>
      </c>
      <c r="F26" s="36">
        <v>3</v>
      </c>
      <c r="G26" s="40" t="s">
        <v>22</v>
      </c>
      <c r="H26" s="44">
        <v>0.14033564814814814</v>
      </c>
      <c r="I26" s="12">
        <f t="shared" si="5"/>
        <v>0.1820023148148148</v>
      </c>
      <c r="J26" s="12">
        <f t="shared" si="6"/>
        <v>3.5185185185185042E-3</v>
      </c>
      <c r="K26" s="13">
        <f t="shared" si="4"/>
        <v>303.99999999999875</v>
      </c>
      <c r="L26" s="18">
        <v>3600</v>
      </c>
      <c r="M26" s="36"/>
      <c r="N26" s="4" t="s">
        <v>19</v>
      </c>
      <c r="O26" s="36" t="s">
        <v>438</v>
      </c>
      <c r="P26" s="36" t="s">
        <v>139</v>
      </c>
    </row>
    <row r="27" spans="1:16">
      <c r="A27" s="36">
        <v>57</v>
      </c>
      <c r="B27" s="5" t="s">
        <v>16</v>
      </c>
      <c r="C27" s="4" t="s">
        <v>17</v>
      </c>
      <c r="D27" s="36">
        <v>5</v>
      </c>
      <c r="E27" s="36" t="s">
        <v>316</v>
      </c>
      <c r="F27" s="36">
        <v>3</v>
      </c>
      <c r="G27" s="40" t="s">
        <v>22</v>
      </c>
      <c r="H27" s="44">
        <v>0.18550925925925923</v>
      </c>
      <c r="I27" s="12">
        <f t="shared" si="5"/>
        <v>0.22717592592592589</v>
      </c>
      <c r="J27" s="12">
        <f t="shared" si="6"/>
        <v>3.5069444444444375E-3</v>
      </c>
      <c r="K27" s="13">
        <f t="shared" si="4"/>
        <v>302.99999999999943</v>
      </c>
      <c r="L27" s="18">
        <v>3600</v>
      </c>
      <c r="M27" s="36"/>
      <c r="N27" s="4" t="s">
        <v>19</v>
      </c>
      <c r="O27" s="36" t="s">
        <v>439</v>
      </c>
      <c r="P27" s="36" t="s">
        <v>139</v>
      </c>
    </row>
    <row r="28" spans="1:16">
      <c r="A28" s="36">
        <v>57</v>
      </c>
      <c r="B28" s="5" t="s">
        <v>16</v>
      </c>
      <c r="C28" s="4" t="s">
        <v>17</v>
      </c>
      <c r="D28" s="36">
        <v>6</v>
      </c>
      <c r="E28" s="36" t="s">
        <v>316</v>
      </c>
      <c r="F28" s="36">
        <v>3</v>
      </c>
      <c r="G28" s="40" t="s">
        <v>21</v>
      </c>
      <c r="H28" s="44">
        <v>0.23069444444444445</v>
      </c>
      <c r="I28" s="12">
        <f t="shared" si="5"/>
        <v>0.27236111111111111</v>
      </c>
      <c r="J28" s="12">
        <f t="shared" si="6"/>
        <v>3.5185185185185597E-3</v>
      </c>
      <c r="K28" s="13">
        <f t="shared" si="4"/>
        <v>304.00000000000358</v>
      </c>
      <c r="L28" s="18">
        <v>3600</v>
      </c>
      <c r="M28" s="36"/>
      <c r="N28" s="4" t="s">
        <v>19</v>
      </c>
      <c r="O28" s="36" t="s">
        <v>438</v>
      </c>
      <c r="P28" s="36" t="s">
        <v>139</v>
      </c>
    </row>
    <row r="29" spans="1:16">
      <c r="A29" s="36">
        <v>57</v>
      </c>
      <c r="B29" s="5" t="s">
        <v>16</v>
      </c>
      <c r="C29" s="4" t="s">
        <v>17</v>
      </c>
      <c r="D29" s="36">
        <v>7</v>
      </c>
      <c r="E29" s="36" t="s">
        <v>316</v>
      </c>
      <c r="F29" s="36">
        <v>3</v>
      </c>
      <c r="G29" s="40" t="s">
        <v>22</v>
      </c>
      <c r="H29" s="44">
        <v>0.27587962962962964</v>
      </c>
      <c r="I29" s="12">
        <f t="shared" si="5"/>
        <v>0.31754629629629633</v>
      </c>
      <c r="J29" s="12">
        <f t="shared" si="6"/>
        <v>3.5185185185185319E-3</v>
      </c>
      <c r="K29" s="13">
        <f t="shared" si="4"/>
        <v>304.00000000000114</v>
      </c>
      <c r="L29" s="18">
        <v>3600</v>
      </c>
      <c r="M29" s="36"/>
      <c r="N29" s="4" t="s">
        <v>19</v>
      </c>
      <c r="O29" s="36" t="s">
        <v>438</v>
      </c>
      <c r="P29" s="36" t="s">
        <v>139</v>
      </c>
    </row>
    <row r="30" spans="1:16">
      <c r="A30" s="36">
        <v>57</v>
      </c>
      <c r="B30" s="5" t="s">
        <v>16</v>
      </c>
      <c r="C30" s="4" t="s">
        <v>17</v>
      </c>
      <c r="D30" s="36">
        <v>8</v>
      </c>
      <c r="E30" s="36" t="s">
        <v>316</v>
      </c>
      <c r="F30" s="36">
        <v>3</v>
      </c>
      <c r="G30" s="40" t="s">
        <v>21</v>
      </c>
      <c r="H30" s="44">
        <v>0.3210648148148148</v>
      </c>
      <c r="I30" s="12">
        <f t="shared" si="5"/>
        <v>0.36273148148148149</v>
      </c>
      <c r="J30" s="12">
        <f t="shared" si="6"/>
        <v>3.5185185185184764E-3</v>
      </c>
      <c r="K30" s="13">
        <f t="shared" si="4"/>
        <v>303.99999999999636</v>
      </c>
      <c r="L30" s="18">
        <v>3600</v>
      </c>
      <c r="M30" s="36"/>
      <c r="N30" s="4" t="s">
        <v>19</v>
      </c>
      <c r="O30" s="36" t="s">
        <v>438</v>
      </c>
      <c r="P30" s="36" t="s">
        <v>139</v>
      </c>
    </row>
    <row r="31" spans="1:16">
      <c r="A31" s="36">
        <v>57</v>
      </c>
      <c r="B31" s="5" t="s">
        <v>16</v>
      </c>
      <c r="C31" s="4" t="s">
        <v>17</v>
      </c>
      <c r="D31" s="36">
        <v>9</v>
      </c>
      <c r="E31" s="36" t="s">
        <v>316</v>
      </c>
      <c r="F31" s="36">
        <v>3</v>
      </c>
      <c r="G31" s="40" t="s">
        <v>22</v>
      </c>
      <c r="H31" s="44">
        <v>0.36624999999999996</v>
      </c>
      <c r="I31" s="12">
        <f t="shared" si="5"/>
        <v>0.40791666666666665</v>
      </c>
      <c r="J31" s="12">
        <f t="shared" si="6"/>
        <v>3.5185185185184764E-3</v>
      </c>
      <c r="K31" s="13">
        <f t="shared" si="4"/>
        <v>303.99999999999636</v>
      </c>
      <c r="L31" s="18">
        <v>3600</v>
      </c>
      <c r="M31" s="36"/>
      <c r="N31" s="4" t="s">
        <v>19</v>
      </c>
      <c r="O31" s="36" t="s">
        <v>438</v>
      </c>
      <c r="P31" s="36" t="s">
        <v>139</v>
      </c>
    </row>
    <row r="32" spans="1:16">
      <c r="A32" s="36">
        <v>57</v>
      </c>
      <c r="B32" s="5" t="s">
        <v>16</v>
      </c>
      <c r="C32" s="4" t="s">
        <v>17</v>
      </c>
      <c r="D32" s="36">
        <v>10</v>
      </c>
      <c r="E32" s="36" t="s">
        <v>316</v>
      </c>
      <c r="F32" s="36">
        <v>3</v>
      </c>
      <c r="G32" s="40" t="s">
        <v>21</v>
      </c>
      <c r="H32" s="44">
        <v>0.41143518518518518</v>
      </c>
      <c r="I32" s="12">
        <f t="shared" si="5"/>
        <v>0.45310185185185187</v>
      </c>
      <c r="J32" s="12">
        <f t="shared" si="6"/>
        <v>3.5185185185185319E-3</v>
      </c>
      <c r="K32" s="13">
        <f t="shared" si="4"/>
        <v>304.00000000000114</v>
      </c>
      <c r="L32" s="18">
        <v>3600</v>
      </c>
      <c r="M32" s="36"/>
      <c r="N32" s="4" t="s">
        <v>19</v>
      </c>
      <c r="O32" s="36" t="s">
        <v>438</v>
      </c>
      <c r="P32" s="36" t="s">
        <v>139</v>
      </c>
    </row>
    <row r="33" spans="1:16">
      <c r="A33" s="36">
        <v>57</v>
      </c>
      <c r="B33" s="5" t="s">
        <v>16</v>
      </c>
      <c r="C33" s="4" t="s">
        <v>17</v>
      </c>
      <c r="D33" s="36">
        <v>11</v>
      </c>
      <c r="E33" s="36" t="s">
        <v>316</v>
      </c>
      <c r="F33" s="36">
        <v>3</v>
      </c>
      <c r="G33" s="40" t="s">
        <v>21</v>
      </c>
      <c r="H33" s="44">
        <v>0.4566203703703704</v>
      </c>
      <c r="I33" s="12">
        <f t="shared" si="5"/>
        <v>0.49828703703703708</v>
      </c>
      <c r="J33" s="12">
        <f t="shared" si="6"/>
        <v>3.5185185185185319E-3</v>
      </c>
      <c r="K33" s="13">
        <f t="shared" si="4"/>
        <v>304.00000000000114</v>
      </c>
      <c r="L33" s="18">
        <v>3600</v>
      </c>
      <c r="M33" s="36"/>
      <c r="N33" s="4" t="s">
        <v>19</v>
      </c>
      <c r="O33" s="36" t="s">
        <v>438</v>
      </c>
      <c r="P33" s="36" t="s">
        <v>139</v>
      </c>
    </row>
    <row r="34" spans="1:16">
      <c r="A34" s="36">
        <v>57</v>
      </c>
      <c r="B34" s="5" t="s">
        <v>16</v>
      </c>
      <c r="C34" s="4" t="s">
        <v>17</v>
      </c>
      <c r="D34" s="36">
        <v>12</v>
      </c>
      <c r="E34" s="36" t="s">
        <v>316</v>
      </c>
      <c r="F34" s="36">
        <v>3</v>
      </c>
      <c r="G34" s="40" t="s">
        <v>22</v>
      </c>
      <c r="H34" s="44">
        <v>0.5018055555555555</v>
      </c>
      <c r="I34" s="12">
        <f t="shared" si="5"/>
        <v>0.54347222222222213</v>
      </c>
      <c r="J34" s="12">
        <f t="shared" si="6"/>
        <v>3.5185185185184209E-3</v>
      </c>
      <c r="K34" s="13">
        <f t="shared" si="4"/>
        <v>303.99999999999159</v>
      </c>
      <c r="L34" s="18">
        <v>3600</v>
      </c>
      <c r="M34" s="36"/>
      <c r="N34" s="4" t="s">
        <v>19</v>
      </c>
      <c r="O34" s="36" t="s">
        <v>438</v>
      </c>
      <c r="P34" s="36" t="s">
        <v>139</v>
      </c>
    </row>
    <row r="35" spans="1:16">
      <c r="A35" s="36">
        <v>57</v>
      </c>
      <c r="B35" s="5" t="s">
        <v>16</v>
      </c>
      <c r="C35" s="4" t="s">
        <v>17</v>
      </c>
      <c r="D35" s="36">
        <v>13</v>
      </c>
      <c r="E35" s="36" t="s">
        <v>316</v>
      </c>
      <c r="F35" s="36">
        <v>3</v>
      </c>
      <c r="G35" s="40" t="s">
        <v>21</v>
      </c>
      <c r="H35" s="44">
        <v>0.54699074074074072</v>
      </c>
      <c r="I35" s="12">
        <f t="shared" si="5"/>
        <v>0.58865740740740735</v>
      </c>
      <c r="J35" s="12">
        <f t="shared" si="6"/>
        <v>3.5185185185185874E-3</v>
      </c>
      <c r="K35" s="13">
        <f t="shared" si="4"/>
        <v>304.00000000000597</v>
      </c>
      <c r="L35" s="18">
        <v>3600</v>
      </c>
      <c r="M35" s="36"/>
      <c r="N35" s="4" t="s">
        <v>19</v>
      </c>
      <c r="O35" s="36" t="s">
        <v>438</v>
      </c>
      <c r="P35" s="36" t="s">
        <v>139</v>
      </c>
    </row>
    <row r="36" spans="1:16">
      <c r="A36" s="37">
        <v>57</v>
      </c>
      <c r="B36" s="3" t="s">
        <v>16</v>
      </c>
      <c r="C36" s="3" t="s">
        <v>17</v>
      </c>
      <c r="D36" s="3">
        <v>1</v>
      </c>
      <c r="E36" s="6" t="s">
        <v>317</v>
      </c>
      <c r="F36" s="3">
        <v>4</v>
      </c>
      <c r="G36" s="3" t="s">
        <v>22</v>
      </c>
      <c r="H36" s="33">
        <v>6.0879629629629643E-3</v>
      </c>
      <c r="I36" s="8">
        <f>H36+TIME(0,30,0)</f>
        <v>2.6921296296296297E-2</v>
      </c>
      <c r="J36" s="33">
        <f>H36</f>
        <v>6.0879629629629643E-3</v>
      </c>
      <c r="K36" s="3">
        <f t="shared" si="4"/>
        <v>526.00000000000011</v>
      </c>
      <c r="L36" s="31">
        <v>1800</v>
      </c>
      <c r="M36" s="37"/>
      <c r="N36" s="3" t="s">
        <v>19</v>
      </c>
      <c r="O36" s="31" t="s">
        <v>185</v>
      </c>
      <c r="P36" s="3" t="s">
        <v>136</v>
      </c>
    </row>
    <row r="37" spans="1:16">
      <c r="A37" s="36">
        <v>57</v>
      </c>
      <c r="B37" s="5" t="s">
        <v>16</v>
      </c>
      <c r="C37" s="4" t="s">
        <v>17</v>
      </c>
      <c r="D37" s="4">
        <v>2</v>
      </c>
      <c r="E37" s="54" t="s">
        <v>317</v>
      </c>
      <c r="F37" s="4">
        <v>4</v>
      </c>
      <c r="G37" s="4" t="s">
        <v>21</v>
      </c>
      <c r="H37" s="32">
        <v>3.0416666666666665E-2</v>
      </c>
      <c r="I37" s="15">
        <f>H37+TIME(0,30,0)</f>
        <v>5.1249999999999997E-2</v>
      </c>
      <c r="J37" s="32">
        <f>H37-I36</f>
        <v>3.4953703703703674E-3</v>
      </c>
      <c r="K37" s="5">
        <f t="shared" si="4"/>
        <v>301.99999999999977</v>
      </c>
      <c r="L37" s="29">
        <v>1800</v>
      </c>
      <c r="M37" s="36"/>
      <c r="N37" s="5" t="s">
        <v>19</v>
      </c>
      <c r="O37" s="29" t="s">
        <v>441</v>
      </c>
      <c r="P37" s="4" t="s">
        <v>136</v>
      </c>
    </row>
    <row r="38" spans="1:16">
      <c r="A38" s="36">
        <v>57</v>
      </c>
      <c r="B38" s="5" t="s">
        <v>16</v>
      </c>
      <c r="C38" s="4" t="s">
        <v>17</v>
      </c>
      <c r="D38" s="4">
        <v>3</v>
      </c>
      <c r="E38" s="54" t="s">
        <v>317</v>
      </c>
      <c r="F38" s="4">
        <v>4</v>
      </c>
      <c r="G38" s="4" t="s">
        <v>22</v>
      </c>
      <c r="H38" s="32">
        <v>5.4745370370370368E-2</v>
      </c>
      <c r="I38" s="15">
        <f t="shared" ref="I38:I101" si="7">H38+TIME(0,30,0)</f>
        <v>7.5578703703703703E-2</v>
      </c>
      <c r="J38" s="32">
        <f t="shared" ref="J38:J39" si="8">H38-I37</f>
        <v>3.4953703703703709E-3</v>
      </c>
      <c r="K38" s="5">
        <f t="shared" si="4"/>
        <v>302.00000000000006</v>
      </c>
      <c r="L38" s="29">
        <v>1800</v>
      </c>
      <c r="M38" s="36"/>
      <c r="N38" s="5" t="s">
        <v>19</v>
      </c>
      <c r="O38" s="29" t="s">
        <v>441</v>
      </c>
      <c r="P38" s="4" t="s">
        <v>136</v>
      </c>
    </row>
    <row r="39" spans="1:16">
      <c r="A39" s="36">
        <v>57</v>
      </c>
      <c r="B39" s="5" t="s">
        <v>16</v>
      </c>
      <c r="C39" s="4" t="s">
        <v>17</v>
      </c>
      <c r="D39" s="4">
        <v>4</v>
      </c>
      <c r="E39" s="54" t="s">
        <v>317</v>
      </c>
      <c r="F39" s="4">
        <v>4</v>
      </c>
      <c r="G39" s="4" t="s">
        <v>21</v>
      </c>
      <c r="H39" s="30">
        <v>7.9062499999999994E-2</v>
      </c>
      <c r="I39" s="15">
        <f t="shared" si="7"/>
        <v>9.9895833333333323E-2</v>
      </c>
      <c r="J39" s="32">
        <f t="shared" si="8"/>
        <v>3.4837962962962904E-3</v>
      </c>
      <c r="K39" s="5">
        <f t="shared" si="4"/>
        <v>300.99999999999949</v>
      </c>
      <c r="L39" s="18">
        <v>1800</v>
      </c>
      <c r="M39" s="36"/>
      <c r="N39" s="5" t="s">
        <v>19</v>
      </c>
      <c r="O39" s="29" t="s">
        <v>437</v>
      </c>
      <c r="P39" s="5" t="s">
        <v>136</v>
      </c>
    </row>
    <row r="40" spans="1:16">
      <c r="A40" s="36">
        <v>57</v>
      </c>
      <c r="B40" s="5" t="s">
        <v>16</v>
      </c>
      <c r="C40" s="4" t="s">
        <v>17</v>
      </c>
      <c r="D40" s="4">
        <v>5</v>
      </c>
      <c r="E40" s="54" t="s">
        <v>317</v>
      </c>
      <c r="F40" s="4">
        <v>4</v>
      </c>
      <c r="G40" s="4" t="s">
        <v>21</v>
      </c>
      <c r="H40" s="26">
        <v>0.10339120370370369</v>
      </c>
      <c r="I40" s="15">
        <f t="shared" si="7"/>
        <v>0.12422453703703702</v>
      </c>
      <c r="J40" s="15">
        <f>H40-I39</f>
        <v>3.4953703703703709E-3</v>
      </c>
      <c r="K40" s="5">
        <f t="shared" si="4"/>
        <v>302.00000000000006</v>
      </c>
      <c r="L40" s="14">
        <v>1800</v>
      </c>
      <c r="M40" s="36"/>
      <c r="N40" s="4" t="s">
        <v>19</v>
      </c>
      <c r="O40" s="29" t="s">
        <v>441</v>
      </c>
      <c r="P40" s="4" t="s">
        <v>136</v>
      </c>
    </row>
    <row r="41" spans="1:16">
      <c r="A41" s="36">
        <v>57</v>
      </c>
      <c r="B41" s="5" t="s">
        <v>16</v>
      </c>
      <c r="C41" s="4" t="s">
        <v>17</v>
      </c>
      <c r="D41" s="4">
        <v>6</v>
      </c>
      <c r="E41" s="54" t="s">
        <v>317</v>
      </c>
      <c r="F41" s="4">
        <v>4</v>
      </c>
      <c r="G41" s="4" t="s">
        <v>22</v>
      </c>
      <c r="H41" s="26">
        <v>0.12771990740740741</v>
      </c>
      <c r="I41" s="15">
        <f t="shared" si="7"/>
        <v>0.14855324074074075</v>
      </c>
      <c r="J41" s="15">
        <f t="shared" ref="J41:J59" si="9">H41-I40</f>
        <v>3.4953703703703848E-3</v>
      </c>
      <c r="K41" s="5">
        <f t="shared" si="4"/>
        <v>302.00000000000125</v>
      </c>
      <c r="L41" s="14">
        <v>1800</v>
      </c>
      <c r="M41" s="36"/>
      <c r="N41" s="4" t="s">
        <v>19</v>
      </c>
      <c r="O41" s="29" t="s">
        <v>441</v>
      </c>
      <c r="P41" s="4" t="s">
        <v>136</v>
      </c>
    </row>
    <row r="42" spans="1:16">
      <c r="A42" s="36">
        <v>57</v>
      </c>
      <c r="B42" s="5" t="s">
        <v>16</v>
      </c>
      <c r="C42" s="4" t="s">
        <v>17</v>
      </c>
      <c r="D42" s="4">
        <v>7</v>
      </c>
      <c r="E42" s="54" t="s">
        <v>317</v>
      </c>
      <c r="F42" s="4">
        <v>4</v>
      </c>
      <c r="G42" s="4" t="s">
        <v>21</v>
      </c>
      <c r="H42" s="26">
        <v>0.15204861111111112</v>
      </c>
      <c r="I42" s="15">
        <f t="shared" si="7"/>
        <v>0.17288194444444446</v>
      </c>
      <c r="J42" s="15">
        <f t="shared" si="9"/>
        <v>3.4953703703703709E-3</v>
      </c>
      <c r="K42" s="5">
        <f t="shared" si="4"/>
        <v>302.00000000000006</v>
      </c>
      <c r="L42" s="14">
        <v>1800</v>
      </c>
      <c r="M42" s="36"/>
      <c r="N42" s="4" t="s">
        <v>19</v>
      </c>
      <c r="O42" s="29" t="s">
        <v>441</v>
      </c>
      <c r="P42" s="4" t="s">
        <v>136</v>
      </c>
    </row>
    <row r="43" spans="1:16">
      <c r="A43" s="36">
        <v>57</v>
      </c>
      <c r="B43" s="5" t="s">
        <v>16</v>
      </c>
      <c r="C43" s="4" t="s">
        <v>17</v>
      </c>
      <c r="D43" s="4">
        <v>8</v>
      </c>
      <c r="E43" s="54" t="s">
        <v>317</v>
      </c>
      <c r="F43" s="4">
        <v>4</v>
      </c>
      <c r="G43" s="4" t="s">
        <v>22</v>
      </c>
      <c r="H43" s="26">
        <v>0.17637731481481481</v>
      </c>
      <c r="I43" s="15">
        <f t="shared" si="7"/>
        <v>0.19721064814814815</v>
      </c>
      <c r="J43" s="15">
        <f t="shared" si="9"/>
        <v>3.4953703703703431E-3</v>
      </c>
      <c r="K43" s="5">
        <f t="shared" si="4"/>
        <v>301.99999999999767</v>
      </c>
      <c r="L43" s="14">
        <v>1800</v>
      </c>
      <c r="M43" s="36"/>
      <c r="N43" s="4" t="s">
        <v>19</v>
      </c>
      <c r="O43" s="29" t="s">
        <v>441</v>
      </c>
      <c r="P43" s="4" t="s">
        <v>136</v>
      </c>
    </row>
    <row r="44" spans="1:16">
      <c r="A44" s="36">
        <v>57</v>
      </c>
      <c r="B44" s="5" t="s">
        <v>16</v>
      </c>
      <c r="C44" s="4" t="s">
        <v>17</v>
      </c>
      <c r="D44" s="4">
        <v>9</v>
      </c>
      <c r="E44" s="54" t="s">
        <v>317</v>
      </c>
      <c r="F44" s="4">
        <v>4</v>
      </c>
      <c r="G44" s="4" t="s">
        <v>21</v>
      </c>
      <c r="H44" s="26">
        <v>0.20069444444444443</v>
      </c>
      <c r="I44" s="15">
        <f t="shared" si="7"/>
        <v>0.22152777777777777</v>
      </c>
      <c r="J44" s="15">
        <f t="shared" si="9"/>
        <v>3.4837962962962765E-3</v>
      </c>
      <c r="K44" s="5">
        <f t="shared" si="4"/>
        <v>300.99999999999829</v>
      </c>
      <c r="L44" s="14">
        <v>1800</v>
      </c>
      <c r="M44" s="36"/>
      <c r="N44" s="4" t="s">
        <v>19</v>
      </c>
      <c r="O44" s="29" t="s">
        <v>437</v>
      </c>
      <c r="P44" s="4" t="s">
        <v>136</v>
      </c>
    </row>
    <row r="45" spans="1:16">
      <c r="A45" s="36">
        <v>57</v>
      </c>
      <c r="B45" s="5" t="s">
        <v>16</v>
      </c>
      <c r="C45" s="4" t="s">
        <v>17</v>
      </c>
      <c r="D45" s="4">
        <v>10</v>
      </c>
      <c r="E45" s="54" t="s">
        <v>317</v>
      </c>
      <c r="F45" s="4">
        <v>4</v>
      </c>
      <c r="G45" s="4" t="s">
        <v>22</v>
      </c>
      <c r="H45" s="26">
        <v>0.22502314814814817</v>
      </c>
      <c r="I45" s="15">
        <f t="shared" si="7"/>
        <v>0.24585648148148151</v>
      </c>
      <c r="J45" s="15">
        <f t="shared" si="9"/>
        <v>3.4953703703703987E-3</v>
      </c>
      <c r="K45" s="5">
        <f t="shared" si="4"/>
        <v>302.00000000000244</v>
      </c>
      <c r="L45" s="14">
        <v>1800</v>
      </c>
      <c r="M45" s="36"/>
      <c r="N45" s="4" t="s">
        <v>19</v>
      </c>
      <c r="O45" s="29" t="s">
        <v>441</v>
      </c>
      <c r="P45" s="4" t="s">
        <v>136</v>
      </c>
    </row>
    <row r="46" spans="1:16">
      <c r="A46" s="36">
        <v>57</v>
      </c>
      <c r="B46" s="5" t="s">
        <v>16</v>
      </c>
      <c r="C46" s="4" t="s">
        <v>17</v>
      </c>
      <c r="D46" s="4">
        <v>11</v>
      </c>
      <c r="E46" s="54" t="s">
        <v>317</v>
      </c>
      <c r="F46" s="4">
        <v>4</v>
      </c>
      <c r="G46" s="4" t="s">
        <v>22</v>
      </c>
      <c r="H46" s="26">
        <v>0.24934027777777779</v>
      </c>
      <c r="I46" s="15">
        <f t="shared" si="7"/>
        <v>0.2701736111111111</v>
      </c>
      <c r="J46" s="15">
        <f t="shared" si="9"/>
        <v>3.4837962962962765E-3</v>
      </c>
      <c r="K46" s="5">
        <f t="shared" si="4"/>
        <v>300.99999999999829</v>
      </c>
      <c r="L46" s="14">
        <v>1800</v>
      </c>
      <c r="M46" s="36"/>
      <c r="N46" s="4" t="s">
        <v>19</v>
      </c>
      <c r="O46" s="29" t="s">
        <v>437</v>
      </c>
      <c r="P46" s="4" t="s">
        <v>136</v>
      </c>
    </row>
    <row r="47" spans="1:16">
      <c r="A47" s="36">
        <v>57</v>
      </c>
      <c r="B47" s="5" t="s">
        <v>16</v>
      </c>
      <c r="C47" s="4" t="s">
        <v>17</v>
      </c>
      <c r="D47" s="4">
        <v>12</v>
      </c>
      <c r="E47" s="54" t="s">
        <v>317</v>
      </c>
      <c r="F47" s="4">
        <v>4</v>
      </c>
      <c r="G47" s="4" t="s">
        <v>21</v>
      </c>
      <c r="H47" s="26">
        <v>0.2736574074074074</v>
      </c>
      <c r="I47" s="15">
        <f t="shared" si="7"/>
        <v>0.29449074074074072</v>
      </c>
      <c r="J47" s="15">
        <f t="shared" si="9"/>
        <v>3.4837962962963043E-3</v>
      </c>
      <c r="K47" s="5">
        <f t="shared" si="4"/>
        <v>301.00000000000068</v>
      </c>
      <c r="L47" s="18">
        <v>1800</v>
      </c>
      <c r="M47" s="36"/>
      <c r="N47" s="4" t="s">
        <v>19</v>
      </c>
      <c r="O47" s="29" t="s">
        <v>437</v>
      </c>
      <c r="P47" s="4" t="s">
        <v>136</v>
      </c>
    </row>
    <row r="48" spans="1:16">
      <c r="A48" s="36">
        <v>57</v>
      </c>
      <c r="B48" s="5" t="s">
        <v>16</v>
      </c>
      <c r="C48" s="4" t="s">
        <v>17</v>
      </c>
      <c r="D48" s="4">
        <v>13</v>
      </c>
      <c r="E48" s="54" t="s">
        <v>317</v>
      </c>
      <c r="F48" s="4">
        <v>4</v>
      </c>
      <c r="G48" s="4" t="s">
        <v>22</v>
      </c>
      <c r="H48" s="26">
        <v>0.29799768518518516</v>
      </c>
      <c r="I48" s="15">
        <f t="shared" si="7"/>
        <v>0.31883101851851847</v>
      </c>
      <c r="J48" s="15">
        <f t="shared" si="9"/>
        <v>3.5069444444444375E-3</v>
      </c>
      <c r="K48" s="5">
        <f t="shared" si="4"/>
        <v>302.99999999999943</v>
      </c>
      <c r="L48" s="18">
        <v>1800</v>
      </c>
      <c r="M48" s="36"/>
      <c r="N48" s="4" t="s">
        <v>19</v>
      </c>
      <c r="O48" s="29" t="s">
        <v>442</v>
      </c>
      <c r="P48" s="4" t="s">
        <v>136</v>
      </c>
    </row>
    <row r="49" spans="1:16">
      <c r="A49" s="36">
        <v>57</v>
      </c>
      <c r="B49" s="5" t="s">
        <v>16</v>
      </c>
      <c r="C49" s="4" t="s">
        <v>17</v>
      </c>
      <c r="D49" s="4">
        <v>14</v>
      </c>
      <c r="E49" s="54" t="s">
        <v>317</v>
      </c>
      <c r="F49" s="4">
        <v>4</v>
      </c>
      <c r="G49" s="4" t="s">
        <v>21</v>
      </c>
      <c r="H49" s="26">
        <v>0.32231481481481478</v>
      </c>
      <c r="I49" s="15">
        <f t="shared" si="7"/>
        <v>0.34314814814814809</v>
      </c>
      <c r="J49" s="15">
        <f t="shared" si="9"/>
        <v>3.4837962962963043E-3</v>
      </c>
      <c r="K49" s="5">
        <f t="shared" si="4"/>
        <v>301.00000000000068</v>
      </c>
      <c r="L49" s="18">
        <v>1800</v>
      </c>
      <c r="M49" s="36"/>
      <c r="N49" s="4" t="s">
        <v>19</v>
      </c>
      <c r="O49" s="29" t="s">
        <v>437</v>
      </c>
      <c r="P49" s="4" t="s">
        <v>136</v>
      </c>
    </row>
    <row r="50" spans="1:16">
      <c r="A50" s="36">
        <v>57</v>
      </c>
      <c r="B50" s="5" t="s">
        <v>16</v>
      </c>
      <c r="C50" s="5" t="s">
        <v>17</v>
      </c>
      <c r="D50" s="5">
        <v>15</v>
      </c>
      <c r="E50" s="54" t="s">
        <v>317</v>
      </c>
      <c r="F50" s="5">
        <v>4</v>
      </c>
      <c r="G50" s="4" t="s">
        <v>22</v>
      </c>
      <c r="H50" s="26">
        <v>0.34664351851851855</v>
      </c>
      <c r="I50" s="15">
        <f t="shared" si="7"/>
        <v>0.36747685185185186</v>
      </c>
      <c r="J50" s="15">
        <f t="shared" si="9"/>
        <v>3.4953703703704542E-3</v>
      </c>
      <c r="K50" s="5">
        <f t="shared" si="4"/>
        <v>302.00000000000722</v>
      </c>
      <c r="L50" s="18">
        <v>1800</v>
      </c>
      <c r="M50" s="36"/>
      <c r="N50" s="5" t="s">
        <v>19</v>
      </c>
      <c r="O50" s="29" t="s">
        <v>441</v>
      </c>
      <c r="P50" s="4" t="s">
        <v>136</v>
      </c>
    </row>
    <row r="51" spans="1:16">
      <c r="A51" s="36">
        <v>57</v>
      </c>
      <c r="B51" s="5" t="s">
        <v>16</v>
      </c>
      <c r="C51" s="4" t="s">
        <v>17</v>
      </c>
      <c r="D51" s="4">
        <v>16</v>
      </c>
      <c r="E51" s="54" t="s">
        <v>317</v>
      </c>
      <c r="F51" s="4">
        <v>4</v>
      </c>
      <c r="G51" s="4" t="s">
        <v>22</v>
      </c>
      <c r="H51" s="25">
        <v>0.37097222222222226</v>
      </c>
      <c r="I51" s="15">
        <f t="shared" si="7"/>
        <v>0.39180555555555557</v>
      </c>
      <c r="J51" s="15">
        <f t="shared" si="9"/>
        <v>3.4953703703703987E-3</v>
      </c>
      <c r="K51" s="5">
        <f t="shared" si="4"/>
        <v>302.00000000000244</v>
      </c>
      <c r="L51" s="18">
        <v>1800</v>
      </c>
      <c r="M51" s="36"/>
      <c r="N51" s="4" t="s">
        <v>19</v>
      </c>
      <c r="O51" s="29" t="s">
        <v>441</v>
      </c>
      <c r="P51" s="4" t="s">
        <v>136</v>
      </c>
    </row>
    <row r="52" spans="1:16">
      <c r="A52" s="36">
        <v>57</v>
      </c>
      <c r="B52" s="5" t="s">
        <v>16</v>
      </c>
      <c r="C52" s="4" t="s">
        <v>17</v>
      </c>
      <c r="D52" s="4">
        <v>17</v>
      </c>
      <c r="E52" s="54" t="s">
        <v>317</v>
      </c>
      <c r="F52" s="4">
        <v>4</v>
      </c>
      <c r="G52" s="4" t="s">
        <v>21</v>
      </c>
      <c r="H52" s="25">
        <v>0.39528935185185188</v>
      </c>
      <c r="I52" s="15">
        <f t="shared" si="7"/>
        <v>0.41612268518518519</v>
      </c>
      <c r="J52" s="15">
        <f t="shared" si="9"/>
        <v>3.4837962962963043E-3</v>
      </c>
      <c r="K52" s="5">
        <f t="shared" si="4"/>
        <v>301.00000000000068</v>
      </c>
      <c r="L52" s="18">
        <v>1800</v>
      </c>
      <c r="M52" s="36"/>
      <c r="N52" s="4" t="s">
        <v>19</v>
      </c>
      <c r="O52" s="29" t="s">
        <v>437</v>
      </c>
      <c r="P52" s="4" t="s">
        <v>136</v>
      </c>
    </row>
    <row r="53" spans="1:16">
      <c r="A53" s="36">
        <v>57</v>
      </c>
      <c r="B53" s="5" t="s">
        <v>16</v>
      </c>
      <c r="C53" s="4" t="s">
        <v>17</v>
      </c>
      <c r="D53" s="4">
        <v>18</v>
      </c>
      <c r="E53" s="54" t="s">
        <v>317</v>
      </c>
      <c r="F53" s="4">
        <v>4</v>
      </c>
      <c r="G53" s="4" t="s">
        <v>22</v>
      </c>
      <c r="H53" s="25">
        <v>0.41961805555555554</v>
      </c>
      <c r="I53" s="15">
        <f t="shared" si="7"/>
        <v>0.44045138888888885</v>
      </c>
      <c r="J53" s="15">
        <f t="shared" si="9"/>
        <v>3.4953703703703431E-3</v>
      </c>
      <c r="K53" s="5">
        <f t="shared" si="4"/>
        <v>301.99999999999767</v>
      </c>
      <c r="L53" s="18">
        <v>1800</v>
      </c>
      <c r="M53" s="36"/>
      <c r="N53" s="4" t="s">
        <v>19</v>
      </c>
      <c r="O53" s="29" t="s">
        <v>441</v>
      </c>
      <c r="P53" s="4" t="s">
        <v>136</v>
      </c>
    </row>
    <row r="54" spans="1:16">
      <c r="A54" s="36">
        <v>57</v>
      </c>
      <c r="B54" s="5" t="s">
        <v>16</v>
      </c>
      <c r="C54" s="4" t="s">
        <v>17</v>
      </c>
      <c r="D54" s="4">
        <v>19</v>
      </c>
      <c r="E54" s="54" t="s">
        <v>317</v>
      </c>
      <c r="F54" s="4">
        <v>4</v>
      </c>
      <c r="G54" s="4" t="s">
        <v>21</v>
      </c>
      <c r="H54" s="25">
        <v>0.44393518518518515</v>
      </c>
      <c r="I54" s="15">
        <f t="shared" si="7"/>
        <v>0.46476851851851847</v>
      </c>
      <c r="J54" s="15">
        <f t="shared" si="9"/>
        <v>3.4837962962963043E-3</v>
      </c>
      <c r="K54" s="5">
        <f t="shared" si="4"/>
        <v>301.00000000000068</v>
      </c>
      <c r="L54" s="18">
        <v>1800</v>
      </c>
      <c r="M54" s="36"/>
      <c r="N54" s="4" t="s">
        <v>19</v>
      </c>
      <c r="O54" s="29" t="s">
        <v>437</v>
      </c>
      <c r="P54" s="4" t="s">
        <v>136</v>
      </c>
    </row>
    <row r="55" spans="1:16">
      <c r="A55" s="36">
        <v>57</v>
      </c>
      <c r="B55" s="5" t="s">
        <v>16</v>
      </c>
      <c r="C55" s="4" t="s">
        <v>17</v>
      </c>
      <c r="D55" s="4">
        <v>20</v>
      </c>
      <c r="E55" s="54" t="s">
        <v>317</v>
      </c>
      <c r="F55" s="4">
        <v>4</v>
      </c>
      <c r="G55" s="4" t="s">
        <v>22</v>
      </c>
      <c r="H55" s="25">
        <v>0.46826388888888887</v>
      </c>
      <c r="I55" s="15">
        <f t="shared" si="7"/>
        <v>0.48909722222222218</v>
      </c>
      <c r="J55" s="15">
        <f t="shared" si="9"/>
        <v>3.4953703703703987E-3</v>
      </c>
      <c r="K55" s="5">
        <f t="shared" si="4"/>
        <v>302.00000000000244</v>
      </c>
      <c r="L55" s="18">
        <v>1800</v>
      </c>
      <c r="M55" s="36"/>
      <c r="N55" s="4" t="s">
        <v>19</v>
      </c>
      <c r="O55" s="29" t="s">
        <v>441</v>
      </c>
      <c r="P55" s="4" t="s">
        <v>136</v>
      </c>
    </row>
    <row r="56" spans="1:16">
      <c r="A56" s="36">
        <v>57</v>
      </c>
      <c r="B56" s="5" t="s">
        <v>16</v>
      </c>
      <c r="C56" s="4" t="s">
        <v>17</v>
      </c>
      <c r="D56" s="4">
        <v>21</v>
      </c>
      <c r="E56" s="54" t="s">
        <v>317</v>
      </c>
      <c r="F56" s="4">
        <v>4</v>
      </c>
      <c r="G56" s="4" t="s">
        <v>21</v>
      </c>
      <c r="H56" s="25">
        <v>0.49259259259259264</v>
      </c>
      <c r="I56" s="15">
        <f t="shared" si="7"/>
        <v>0.51342592592592595</v>
      </c>
      <c r="J56" s="15">
        <f t="shared" si="9"/>
        <v>3.4953703703704542E-3</v>
      </c>
      <c r="K56" s="5">
        <f t="shared" si="4"/>
        <v>302.00000000000722</v>
      </c>
      <c r="L56" s="18">
        <v>1800</v>
      </c>
      <c r="M56" s="36"/>
      <c r="N56" s="4" t="s">
        <v>19</v>
      </c>
      <c r="O56" s="29" t="s">
        <v>441</v>
      </c>
      <c r="P56" s="4" t="s">
        <v>136</v>
      </c>
    </row>
    <row r="57" spans="1:16">
      <c r="A57" s="36">
        <v>57</v>
      </c>
      <c r="B57" s="5" t="s">
        <v>16</v>
      </c>
      <c r="C57" s="4" t="s">
        <v>17</v>
      </c>
      <c r="D57" s="4">
        <v>22</v>
      </c>
      <c r="E57" s="54" t="s">
        <v>317</v>
      </c>
      <c r="F57" s="4">
        <v>4</v>
      </c>
      <c r="G57" s="4" t="s">
        <v>22</v>
      </c>
      <c r="H57" s="25">
        <v>0.51692129629629624</v>
      </c>
      <c r="I57" s="15">
        <f t="shared" si="7"/>
        <v>0.53775462962962961</v>
      </c>
      <c r="J57" s="15">
        <f t="shared" si="9"/>
        <v>3.4953703703702876E-3</v>
      </c>
      <c r="K57" s="5">
        <f t="shared" si="4"/>
        <v>301.99999999999284</v>
      </c>
      <c r="L57" s="18">
        <v>1800</v>
      </c>
      <c r="M57" s="36"/>
      <c r="N57" s="4" t="s">
        <v>19</v>
      </c>
      <c r="O57" s="29" t="s">
        <v>441</v>
      </c>
      <c r="P57" s="4" t="s">
        <v>136</v>
      </c>
    </row>
    <row r="58" spans="1:16">
      <c r="A58" s="36">
        <v>57</v>
      </c>
      <c r="B58" s="5" t="s">
        <v>16</v>
      </c>
      <c r="C58" s="4" t="s">
        <v>17</v>
      </c>
      <c r="D58" s="4">
        <v>23</v>
      </c>
      <c r="E58" s="54" t="s">
        <v>317</v>
      </c>
      <c r="F58" s="4">
        <v>4</v>
      </c>
      <c r="G58" s="4" t="s">
        <v>22</v>
      </c>
      <c r="H58" s="25">
        <v>0.54123842592592586</v>
      </c>
      <c r="I58" s="15">
        <f t="shared" si="7"/>
        <v>0.56207175925925923</v>
      </c>
      <c r="J58" s="15">
        <f t="shared" si="9"/>
        <v>3.4837962962962488E-3</v>
      </c>
      <c r="K58" s="5">
        <f t="shared" si="4"/>
        <v>300.99999999999591</v>
      </c>
      <c r="L58" s="18">
        <v>1800</v>
      </c>
      <c r="M58" s="36"/>
      <c r="N58" s="4" t="s">
        <v>19</v>
      </c>
      <c r="O58" s="29" t="s">
        <v>437</v>
      </c>
      <c r="P58" s="4" t="s">
        <v>136</v>
      </c>
    </row>
    <row r="59" spans="1:16">
      <c r="A59" s="36">
        <v>57</v>
      </c>
      <c r="B59" s="5" t="s">
        <v>16</v>
      </c>
      <c r="C59" s="4" t="s">
        <v>17</v>
      </c>
      <c r="D59" s="4">
        <v>24</v>
      </c>
      <c r="E59" s="54" t="s">
        <v>317</v>
      </c>
      <c r="F59" s="4">
        <v>4</v>
      </c>
      <c r="G59" s="4" t="s">
        <v>21</v>
      </c>
      <c r="H59" s="25">
        <v>0.56556712962962963</v>
      </c>
      <c r="I59" s="15">
        <f t="shared" si="7"/>
        <v>0.586400462962963</v>
      </c>
      <c r="J59" s="15">
        <f t="shared" si="9"/>
        <v>3.4953703703703987E-3</v>
      </c>
      <c r="K59" s="5">
        <f t="shared" si="4"/>
        <v>302.00000000000244</v>
      </c>
      <c r="L59" s="18">
        <v>1800</v>
      </c>
      <c r="M59" s="36"/>
      <c r="N59" s="4" t="s">
        <v>19</v>
      </c>
      <c r="O59" s="29" t="s">
        <v>441</v>
      </c>
      <c r="P59" s="4" t="s">
        <v>136</v>
      </c>
    </row>
    <row r="60" spans="1:16">
      <c r="A60" s="37">
        <v>57</v>
      </c>
      <c r="B60" s="3" t="s">
        <v>16</v>
      </c>
      <c r="C60" s="3" t="s">
        <v>17</v>
      </c>
      <c r="D60" s="6">
        <v>1</v>
      </c>
      <c r="E60" s="6" t="s">
        <v>317</v>
      </c>
      <c r="F60" s="3">
        <v>5</v>
      </c>
      <c r="G60" s="3" t="s">
        <v>22</v>
      </c>
      <c r="H60" s="28">
        <v>7.3379629629629628E-3</v>
      </c>
      <c r="I60" s="8">
        <f t="shared" si="7"/>
        <v>2.8171296296296295E-2</v>
      </c>
      <c r="J60" s="28">
        <f>H60</f>
        <v>7.3379629629629628E-3</v>
      </c>
      <c r="K60" s="3">
        <f t="shared" si="4"/>
        <v>634</v>
      </c>
      <c r="L60" s="10">
        <v>1800</v>
      </c>
      <c r="M60" s="37"/>
      <c r="N60" s="3" t="s">
        <v>19</v>
      </c>
      <c r="O60" s="3" t="s">
        <v>209</v>
      </c>
      <c r="P60" s="3" t="s">
        <v>138</v>
      </c>
    </row>
    <row r="61" spans="1:16">
      <c r="A61" s="36">
        <v>57</v>
      </c>
      <c r="B61" s="5" t="s">
        <v>16</v>
      </c>
      <c r="C61" s="4" t="s">
        <v>17</v>
      </c>
      <c r="D61" s="4">
        <v>2</v>
      </c>
      <c r="E61" s="54" t="s">
        <v>317</v>
      </c>
      <c r="F61" s="4">
        <v>5</v>
      </c>
      <c r="G61" s="4" t="s">
        <v>21</v>
      </c>
      <c r="H61" s="26">
        <v>3.1655092592592596E-2</v>
      </c>
      <c r="I61" s="15">
        <f t="shared" si="7"/>
        <v>5.2488425925925924E-2</v>
      </c>
      <c r="J61" s="15">
        <f t="shared" ref="J61:J83" si="10">H61-I60</f>
        <v>3.4837962962963008E-3</v>
      </c>
      <c r="K61" s="5">
        <f t="shared" si="4"/>
        <v>301.0000000000004</v>
      </c>
      <c r="L61" s="14">
        <v>1800</v>
      </c>
      <c r="M61" s="36"/>
      <c r="N61" s="4" t="s">
        <v>19</v>
      </c>
      <c r="O61" s="29" t="s">
        <v>437</v>
      </c>
      <c r="P61" s="4" t="s">
        <v>138</v>
      </c>
    </row>
    <row r="62" spans="1:16">
      <c r="A62" s="36">
        <v>57</v>
      </c>
      <c r="B62" s="5" t="s">
        <v>16</v>
      </c>
      <c r="C62" s="4" t="s">
        <v>17</v>
      </c>
      <c r="D62" s="54">
        <v>3</v>
      </c>
      <c r="E62" s="54" t="s">
        <v>317</v>
      </c>
      <c r="F62" s="4">
        <v>5</v>
      </c>
      <c r="G62" s="4" t="s">
        <v>22</v>
      </c>
      <c r="H62" s="26">
        <v>5.5995370370370369E-2</v>
      </c>
      <c r="I62" s="15">
        <f t="shared" si="7"/>
        <v>7.6828703703703705E-2</v>
      </c>
      <c r="J62" s="15">
        <f t="shared" si="10"/>
        <v>3.5069444444444445E-3</v>
      </c>
      <c r="K62" s="5">
        <f t="shared" si="4"/>
        <v>303</v>
      </c>
      <c r="L62" s="14">
        <v>1800</v>
      </c>
      <c r="M62" s="36"/>
      <c r="N62" s="4" t="s">
        <v>19</v>
      </c>
      <c r="O62" s="29" t="s">
        <v>442</v>
      </c>
      <c r="P62" s="4" t="s">
        <v>138</v>
      </c>
    </row>
    <row r="63" spans="1:16">
      <c r="A63" s="36">
        <v>57</v>
      </c>
      <c r="B63" s="5" t="s">
        <v>16</v>
      </c>
      <c r="C63" s="4" t="s">
        <v>17</v>
      </c>
      <c r="D63" s="54">
        <v>4</v>
      </c>
      <c r="E63" s="54" t="s">
        <v>317</v>
      </c>
      <c r="F63" s="4">
        <v>5</v>
      </c>
      <c r="G63" s="4" t="s">
        <v>21</v>
      </c>
      <c r="H63" s="26">
        <v>8.0312499999999995E-2</v>
      </c>
      <c r="I63" s="15">
        <f t="shared" si="7"/>
        <v>0.10114583333333332</v>
      </c>
      <c r="J63" s="15">
        <f t="shared" si="10"/>
        <v>3.4837962962962904E-3</v>
      </c>
      <c r="K63" s="5">
        <f t="shared" si="4"/>
        <v>300.99999999999949</v>
      </c>
      <c r="L63" s="14">
        <v>1800</v>
      </c>
      <c r="M63" s="36"/>
      <c r="N63" s="4" t="s">
        <v>19</v>
      </c>
      <c r="O63" s="29" t="s">
        <v>437</v>
      </c>
      <c r="P63" s="4" t="s">
        <v>138</v>
      </c>
    </row>
    <row r="64" spans="1:16">
      <c r="A64" s="36">
        <v>57</v>
      </c>
      <c r="B64" s="5" t="s">
        <v>16</v>
      </c>
      <c r="C64" s="4" t="s">
        <v>17</v>
      </c>
      <c r="D64" s="4">
        <v>5</v>
      </c>
      <c r="E64" s="54" t="s">
        <v>317</v>
      </c>
      <c r="F64" s="4">
        <v>5</v>
      </c>
      <c r="G64" s="4" t="s">
        <v>22</v>
      </c>
      <c r="H64" s="26">
        <v>0.10464120370370371</v>
      </c>
      <c r="I64" s="15">
        <f t="shared" si="7"/>
        <v>0.12547453703703704</v>
      </c>
      <c r="J64" s="15">
        <f t="shared" si="10"/>
        <v>3.4953703703703848E-3</v>
      </c>
      <c r="K64" s="5">
        <f t="shared" si="4"/>
        <v>302.00000000000125</v>
      </c>
      <c r="L64" s="14">
        <v>1800</v>
      </c>
      <c r="M64" s="36"/>
      <c r="N64" s="4" t="s">
        <v>19</v>
      </c>
      <c r="O64" s="29" t="s">
        <v>441</v>
      </c>
      <c r="P64" s="4" t="s">
        <v>138</v>
      </c>
    </row>
    <row r="65" spans="1:16">
      <c r="A65" s="36">
        <v>57</v>
      </c>
      <c r="B65" s="5" t="s">
        <v>16</v>
      </c>
      <c r="C65" s="4" t="s">
        <v>17</v>
      </c>
      <c r="D65" s="54">
        <v>6</v>
      </c>
      <c r="E65" s="54" t="s">
        <v>317</v>
      </c>
      <c r="F65" s="4">
        <v>5</v>
      </c>
      <c r="G65" s="4" t="s">
        <v>22</v>
      </c>
      <c r="H65" s="26">
        <v>0.12894675925925927</v>
      </c>
      <c r="I65" s="15">
        <f t="shared" si="7"/>
        <v>0.14978009259259262</v>
      </c>
      <c r="J65" s="15">
        <f t="shared" si="10"/>
        <v>3.4722222222222376E-3</v>
      </c>
      <c r="K65" s="5">
        <f t="shared" si="4"/>
        <v>300.00000000000131</v>
      </c>
      <c r="L65" s="14">
        <v>1800</v>
      </c>
      <c r="M65" s="36"/>
      <c r="N65" s="4" t="s">
        <v>19</v>
      </c>
      <c r="O65" s="29" t="s">
        <v>435</v>
      </c>
      <c r="P65" s="4" t="s">
        <v>138</v>
      </c>
    </row>
    <row r="66" spans="1:16">
      <c r="A66" s="36">
        <v>57</v>
      </c>
      <c r="B66" s="5" t="s">
        <v>16</v>
      </c>
      <c r="C66" s="4" t="s">
        <v>17</v>
      </c>
      <c r="D66" s="54">
        <v>7</v>
      </c>
      <c r="E66" s="54" t="s">
        <v>317</v>
      </c>
      <c r="F66" s="4">
        <v>5</v>
      </c>
      <c r="G66" s="4" t="s">
        <v>21</v>
      </c>
      <c r="H66" s="26">
        <v>0.15327546296296296</v>
      </c>
      <c r="I66" s="15">
        <f t="shared" si="7"/>
        <v>0.1741087962962963</v>
      </c>
      <c r="J66" s="15">
        <f t="shared" si="10"/>
        <v>3.4953703703703431E-3</v>
      </c>
      <c r="K66" s="5">
        <f t="shared" si="4"/>
        <v>301.99999999999767</v>
      </c>
      <c r="L66" s="14">
        <v>1800</v>
      </c>
      <c r="M66" s="36"/>
      <c r="N66" s="4" t="s">
        <v>19</v>
      </c>
      <c r="O66" s="29" t="s">
        <v>441</v>
      </c>
      <c r="P66" s="4" t="s">
        <v>138</v>
      </c>
    </row>
    <row r="67" spans="1:16">
      <c r="A67" s="36">
        <v>57</v>
      </c>
      <c r="B67" s="5" t="s">
        <v>16</v>
      </c>
      <c r="C67" s="4" t="s">
        <v>17</v>
      </c>
      <c r="D67" s="4">
        <v>8</v>
      </c>
      <c r="E67" s="54" t="s">
        <v>317</v>
      </c>
      <c r="F67" s="4">
        <v>5</v>
      </c>
      <c r="G67" s="4" t="s">
        <v>22</v>
      </c>
      <c r="H67" s="26">
        <v>0.17760416666666667</v>
      </c>
      <c r="I67" s="15">
        <f t="shared" si="7"/>
        <v>0.19843750000000002</v>
      </c>
      <c r="J67" s="15">
        <f t="shared" si="10"/>
        <v>3.4953703703703709E-3</v>
      </c>
      <c r="K67" s="5">
        <f t="shared" si="4"/>
        <v>302.00000000000006</v>
      </c>
      <c r="L67" s="14">
        <v>1800</v>
      </c>
      <c r="M67" s="36"/>
      <c r="N67" s="4" t="s">
        <v>19</v>
      </c>
      <c r="O67" s="29" t="s">
        <v>441</v>
      </c>
      <c r="P67" s="4" t="s">
        <v>138</v>
      </c>
    </row>
    <row r="68" spans="1:16">
      <c r="A68" s="36">
        <v>57</v>
      </c>
      <c r="B68" s="5" t="s">
        <v>16</v>
      </c>
      <c r="C68" s="4" t="s">
        <v>17</v>
      </c>
      <c r="D68" s="54">
        <v>9</v>
      </c>
      <c r="E68" s="54" t="s">
        <v>317</v>
      </c>
      <c r="F68" s="4">
        <v>5</v>
      </c>
      <c r="G68" s="4" t="s">
        <v>21</v>
      </c>
      <c r="H68" s="26">
        <v>0.20193287037037036</v>
      </c>
      <c r="I68" s="15">
        <f t="shared" si="7"/>
        <v>0.2227662037037037</v>
      </c>
      <c r="J68" s="15">
        <f t="shared" si="10"/>
        <v>3.4953703703703431E-3</v>
      </c>
      <c r="K68" s="5">
        <f t="shared" si="4"/>
        <v>301.99999999999767</v>
      </c>
      <c r="L68" s="14">
        <v>1800</v>
      </c>
      <c r="M68" s="36"/>
      <c r="N68" s="4" t="s">
        <v>19</v>
      </c>
      <c r="O68" s="29" t="s">
        <v>441</v>
      </c>
      <c r="P68" s="4" t="s">
        <v>138</v>
      </c>
    </row>
    <row r="69" spans="1:16">
      <c r="A69" s="36">
        <v>57</v>
      </c>
      <c r="B69" s="5" t="s">
        <v>16</v>
      </c>
      <c r="C69" s="4" t="s">
        <v>17</v>
      </c>
      <c r="D69" s="54">
        <v>10</v>
      </c>
      <c r="E69" s="54" t="s">
        <v>317</v>
      </c>
      <c r="F69" s="4">
        <v>5</v>
      </c>
      <c r="G69" s="4" t="s">
        <v>22</v>
      </c>
      <c r="H69" s="26">
        <v>0.22624999999999998</v>
      </c>
      <c r="I69" s="15">
        <f t="shared" si="7"/>
        <v>0.24708333333333332</v>
      </c>
      <c r="J69" s="15">
        <f t="shared" si="10"/>
        <v>3.4837962962962765E-3</v>
      </c>
      <c r="K69" s="5">
        <f t="shared" si="4"/>
        <v>300.99999999999829</v>
      </c>
      <c r="L69" s="14">
        <v>1800</v>
      </c>
      <c r="M69" s="36"/>
      <c r="N69" s="4" t="s">
        <v>19</v>
      </c>
      <c r="O69" s="29" t="s">
        <v>437</v>
      </c>
      <c r="P69" s="4" t="s">
        <v>138</v>
      </c>
    </row>
    <row r="70" spans="1:16">
      <c r="A70" s="36">
        <v>57</v>
      </c>
      <c r="B70" s="5" t="s">
        <v>16</v>
      </c>
      <c r="C70" s="4" t="s">
        <v>17</v>
      </c>
      <c r="D70" s="4">
        <v>11</v>
      </c>
      <c r="E70" s="54" t="s">
        <v>317</v>
      </c>
      <c r="F70" s="4">
        <v>5</v>
      </c>
      <c r="G70" s="4" t="s">
        <v>21</v>
      </c>
      <c r="H70" s="26">
        <v>0.25055555555555559</v>
      </c>
      <c r="I70" s="15">
        <f t="shared" si="7"/>
        <v>0.2713888888888889</v>
      </c>
      <c r="J70" s="15">
        <f t="shared" si="10"/>
        <v>3.4722222222222654E-3</v>
      </c>
      <c r="K70" s="5">
        <f t="shared" si="4"/>
        <v>300.00000000000375</v>
      </c>
      <c r="L70" s="14">
        <v>1800</v>
      </c>
      <c r="M70" s="36"/>
      <c r="N70" s="4" t="s">
        <v>19</v>
      </c>
      <c r="O70" s="29" t="s">
        <v>435</v>
      </c>
      <c r="P70" s="4" t="s">
        <v>138</v>
      </c>
    </row>
    <row r="71" spans="1:16">
      <c r="A71" s="36">
        <v>57</v>
      </c>
      <c r="B71" s="5" t="s">
        <v>16</v>
      </c>
      <c r="C71" s="4" t="s">
        <v>17</v>
      </c>
      <c r="D71" s="54">
        <v>12</v>
      </c>
      <c r="E71" s="54" t="s">
        <v>317</v>
      </c>
      <c r="F71" s="4">
        <v>5</v>
      </c>
      <c r="G71" s="4" t="s">
        <v>22</v>
      </c>
      <c r="H71" s="26">
        <v>0.27489583333333334</v>
      </c>
      <c r="I71" s="15">
        <f t="shared" si="7"/>
        <v>0.29572916666666665</v>
      </c>
      <c r="J71" s="15">
        <f t="shared" si="10"/>
        <v>3.5069444444444375E-3</v>
      </c>
      <c r="K71" s="5">
        <f t="shared" si="4"/>
        <v>302.99999999999943</v>
      </c>
      <c r="L71" s="14">
        <v>1800</v>
      </c>
      <c r="M71" s="36"/>
      <c r="N71" s="4" t="s">
        <v>19</v>
      </c>
      <c r="O71" s="29" t="s">
        <v>442</v>
      </c>
      <c r="P71" s="4" t="s">
        <v>138</v>
      </c>
    </row>
    <row r="72" spans="1:16">
      <c r="A72" s="36">
        <v>57</v>
      </c>
      <c r="B72" s="5" t="s">
        <v>16</v>
      </c>
      <c r="C72" s="4" t="s">
        <v>17</v>
      </c>
      <c r="D72" s="54">
        <v>13</v>
      </c>
      <c r="E72" s="54" t="s">
        <v>317</v>
      </c>
      <c r="F72" s="4">
        <v>5</v>
      </c>
      <c r="G72" s="4" t="s">
        <v>21</v>
      </c>
      <c r="H72" s="26">
        <v>0.29921296296296296</v>
      </c>
      <c r="I72" s="15">
        <f t="shared" si="7"/>
        <v>0.32004629629629627</v>
      </c>
      <c r="J72" s="15">
        <f t="shared" si="10"/>
        <v>3.4837962962963043E-3</v>
      </c>
      <c r="K72" s="5">
        <f t="shared" si="4"/>
        <v>301.00000000000068</v>
      </c>
      <c r="L72" s="14">
        <v>1800</v>
      </c>
      <c r="M72" s="36"/>
      <c r="N72" s="4" t="s">
        <v>19</v>
      </c>
      <c r="O72" s="29" t="s">
        <v>437</v>
      </c>
      <c r="P72" s="4" t="s">
        <v>138</v>
      </c>
    </row>
    <row r="73" spans="1:16">
      <c r="A73" s="36">
        <v>57</v>
      </c>
      <c r="B73" s="5" t="s">
        <v>16</v>
      </c>
      <c r="C73" s="4" t="s">
        <v>17</v>
      </c>
      <c r="D73" s="4">
        <v>14</v>
      </c>
      <c r="E73" s="54" t="s">
        <v>317</v>
      </c>
      <c r="F73" s="4">
        <v>5</v>
      </c>
      <c r="G73" s="4" t="s">
        <v>22</v>
      </c>
      <c r="H73" s="26">
        <v>0.32355324074074071</v>
      </c>
      <c r="I73" s="15">
        <f t="shared" si="7"/>
        <v>0.34438657407407403</v>
      </c>
      <c r="J73" s="15">
        <f t="shared" si="10"/>
        <v>3.5069444444444375E-3</v>
      </c>
      <c r="K73" s="5">
        <f t="shared" si="4"/>
        <v>302.99999999999943</v>
      </c>
      <c r="L73" s="14">
        <v>1800</v>
      </c>
      <c r="M73" s="36"/>
      <c r="N73" s="4" t="s">
        <v>19</v>
      </c>
      <c r="O73" s="29" t="s">
        <v>442</v>
      </c>
      <c r="P73" s="4" t="s">
        <v>138</v>
      </c>
    </row>
    <row r="74" spans="1:16">
      <c r="A74" s="36">
        <v>57</v>
      </c>
      <c r="B74" s="5" t="s">
        <v>16</v>
      </c>
      <c r="C74" s="5" t="s">
        <v>17</v>
      </c>
      <c r="D74" s="5">
        <v>15</v>
      </c>
      <c r="E74" s="54" t="s">
        <v>317</v>
      </c>
      <c r="F74" s="5">
        <v>5</v>
      </c>
      <c r="G74" s="4" t="s">
        <v>22</v>
      </c>
      <c r="H74" s="26">
        <v>0.34787037037037033</v>
      </c>
      <c r="I74" s="15">
        <f t="shared" si="7"/>
        <v>0.36870370370370364</v>
      </c>
      <c r="J74" s="15">
        <f t="shared" si="10"/>
        <v>3.4837962962963043E-3</v>
      </c>
      <c r="K74" s="5">
        <f t="shared" si="4"/>
        <v>301.00000000000068</v>
      </c>
      <c r="L74" s="14">
        <v>1800</v>
      </c>
      <c r="M74" s="36"/>
      <c r="N74" s="5" t="s">
        <v>19</v>
      </c>
      <c r="O74" s="29" t="s">
        <v>437</v>
      </c>
      <c r="P74" s="4" t="s">
        <v>138</v>
      </c>
    </row>
    <row r="75" spans="1:16">
      <c r="A75" s="36">
        <v>57</v>
      </c>
      <c r="B75" s="5" t="s">
        <v>16</v>
      </c>
      <c r="C75" s="4" t="s">
        <v>17</v>
      </c>
      <c r="D75" s="54">
        <v>16</v>
      </c>
      <c r="E75" s="54" t="s">
        <v>317</v>
      </c>
      <c r="F75" s="4">
        <v>5</v>
      </c>
      <c r="G75" s="4" t="s">
        <v>21</v>
      </c>
      <c r="H75" s="26">
        <v>0.37218749999999995</v>
      </c>
      <c r="I75" s="15">
        <f t="shared" si="7"/>
        <v>0.39302083333333326</v>
      </c>
      <c r="J75" s="15">
        <f t="shared" si="10"/>
        <v>3.4837962962963043E-3</v>
      </c>
      <c r="K75" s="5">
        <f t="shared" si="4"/>
        <v>301.00000000000068</v>
      </c>
      <c r="L75" s="14">
        <v>1800</v>
      </c>
      <c r="M75" s="36"/>
      <c r="N75" s="4" t="s">
        <v>19</v>
      </c>
      <c r="O75" s="29" t="s">
        <v>437</v>
      </c>
      <c r="P75" s="4" t="s">
        <v>138</v>
      </c>
    </row>
    <row r="76" spans="1:16">
      <c r="A76" s="36">
        <v>57</v>
      </c>
      <c r="B76" s="5" t="s">
        <v>16</v>
      </c>
      <c r="C76" s="4" t="s">
        <v>17</v>
      </c>
      <c r="D76" s="4">
        <v>17</v>
      </c>
      <c r="E76" s="54" t="s">
        <v>317</v>
      </c>
      <c r="F76" s="4">
        <v>5</v>
      </c>
      <c r="G76" s="4" t="s">
        <v>22</v>
      </c>
      <c r="H76" s="26">
        <v>0.39651620370370372</v>
      </c>
      <c r="I76" s="15">
        <f t="shared" si="7"/>
        <v>0.41734953703703703</v>
      </c>
      <c r="J76" s="15">
        <f t="shared" si="10"/>
        <v>3.4953703703704542E-3</v>
      </c>
      <c r="K76" s="5">
        <f t="shared" si="4"/>
        <v>302.00000000000722</v>
      </c>
      <c r="L76" s="14">
        <v>1800</v>
      </c>
      <c r="M76" s="36"/>
      <c r="N76" s="4" t="s">
        <v>19</v>
      </c>
      <c r="O76" s="29" t="s">
        <v>441</v>
      </c>
      <c r="P76" s="4" t="s">
        <v>138</v>
      </c>
    </row>
    <row r="77" spans="1:16">
      <c r="A77" s="36">
        <v>57</v>
      </c>
      <c r="B77" s="5" t="s">
        <v>16</v>
      </c>
      <c r="C77" s="4" t="s">
        <v>17</v>
      </c>
      <c r="D77" s="54">
        <v>18</v>
      </c>
      <c r="E77" s="54" t="s">
        <v>317</v>
      </c>
      <c r="F77" s="4">
        <v>5</v>
      </c>
      <c r="G77" s="4" t="s">
        <v>21</v>
      </c>
      <c r="H77" s="26">
        <v>0.42084490740740743</v>
      </c>
      <c r="I77" s="15">
        <f t="shared" si="7"/>
        <v>0.44167824074074075</v>
      </c>
      <c r="J77" s="15">
        <f t="shared" si="10"/>
        <v>3.4953703703703987E-3</v>
      </c>
      <c r="K77" s="5">
        <f t="shared" si="4"/>
        <v>302.00000000000244</v>
      </c>
      <c r="L77" s="14">
        <v>1800</v>
      </c>
      <c r="M77" s="36"/>
      <c r="N77" s="4" t="s">
        <v>19</v>
      </c>
      <c r="O77" s="29" t="s">
        <v>441</v>
      </c>
      <c r="P77" s="4" t="s">
        <v>138</v>
      </c>
    </row>
    <row r="78" spans="1:16">
      <c r="A78" s="36">
        <v>57</v>
      </c>
      <c r="B78" s="5" t="s">
        <v>16</v>
      </c>
      <c r="C78" s="4" t="s">
        <v>17</v>
      </c>
      <c r="D78" s="4">
        <v>19</v>
      </c>
      <c r="E78" s="54" t="s">
        <v>317</v>
      </c>
      <c r="F78" s="4">
        <v>5</v>
      </c>
      <c r="G78" s="4" t="s">
        <v>22</v>
      </c>
      <c r="H78" s="26">
        <v>0.44517361111111109</v>
      </c>
      <c r="I78" s="15">
        <f t="shared" si="7"/>
        <v>0.4660069444444444</v>
      </c>
      <c r="J78" s="15">
        <f t="shared" si="10"/>
        <v>3.4953703703703431E-3</v>
      </c>
      <c r="K78" s="5">
        <f t="shared" si="4"/>
        <v>301.99999999999767</v>
      </c>
      <c r="L78" s="14">
        <v>1800</v>
      </c>
      <c r="M78" s="36"/>
      <c r="N78" s="4" t="s">
        <v>19</v>
      </c>
      <c r="O78" s="29" t="s">
        <v>441</v>
      </c>
      <c r="P78" s="4" t="s">
        <v>138</v>
      </c>
    </row>
    <row r="79" spans="1:16">
      <c r="A79" s="36">
        <v>57</v>
      </c>
      <c r="B79" s="5" t="s">
        <v>16</v>
      </c>
      <c r="C79" s="4" t="s">
        <v>17</v>
      </c>
      <c r="D79" s="54">
        <v>20</v>
      </c>
      <c r="E79" s="54" t="s">
        <v>317</v>
      </c>
      <c r="F79" s="4">
        <v>5</v>
      </c>
      <c r="G79" s="4" t="s">
        <v>21</v>
      </c>
      <c r="H79" s="26">
        <v>0.46949074074074071</v>
      </c>
      <c r="I79" s="15">
        <f t="shared" si="7"/>
        <v>0.49032407407407402</v>
      </c>
      <c r="J79" s="15">
        <f t="shared" si="10"/>
        <v>3.4837962962963043E-3</v>
      </c>
      <c r="K79" s="5">
        <f t="shared" si="4"/>
        <v>301.00000000000068</v>
      </c>
      <c r="L79" s="14">
        <v>1800</v>
      </c>
      <c r="M79" s="36"/>
      <c r="N79" s="4" t="s">
        <v>19</v>
      </c>
      <c r="O79" s="29" t="s">
        <v>437</v>
      </c>
      <c r="P79" s="4" t="s">
        <v>138</v>
      </c>
    </row>
    <row r="80" spans="1:16">
      <c r="A80" s="36">
        <v>57</v>
      </c>
      <c r="B80" s="5" t="s">
        <v>16</v>
      </c>
      <c r="C80" s="4" t="s">
        <v>17</v>
      </c>
      <c r="D80" s="4">
        <v>21</v>
      </c>
      <c r="E80" s="54" t="s">
        <v>317</v>
      </c>
      <c r="F80" s="4">
        <v>5</v>
      </c>
      <c r="G80" s="4" t="s">
        <v>22</v>
      </c>
      <c r="H80" s="26">
        <v>0.49381944444444442</v>
      </c>
      <c r="I80" s="15">
        <f t="shared" si="7"/>
        <v>0.51465277777777774</v>
      </c>
      <c r="J80" s="15">
        <f t="shared" si="10"/>
        <v>3.4953703703703987E-3</v>
      </c>
      <c r="K80" s="5">
        <f t="shared" si="4"/>
        <v>302.00000000000244</v>
      </c>
      <c r="L80" s="14">
        <v>1800</v>
      </c>
      <c r="M80" s="36"/>
      <c r="N80" s="4" t="s">
        <v>19</v>
      </c>
      <c r="O80" s="29" t="s">
        <v>441</v>
      </c>
      <c r="P80" s="4" t="s">
        <v>138</v>
      </c>
    </row>
    <row r="81" spans="1:16">
      <c r="A81" s="36">
        <v>57</v>
      </c>
      <c r="B81" s="5" t="s">
        <v>16</v>
      </c>
      <c r="C81" s="4" t="s">
        <v>17</v>
      </c>
      <c r="D81" s="54">
        <v>22</v>
      </c>
      <c r="E81" s="54" t="s">
        <v>317</v>
      </c>
      <c r="F81" s="4">
        <v>5</v>
      </c>
      <c r="G81" s="4" t="s">
        <v>21</v>
      </c>
      <c r="H81" s="26">
        <v>0.5181365740740741</v>
      </c>
      <c r="I81" s="15">
        <f t="shared" si="7"/>
        <v>0.53896990740740747</v>
      </c>
      <c r="J81" s="15">
        <f t="shared" si="10"/>
        <v>3.4837962962963598E-3</v>
      </c>
      <c r="K81" s="5">
        <f t="shared" si="4"/>
        <v>301.00000000000546</v>
      </c>
      <c r="L81" s="14">
        <v>1800</v>
      </c>
      <c r="M81" s="36"/>
      <c r="N81" s="4" t="s">
        <v>19</v>
      </c>
      <c r="O81" s="29" t="s">
        <v>437</v>
      </c>
      <c r="P81" s="4" t="s">
        <v>138</v>
      </c>
    </row>
    <row r="82" spans="1:16">
      <c r="A82" s="36">
        <v>57</v>
      </c>
      <c r="B82" s="5" t="s">
        <v>16</v>
      </c>
      <c r="C82" s="4" t="s">
        <v>17</v>
      </c>
      <c r="D82" s="54">
        <v>23</v>
      </c>
      <c r="E82" s="54" t="s">
        <v>317</v>
      </c>
      <c r="F82" s="4">
        <v>5</v>
      </c>
      <c r="G82" s="4" t="s">
        <v>21</v>
      </c>
      <c r="H82" s="26">
        <v>0.54246527777777775</v>
      </c>
      <c r="I82" s="15">
        <f t="shared" si="7"/>
        <v>0.56329861111111112</v>
      </c>
      <c r="J82" s="15">
        <f t="shared" si="10"/>
        <v>3.4953703703702876E-3</v>
      </c>
      <c r="K82" s="5">
        <f t="shared" si="4"/>
        <v>301.99999999999284</v>
      </c>
      <c r="L82" s="14">
        <v>1800</v>
      </c>
      <c r="M82" s="36"/>
      <c r="N82" s="4" t="s">
        <v>19</v>
      </c>
      <c r="O82" s="29" t="s">
        <v>441</v>
      </c>
      <c r="P82" s="4" t="s">
        <v>138</v>
      </c>
    </row>
    <row r="83" spans="1:16">
      <c r="A83" s="36">
        <v>57</v>
      </c>
      <c r="B83" s="5" t="s">
        <v>16</v>
      </c>
      <c r="C83" s="4" t="s">
        <v>17</v>
      </c>
      <c r="D83" s="4">
        <v>24</v>
      </c>
      <c r="E83" s="54" t="s">
        <v>317</v>
      </c>
      <c r="F83" s="4">
        <v>5</v>
      </c>
      <c r="G83" s="4" t="s">
        <v>22</v>
      </c>
      <c r="H83" s="26">
        <v>0.56679398148148141</v>
      </c>
      <c r="I83" s="15">
        <f t="shared" si="7"/>
        <v>0.58762731481481478</v>
      </c>
      <c r="J83" s="15">
        <f t="shared" si="10"/>
        <v>3.4953703703702876E-3</v>
      </c>
      <c r="K83" s="5">
        <f t="shared" si="4"/>
        <v>301.99999999999284</v>
      </c>
      <c r="L83" s="14">
        <v>1800</v>
      </c>
      <c r="M83" s="36"/>
      <c r="N83" s="4" t="s">
        <v>19</v>
      </c>
      <c r="O83" s="29" t="s">
        <v>441</v>
      </c>
      <c r="P83" s="4" t="s">
        <v>138</v>
      </c>
    </row>
    <row r="84" spans="1:16">
      <c r="A84" s="37">
        <v>57</v>
      </c>
      <c r="B84" s="3" t="s">
        <v>16</v>
      </c>
      <c r="C84" s="3" t="s">
        <v>17</v>
      </c>
      <c r="D84" s="3">
        <v>1</v>
      </c>
      <c r="E84" s="6" t="s">
        <v>317</v>
      </c>
      <c r="F84" s="3">
        <v>6</v>
      </c>
      <c r="G84" s="3" t="s">
        <v>22</v>
      </c>
      <c r="H84" s="27">
        <v>8.518518518518519E-3</v>
      </c>
      <c r="I84" s="8">
        <f t="shared" si="7"/>
        <v>2.9351851851851851E-2</v>
      </c>
      <c r="J84" s="27">
        <f>H84</f>
        <v>8.518518518518519E-3</v>
      </c>
      <c r="K84" s="3">
        <f t="shared" si="4"/>
        <v>736</v>
      </c>
      <c r="L84" s="10">
        <v>1800</v>
      </c>
      <c r="M84" s="37"/>
      <c r="N84" s="3" t="s">
        <v>19</v>
      </c>
      <c r="O84" s="3" t="s">
        <v>233</v>
      </c>
      <c r="P84" s="3" t="s">
        <v>137</v>
      </c>
    </row>
    <row r="85" spans="1:16">
      <c r="A85" s="36">
        <v>57</v>
      </c>
      <c r="B85" s="5" t="s">
        <v>16</v>
      </c>
      <c r="C85" s="4" t="s">
        <v>17</v>
      </c>
      <c r="D85" s="4">
        <v>2</v>
      </c>
      <c r="E85" s="54" t="s">
        <v>317</v>
      </c>
      <c r="F85" s="4">
        <v>6</v>
      </c>
      <c r="G85" s="4" t="s">
        <v>21</v>
      </c>
      <c r="H85" s="25">
        <v>3.2847222222222222E-2</v>
      </c>
      <c r="I85" s="15">
        <f t="shared" si="7"/>
        <v>5.3680555555555551E-2</v>
      </c>
      <c r="J85" s="15">
        <f t="shared" ref="J85:J107" si="11">H85-I84</f>
        <v>3.4953703703703709E-3</v>
      </c>
      <c r="K85" s="5">
        <f t="shared" si="4"/>
        <v>302.00000000000006</v>
      </c>
      <c r="L85" s="18">
        <v>1800</v>
      </c>
      <c r="M85" s="36"/>
      <c r="N85" s="4" t="s">
        <v>19</v>
      </c>
      <c r="O85" s="29" t="s">
        <v>441</v>
      </c>
      <c r="P85" s="4" t="s">
        <v>137</v>
      </c>
    </row>
    <row r="86" spans="1:16">
      <c r="A86" s="36">
        <v>57</v>
      </c>
      <c r="B86" s="5" t="s">
        <v>16</v>
      </c>
      <c r="C86" s="4" t="s">
        <v>17</v>
      </c>
      <c r="D86" s="4">
        <v>3</v>
      </c>
      <c r="E86" s="54" t="s">
        <v>317</v>
      </c>
      <c r="F86" s="4">
        <v>6</v>
      </c>
      <c r="G86" s="4" t="s">
        <v>22</v>
      </c>
      <c r="H86" s="25">
        <v>5.7175925925925929E-2</v>
      </c>
      <c r="I86" s="15">
        <f t="shared" si="7"/>
        <v>7.8009259259259264E-2</v>
      </c>
      <c r="J86" s="15">
        <f t="shared" si="11"/>
        <v>3.4953703703703778E-3</v>
      </c>
      <c r="K86" s="5">
        <f t="shared" si="4"/>
        <v>302.00000000000063</v>
      </c>
      <c r="L86" s="18">
        <v>1800</v>
      </c>
      <c r="M86" s="36"/>
      <c r="N86" s="4" t="s">
        <v>19</v>
      </c>
      <c r="O86" s="29" t="s">
        <v>441</v>
      </c>
      <c r="P86" s="4" t="s">
        <v>137</v>
      </c>
    </row>
    <row r="87" spans="1:16">
      <c r="A87" s="36">
        <v>57</v>
      </c>
      <c r="B87" s="5" t="s">
        <v>16</v>
      </c>
      <c r="C87" s="4" t="s">
        <v>17</v>
      </c>
      <c r="D87" s="4">
        <v>4</v>
      </c>
      <c r="E87" s="54" t="s">
        <v>317</v>
      </c>
      <c r="F87" s="4">
        <v>6</v>
      </c>
      <c r="G87" s="4" t="s">
        <v>21</v>
      </c>
      <c r="H87" s="26">
        <v>8.1493055555555555E-2</v>
      </c>
      <c r="I87" s="15">
        <f t="shared" si="7"/>
        <v>0.10232638888888888</v>
      </c>
      <c r="J87" s="15">
        <f t="shared" si="11"/>
        <v>3.4837962962962904E-3</v>
      </c>
      <c r="K87" s="5">
        <f t="shared" si="4"/>
        <v>300.99999999999949</v>
      </c>
      <c r="L87" s="18">
        <v>1800</v>
      </c>
      <c r="M87" s="36"/>
      <c r="N87" s="4" t="s">
        <v>19</v>
      </c>
      <c r="O87" s="29" t="s">
        <v>437</v>
      </c>
      <c r="P87" s="4" t="s">
        <v>137</v>
      </c>
    </row>
    <row r="88" spans="1:16">
      <c r="A88" s="36">
        <v>57</v>
      </c>
      <c r="B88" s="5" t="s">
        <v>16</v>
      </c>
      <c r="C88" s="4" t="s">
        <v>17</v>
      </c>
      <c r="D88" s="4">
        <v>5</v>
      </c>
      <c r="E88" s="54" t="s">
        <v>317</v>
      </c>
      <c r="F88" s="4">
        <v>6</v>
      </c>
      <c r="G88" s="4" t="s">
        <v>21</v>
      </c>
      <c r="H88" s="26">
        <v>0.10582175925925925</v>
      </c>
      <c r="I88" s="15">
        <f t="shared" si="7"/>
        <v>0.12665509259259258</v>
      </c>
      <c r="J88" s="15">
        <f t="shared" si="11"/>
        <v>3.4953703703703709E-3</v>
      </c>
      <c r="K88" s="5">
        <f t="shared" ref="K88:K107" si="12">(J88-INT(J88))*24*3600</f>
        <v>302.00000000000006</v>
      </c>
      <c r="L88" s="18">
        <v>1800</v>
      </c>
      <c r="M88" s="36"/>
      <c r="N88" s="4" t="s">
        <v>19</v>
      </c>
      <c r="O88" s="29" t="s">
        <v>441</v>
      </c>
      <c r="P88" s="4" t="s">
        <v>137</v>
      </c>
    </row>
    <row r="89" spans="1:16">
      <c r="A89" s="36">
        <v>57</v>
      </c>
      <c r="B89" s="5" t="s">
        <v>16</v>
      </c>
      <c r="C89" s="4" t="s">
        <v>17</v>
      </c>
      <c r="D89" s="4">
        <v>6</v>
      </c>
      <c r="E89" s="54" t="s">
        <v>317</v>
      </c>
      <c r="F89" s="4">
        <v>6</v>
      </c>
      <c r="G89" s="4" t="s">
        <v>22</v>
      </c>
      <c r="H89" s="26">
        <v>0.13015046296296295</v>
      </c>
      <c r="I89" s="15">
        <f t="shared" si="7"/>
        <v>0.1509837962962963</v>
      </c>
      <c r="J89" s="15">
        <f t="shared" si="11"/>
        <v>3.4953703703703709E-3</v>
      </c>
      <c r="K89" s="5">
        <f t="shared" si="12"/>
        <v>302.00000000000006</v>
      </c>
      <c r="L89" s="18">
        <v>1800</v>
      </c>
      <c r="M89" s="36"/>
      <c r="N89" s="4" t="s">
        <v>19</v>
      </c>
      <c r="O89" s="29" t="s">
        <v>441</v>
      </c>
      <c r="P89" s="4" t="s">
        <v>137</v>
      </c>
    </row>
    <row r="90" spans="1:16">
      <c r="A90" s="36">
        <v>57</v>
      </c>
      <c r="B90" s="5" t="s">
        <v>16</v>
      </c>
      <c r="C90" s="4" t="s">
        <v>17</v>
      </c>
      <c r="D90" s="4">
        <v>7</v>
      </c>
      <c r="E90" s="54" t="s">
        <v>317</v>
      </c>
      <c r="F90" s="4">
        <v>6</v>
      </c>
      <c r="G90" s="4" t="s">
        <v>21</v>
      </c>
      <c r="H90" s="26">
        <v>0.1544675925925926</v>
      </c>
      <c r="I90" s="15">
        <f t="shared" si="7"/>
        <v>0.17530092592592594</v>
      </c>
      <c r="J90" s="15">
        <f t="shared" si="11"/>
        <v>3.4837962962963043E-3</v>
      </c>
      <c r="K90" s="5">
        <f t="shared" si="12"/>
        <v>301.00000000000068</v>
      </c>
      <c r="L90" s="18">
        <v>1800</v>
      </c>
      <c r="M90" s="36"/>
      <c r="N90" s="4" t="s">
        <v>19</v>
      </c>
      <c r="O90" s="29" t="s">
        <v>437</v>
      </c>
      <c r="P90" s="4" t="s">
        <v>137</v>
      </c>
    </row>
    <row r="91" spans="1:16">
      <c r="A91" s="36">
        <v>57</v>
      </c>
      <c r="B91" s="5" t="s">
        <v>16</v>
      </c>
      <c r="C91" s="4" t="s">
        <v>17</v>
      </c>
      <c r="D91" s="4">
        <v>8</v>
      </c>
      <c r="E91" s="54" t="s">
        <v>317</v>
      </c>
      <c r="F91" s="4">
        <v>6</v>
      </c>
      <c r="G91" s="4" t="s">
        <v>22</v>
      </c>
      <c r="H91" s="26">
        <v>0.17879629629629631</v>
      </c>
      <c r="I91" s="15">
        <f t="shared" si="7"/>
        <v>0.19962962962962966</v>
      </c>
      <c r="J91" s="15">
        <f t="shared" si="11"/>
        <v>3.4953703703703709E-3</v>
      </c>
      <c r="K91" s="5">
        <f t="shared" si="12"/>
        <v>302.00000000000006</v>
      </c>
      <c r="L91" s="18">
        <v>1800</v>
      </c>
      <c r="M91" s="36"/>
      <c r="N91" s="4" t="s">
        <v>19</v>
      </c>
      <c r="O91" s="29" t="s">
        <v>441</v>
      </c>
      <c r="P91" s="4" t="s">
        <v>137</v>
      </c>
    </row>
    <row r="92" spans="1:16">
      <c r="A92" s="36">
        <v>57</v>
      </c>
      <c r="B92" s="5" t="s">
        <v>16</v>
      </c>
      <c r="C92" s="4" t="s">
        <v>17</v>
      </c>
      <c r="D92" s="4">
        <v>9</v>
      </c>
      <c r="E92" s="54" t="s">
        <v>317</v>
      </c>
      <c r="F92" s="4">
        <v>6</v>
      </c>
      <c r="G92" s="4" t="s">
        <v>21</v>
      </c>
      <c r="H92" s="26">
        <v>0.20311342592592593</v>
      </c>
      <c r="I92" s="15">
        <f t="shared" si="7"/>
        <v>0.22394675925925928</v>
      </c>
      <c r="J92" s="15">
        <f t="shared" si="11"/>
        <v>3.4837962962962765E-3</v>
      </c>
      <c r="K92" s="5">
        <f t="shared" si="12"/>
        <v>300.99999999999829</v>
      </c>
      <c r="L92" s="18">
        <v>1800</v>
      </c>
      <c r="M92" s="36"/>
      <c r="N92" s="4" t="s">
        <v>19</v>
      </c>
      <c r="O92" s="29" t="s">
        <v>437</v>
      </c>
      <c r="P92" s="4" t="s">
        <v>137</v>
      </c>
    </row>
    <row r="93" spans="1:16">
      <c r="A93" s="36">
        <v>57</v>
      </c>
      <c r="B93" s="5" t="s">
        <v>16</v>
      </c>
      <c r="C93" s="4" t="s">
        <v>17</v>
      </c>
      <c r="D93" s="4">
        <v>10</v>
      </c>
      <c r="E93" s="54" t="s">
        <v>317</v>
      </c>
      <c r="F93" s="4">
        <v>6</v>
      </c>
      <c r="G93" s="4" t="s">
        <v>21</v>
      </c>
      <c r="H93" s="26">
        <v>0.22744212962962962</v>
      </c>
      <c r="I93" s="15">
        <f t="shared" si="7"/>
        <v>0.24827546296296296</v>
      </c>
      <c r="J93" s="15">
        <f t="shared" si="11"/>
        <v>3.4953703703703431E-3</v>
      </c>
      <c r="K93" s="5">
        <f t="shared" si="12"/>
        <v>301.99999999999767</v>
      </c>
      <c r="L93" s="18">
        <v>1800</v>
      </c>
      <c r="M93" s="36"/>
      <c r="N93" s="4" t="s">
        <v>19</v>
      </c>
      <c r="O93" s="29" t="s">
        <v>441</v>
      </c>
      <c r="P93" s="4" t="s">
        <v>137</v>
      </c>
    </row>
    <row r="94" spans="1:16">
      <c r="A94" s="36">
        <v>57</v>
      </c>
      <c r="B94" s="5" t="s">
        <v>16</v>
      </c>
      <c r="C94" s="4" t="s">
        <v>17</v>
      </c>
      <c r="D94" s="4">
        <v>11</v>
      </c>
      <c r="E94" s="54" t="s">
        <v>317</v>
      </c>
      <c r="F94" s="4">
        <v>6</v>
      </c>
      <c r="G94" s="4" t="s">
        <v>22</v>
      </c>
      <c r="H94" s="26">
        <v>0.25177083333333333</v>
      </c>
      <c r="I94" s="15">
        <f t="shared" si="7"/>
        <v>0.27260416666666665</v>
      </c>
      <c r="J94" s="15">
        <f t="shared" si="11"/>
        <v>3.4953703703703709E-3</v>
      </c>
      <c r="K94" s="5">
        <f t="shared" si="12"/>
        <v>302.00000000000006</v>
      </c>
      <c r="L94" s="18">
        <v>1800</v>
      </c>
      <c r="M94" s="36"/>
      <c r="N94" s="4" t="s">
        <v>19</v>
      </c>
      <c r="O94" s="29" t="s">
        <v>441</v>
      </c>
      <c r="P94" s="4" t="s">
        <v>137</v>
      </c>
    </row>
    <row r="95" spans="1:16">
      <c r="A95" s="36">
        <v>57</v>
      </c>
      <c r="B95" s="5" t="s">
        <v>16</v>
      </c>
      <c r="C95" s="4" t="s">
        <v>17</v>
      </c>
      <c r="D95" s="4">
        <v>12</v>
      </c>
      <c r="E95" s="54" t="s">
        <v>317</v>
      </c>
      <c r="F95" s="4">
        <v>6</v>
      </c>
      <c r="G95" s="4" t="s">
        <v>21</v>
      </c>
      <c r="H95" s="26">
        <v>0.27608796296296295</v>
      </c>
      <c r="I95" s="15">
        <f t="shared" si="7"/>
        <v>0.29692129629629627</v>
      </c>
      <c r="J95" s="15">
        <f t="shared" si="11"/>
        <v>3.4837962962963043E-3</v>
      </c>
      <c r="K95" s="5">
        <f t="shared" si="12"/>
        <v>301.00000000000068</v>
      </c>
      <c r="L95" s="18">
        <v>1800</v>
      </c>
      <c r="M95" s="36"/>
      <c r="N95" s="4" t="s">
        <v>19</v>
      </c>
      <c r="O95" s="29" t="s">
        <v>437</v>
      </c>
      <c r="P95" s="4" t="s">
        <v>137</v>
      </c>
    </row>
    <row r="96" spans="1:16">
      <c r="A96" s="36">
        <v>57</v>
      </c>
      <c r="B96" s="5" t="s">
        <v>16</v>
      </c>
      <c r="C96" s="4" t="s">
        <v>17</v>
      </c>
      <c r="D96" s="4">
        <v>13</v>
      </c>
      <c r="E96" s="54" t="s">
        <v>317</v>
      </c>
      <c r="F96" s="4">
        <v>6</v>
      </c>
      <c r="G96" s="4" t="s">
        <v>22</v>
      </c>
      <c r="H96" s="26">
        <v>0.30042824074074076</v>
      </c>
      <c r="I96" s="15">
        <f t="shared" si="7"/>
        <v>0.32126157407407407</v>
      </c>
      <c r="J96" s="15">
        <f t="shared" si="11"/>
        <v>3.506944444444493E-3</v>
      </c>
      <c r="K96" s="5">
        <f t="shared" si="12"/>
        <v>303.00000000000421</v>
      </c>
      <c r="L96" s="18">
        <v>1800</v>
      </c>
      <c r="M96" s="36"/>
      <c r="N96" s="4" t="s">
        <v>19</v>
      </c>
      <c r="O96" s="29" t="s">
        <v>442</v>
      </c>
      <c r="P96" s="4" t="s">
        <v>137</v>
      </c>
    </row>
    <row r="97" spans="1:16">
      <c r="A97" s="36">
        <v>57</v>
      </c>
      <c r="B97" s="5" t="s">
        <v>16</v>
      </c>
      <c r="C97" s="4" t="s">
        <v>17</v>
      </c>
      <c r="D97" s="4">
        <v>14</v>
      </c>
      <c r="E97" s="54" t="s">
        <v>317</v>
      </c>
      <c r="F97" s="4">
        <v>6</v>
      </c>
      <c r="G97" s="4" t="s">
        <v>21</v>
      </c>
      <c r="H97" s="26">
        <v>0.32474537037037038</v>
      </c>
      <c r="I97" s="15">
        <f t="shared" si="7"/>
        <v>0.34557870370370369</v>
      </c>
      <c r="J97" s="15">
        <f t="shared" si="11"/>
        <v>3.4837962962963043E-3</v>
      </c>
      <c r="K97" s="5">
        <f t="shared" si="12"/>
        <v>301.00000000000068</v>
      </c>
      <c r="L97" s="18">
        <v>1800</v>
      </c>
      <c r="M97" s="36"/>
      <c r="N97" s="4" t="s">
        <v>19</v>
      </c>
      <c r="O97" s="29" t="s">
        <v>437</v>
      </c>
      <c r="P97" s="4" t="s">
        <v>137</v>
      </c>
    </row>
    <row r="98" spans="1:16">
      <c r="A98" s="36">
        <v>57</v>
      </c>
      <c r="B98" s="5" t="s">
        <v>16</v>
      </c>
      <c r="C98" s="5" t="s">
        <v>17</v>
      </c>
      <c r="D98" s="5">
        <v>15</v>
      </c>
      <c r="E98" s="54" t="s">
        <v>317</v>
      </c>
      <c r="F98" s="5">
        <v>6</v>
      </c>
      <c r="G98" s="4" t="s">
        <v>22</v>
      </c>
      <c r="H98" s="26">
        <v>0.34908564814814813</v>
      </c>
      <c r="I98" s="15">
        <f t="shared" si="7"/>
        <v>0.36991898148148145</v>
      </c>
      <c r="J98" s="15">
        <f t="shared" si="11"/>
        <v>3.5069444444444375E-3</v>
      </c>
      <c r="K98" s="5">
        <f t="shared" si="12"/>
        <v>302.99999999999943</v>
      </c>
      <c r="L98" s="18">
        <v>1800</v>
      </c>
      <c r="M98" s="36"/>
      <c r="N98" s="5" t="s">
        <v>19</v>
      </c>
      <c r="O98" s="29" t="s">
        <v>442</v>
      </c>
      <c r="P98" s="4" t="s">
        <v>137</v>
      </c>
    </row>
    <row r="99" spans="1:16">
      <c r="A99" s="36">
        <v>57</v>
      </c>
      <c r="B99" s="5" t="s">
        <v>16</v>
      </c>
      <c r="C99" s="4" t="s">
        <v>17</v>
      </c>
      <c r="D99" s="4">
        <v>16</v>
      </c>
      <c r="E99" s="54" t="s">
        <v>317</v>
      </c>
      <c r="F99" s="4">
        <v>6</v>
      </c>
      <c r="G99" s="4" t="s">
        <v>21</v>
      </c>
      <c r="H99" s="25">
        <v>0.37340277777777775</v>
      </c>
      <c r="I99" s="15">
        <f t="shared" si="7"/>
        <v>0.39423611111111106</v>
      </c>
      <c r="J99" s="15">
        <f t="shared" si="11"/>
        <v>3.4837962962963043E-3</v>
      </c>
      <c r="K99" s="5">
        <f t="shared" si="12"/>
        <v>301.00000000000068</v>
      </c>
      <c r="L99" s="18">
        <v>1800</v>
      </c>
      <c r="M99" s="36"/>
      <c r="N99" s="4" t="s">
        <v>19</v>
      </c>
      <c r="O99" s="29" t="s">
        <v>437</v>
      </c>
      <c r="P99" s="4" t="s">
        <v>137</v>
      </c>
    </row>
    <row r="100" spans="1:16">
      <c r="A100" s="36">
        <v>57</v>
      </c>
      <c r="B100" s="5" t="s">
        <v>16</v>
      </c>
      <c r="C100" s="4" t="s">
        <v>17</v>
      </c>
      <c r="D100" s="4">
        <v>17</v>
      </c>
      <c r="E100" s="54" t="s">
        <v>317</v>
      </c>
      <c r="F100" s="4">
        <v>6</v>
      </c>
      <c r="G100" s="4" t="s">
        <v>22</v>
      </c>
      <c r="H100" s="25">
        <v>0.39773148148148146</v>
      </c>
      <c r="I100" s="15">
        <f t="shared" si="7"/>
        <v>0.41856481481481478</v>
      </c>
      <c r="J100" s="15">
        <f t="shared" si="11"/>
        <v>3.4953703703703987E-3</v>
      </c>
      <c r="K100" s="5">
        <f t="shared" si="12"/>
        <v>302.00000000000244</v>
      </c>
      <c r="L100" s="18">
        <v>1800</v>
      </c>
      <c r="M100" s="36"/>
      <c r="N100" s="4" t="s">
        <v>19</v>
      </c>
      <c r="O100" s="29" t="s">
        <v>441</v>
      </c>
      <c r="P100" s="4" t="s">
        <v>137</v>
      </c>
    </row>
    <row r="101" spans="1:16">
      <c r="A101" s="36">
        <v>57</v>
      </c>
      <c r="B101" s="5" t="s">
        <v>16</v>
      </c>
      <c r="C101" s="4" t="s">
        <v>17</v>
      </c>
      <c r="D101" s="4">
        <v>18</v>
      </c>
      <c r="E101" s="54" t="s">
        <v>317</v>
      </c>
      <c r="F101" s="4">
        <v>6</v>
      </c>
      <c r="G101" s="4" t="s">
        <v>21</v>
      </c>
      <c r="H101" s="25">
        <v>0.42204861111111108</v>
      </c>
      <c r="I101" s="15">
        <f t="shared" si="7"/>
        <v>0.4428819444444444</v>
      </c>
      <c r="J101" s="15">
        <f t="shared" si="11"/>
        <v>3.4837962962963043E-3</v>
      </c>
      <c r="K101" s="5">
        <f t="shared" si="12"/>
        <v>301.00000000000068</v>
      </c>
      <c r="L101" s="18">
        <v>1800</v>
      </c>
      <c r="M101" s="36"/>
      <c r="N101" s="4" t="s">
        <v>19</v>
      </c>
      <c r="O101" s="29" t="s">
        <v>437</v>
      </c>
      <c r="P101" s="4" t="s">
        <v>137</v>
      </c>
    </row>
    <row r="102" spans="1:16">
      <c r="A102" s="36">
        <v>57</v>
      </c>
      <c r="B102" s="5" t="s">
        <v>16</v>
      </c>
      <c r="C102" s="4" t="s">
        <v>17</v>
      </c>
      <c r="D102" s="4">
        <v>19</v>
      </c>
      <c r="E102" s="54" t="s">
        <v>317</v>
      </c>
      <c r="F102" s="4">
        <v>6</v>
      </c>
      <c r="G102" s="4" t="s">
        <v>22</v>
      </c>
      <c r="H102" s="25">
        <v>0.44637731481481485</v>
      </c>
      <c r="I102" s="15">
        <f t="shared" ref="I102:I107" si="13">H102+TIME(0,30,0)</f>
        <v>0.46721064814814817</v>
      </c>
      <c r="J102" s="15">
        <f t="shared" si="11"/>
        <v>3.4953703703704542E-3</v>
      </c>
      <c r="K102" s="5">
        <f t="shared" si="12"/>
        <v>302.00000000000722</v>
      </c>
      <c r="L102" s="18">
        <v>1800</v>
      </c>
      <c r="M102" s="36"/>
      <c r="N102" s="4" t="s">
        <v>19</v>
      </c>
      <c r="O102" s="29" t="s">
        <v>441</v>
      </c>
      <c r="P102" s="4" t="s">
        <v>137</v>
      </c>
    </row>
    <row r="103" spans="1:16">
      <c r="A103" s="36">
        <v>57</v>
      </c>
      <c r="B103" s="5" t="s">
        <v>16</v>
      </c>
      <c r="C103" s="4" t="s">
        <v>17</v>
      </c>
      <c r="D103" s="4">
        <v>20</v>
      </c>
      <c r="E103" s="54" t="s">
        <v>317</v>
      </c>
      <c r="F103" s="4">
        <v>6</v>
      </c>
      <c r="G103" s="4" t="s">
        <v>21</v>
      </c>
      <c r="H103" s="25">
        <v>0.47069444444444447</v>
      </c>
      <c r="I103" s="15">
        <f t="shared" si="13"/>
        <v>0.49152777777777779</v>
      </c>
      <c r="J103" s="15">
        <f t="shared" si="11"/>
        <v>3.4837962962963043E-3</v>
      </c>
      <c r="K103" s="5">
        <f t="shared" si="12"/>
        <v>301.00000000000068</v>
      </c>
      <c r="L103" s="18">
        <v>1800</v>
      </c>
      <c r="M103" s="36"/>
      <c r="N103" s="4" t="s">
        <v>19</v>
      </c>
      <c r="O103" s="29" t="s">
        <v>437</v>
      </c>
      <c r="P103" s="4" t="s">
        <v>137</v>
      </c>
    </row>
    <row r="104" spans="1:16">
      <c r="A104" s="36">
        <v>57</v>
      </c>
      <c r="B104" s="5" t="s">
        <v>16</v>
      </c>
      <c r="C104" s="4" t="s">
        <v>17</v>
      </c>
      <c r="D104" s="4">
        <v>21</v>
      </c>
      <c r="E104" s="54" t="s">
        <v>317</v>
      </c>
      <c r="F104" s="4">
        <v>6</v>
      </c>
      <c r="G104" s="4" t="s">
        <v>22</v>
      </c>
      <c r="H104" s="25">
        <v>0.49503472222222222</v>
      </c>
      <c r="I104" s="15">
        <f t="shared" si="13"/>
        <v>0.51586805555555559</v>
      </c>
      <c r="J104" s="15">
        <f t="shared" si="11"/>
        <v>3.5069444444444375E-3</v>
      </c>
      <c r="K104" s="5">
        <f t="shared" si="12"/>
        <v>302.99999999999943</v>
      </c>
      <c r="L104" s="18">
        <v>1800</v>
      </c>
      <c r="M104" s="36"/>
      <c r="N104" s="4" t="s">
        <v>19</v>
      </c>
      <c r="O104" s="29" t="s">
        <v>442</v>
      </c>
      <c r="P104" s="4" t="s">
        <v>137</v>
      </c>
    </row>
    <row r="105" spans="1:16">
      <c r="A105" s="36">
        <v>57</v>
      </c>
      <c r="B105" s="5" t="s">
        <v>16</v>
      </c>
      <c r="C105" s="4" t="s">
        <v>17</v>
      </c>
      <c r="D105" s="4">
        <v>22</v>
      </c>
      <c r="E105" s="54" t="s">
        <v>317</v>
      </c>
      <c r="F105" s="4">
        <v>6</v>
      </c>
      <c r="G105" s="4" t="s">
        <v>21</v>
      </c>
      <c r="H105" s="25">
        <v>0.51935185185185184</v>
      </c>
      <c r="I105" s="15">
        <f t="shared" si="13"/>
        <v>0.54018518518518521</v>
      </c>
      <c r="J105" s="15">
        <f t="shared" si="11"/>
        <v>3.4837962962962488E-3</v>
      </c>
      <c r="K105" s="5">
        <f t="shared" si="12"/>
        <v>300.99999999999591</v>
      </c>
      <c r="L105" s="18">
        <v>1800</v>
      </c>
      <c r="M105" s="36"/>
      <c r="N105" s="4" t="s">
        <v>19</v>
      </c>
      <c r="O105" s="29" t="s">
        <v>437</v>
      </c>
      <c r="P105" s="4" t="s">
        <v>137</v>
      </c>
    </row>
    <row r="106" spans="1:16">
      <c r="A106" s="36">
        <v>57</v>
      </c>
      <c r="B106" s="5" t="s">
        <v>16</v>
      </c>
      <c r="C106" s="4" t="s">
        <v>17</v>
      </c>
      <c r="D106" s="4">
        <v>23</v>
      </c>
      <c r="E106" s="54" t="s">
        <v>317</v>
      </c>
      <c r="F106" s="4">
        <v>6</v>
      </c>
      <c r="G106" s="4" t="s">
        <v>22</v>
      </c>
      <c r="H106" s="25">
        <v>0.54366898148148146</v>
      </c>
      <c r="I106" s="15">
        <f t="shared" si="13"/>
        <v>0.56450231481481483</v>
      </c>
      <c r="J106" s="15">
        <f t="shared" si="11"/>
        <v>3.4837962962962488E-3</v>
      </c>
      <c r="K106" s="5">
        <f t="shared" si="12"/>
        <v>300.99999999999591</v>
      </c>
      <c r="L106" s="18">
        <v>1800</v>
      </c>
      <c r="M106" s="36"/>
      <c r="N106" s="4" t="s">
        <v>19</v>
      </c>
      <c r="O106" s="29" t="s">
        <v>437</v>
      </c>
      <c r="P106" s="4" t="s">
        <v>137</v>
      </c>
    </row>
    <row r="107" spans="1:16">
      <c r="A107" s="36">
        <v>57</v>
      </c>
      <c r="B107" s="5" t="s">
        <v>16</v>
      </c>
      <c r="C107" s="4" t="s">
        <v>17</v>
      </c>
      <c r="D107" s="4">
        <v>24</v>
      </c>
      <c r="E107" s="54" t="s">
        <v>317</v>
      </c>
      <c r="F107" s="4">
        <v>6</v>
      </c>
      <c r="G107" s="4" t="s">
        <v>22</v>
      </c>
      <c r="H107" s="25">
        <v>0.56800925925925927</v>
      </c>
      <c r="I107" s="15">
        <f t="shared" si="13"/>
        <v>0.58884259259259264</v>
      </c>
      <c r="J107" s="15">
        <f t="shared" si="11"/>
        <v>3.5069444444444375E-3</v>
      </c>
      <c r="K107" s="5">
        <f t="shared" si="12"/>
        <v>302.99999999999943</v>
      </c>
      <c r="L107" s="18">
        <v>1800</v>
      </c>
      <c r="M107" s="36"/>
      <c r="N107" s="4" t="s">
        <v>19</v>
      </c>
      <c r="O107" s="29" t="s">
        <v>442</v>
      </c>
      <c r="P107" s="4" t="s">
        <v>137</v>
      </c>
    </row>
    <row r="108" spans="1:16">
      <c r="M108" s="36"/>
    </row>
  </sheetData>
  <mergeCells count="1">
    <mergeCell ref="A1:P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workbookViewId="0">
      <selection sqref="A1:XFD1048576"/>
    </sheetView>
  </sheetViews>
  <sheetFormatPr defaultRowHeight="15"/>
  <cols>
    <col min="1" max="2" width="9.140625" style="4"/>
    <col min="3" max="16" width="17.140625" style="4" customWidth="1"/>
  </cols>
  <sheetData>
    <row r="1" spans="1:17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34" t="s">
        <v>10</v>
      </c>
      <c r="N2" s="1" t="s">
        <v>11</v>
      </c>
      <c r="O2" s="1" t="s">
        <v>9</v>
      </c>
      <c r="P2" s="1" t="s">
        <v>12</v>
      </c>
      <c r="Q2" s="1" t="s">
        <v>443</v>
      </c>
    </row>
    <row r="3" spans="1:17">
      <c r="A3" s="37">
        <v>85</v>
      </c>
      <c r="B3" s="3" t="s">
        <v>20</v>
      </c>
      <c r="C3" s="3" t="s">
        <v>18</v>
      </c>
      <c r="D3" s="37">
        <v>1</v>
      </c>
      <c r="E3" s="37" t="s">
        <v>316</v>
      </c>
      <c r="F3" s="37">
        <v>1</v>
      </c>
      <c r="G3" s="3" t="s">
        <v>22</v>
      </c>
      <c r="H3" s="7">
        <v>4.0509259259259257E-3</v>
      </c>
      <c r="I3" s="8">
        <f>H3+TIME(2,0,0)</f>
        <v>8.7384259259259259E-2</v>
      </c>
      <c r="J3" s="7">
        <f>H3</f>
        <v>4.0509259259259257E-3</v>
      </c>
      <c r="K3" s="9">
        <f>(J3-INT(J3))*24*3600</f>
        <v>349.99999999999994</v>
      </c>
      <c r="L3" s="10">
        <v>7200</v>
      </c>
      <c r="M3" s="58"/>
      <c r="N3" s="3" t="s">
        <v>19</v>
      </c>
      <c r="O3" s="38" t="s">
        <v>278</v>
      </c>
      <c r="P3" s="3" t="s">
        <v>279</v>
      </c>
      <c r="Q3" s="59">
        <v>21</v>
      </c>
    </row>
    <row r="4" spans="1:17">
      <c r="A4" s="36">
        <v>85</v>
      </c>
      <c r="B4" s="5" t="s">
        <v>20</v>
      </c>
      <c r="C4" s="5" t="s">
        <v>18</v>
      </c>
      <c r="D4" s="36">
        <v>2</v>
      </c>
      <c r="E4" s="36" t="s">
        <v>316</v>
      </c>
      <c r="F4" s="36">
        <v>1</v>
      </c>
      <c r="G4" s="4" t="s">
        <v>21</v>
      </c>
      <c r="H4" s="15">
        <v>8.7349537037037031E-2</v>
      </c>
      <c r="I4" s="12">
        <f t="shared" ref="I4:I9" si="0">H4+TIME(2,0,0)</f>
        <v>0.17068287037037036</v>
      </c>
      <c r="J4" s="12" t="s">
        <v>315</v>
      </c>
      <c r="K4" s="12" t="s">
        <v>315</v>
      </c>
      <c r="L4" s="18">
        <v>7200</v>
      </c>
      <c r="M4" s="60"/>
      <c r="N4" s="5" t="s">
        <v>19</v>
      </c>
      <c r="O4" s="29" t="s">
        <v>432</v>
      </c>
      <c r="P4" s="5" t="s">
        <v>279</v>
      </c>
      <c r="Q4" s="2">
        <v>21</v>
      </c>
    </row>
    <row r="5" spans="1:17">
      <c r="A5" s="36">
        <v>85</v>
      </c>
      <c r="B5" s="5" t="s">
        <v>20</v>
      </c>
      <c r="C5" s="5" t="s">
        <v>18</v>
      </c>
      <c r="D5" s="36">
        <v>3</v>
      </c>
      <c r="E5" s="36" t="s">
        <v>316</v>
      </c>
      <c r="F5" s="36">
        <v>1</v>
      </c>
      <c r="G5" s="4" t="s">
        <v>21</v>
      </c>
      <c r="H5" s="17">
        <v>0.17068287037037036</v>
      </c>
      <c r="I5" s="12">
        <f t="shared" si="0"/>
        <v>0.2540162037037037</v>
      </c>
      <c r="J5" s="12" t="s">
        <v>315</v>
      </c>
      <c r="K5" s="12" t="s">
        <v>315</v>
      </c>
      <c r="L5" s="18">
        <v>7200</v>
      </c>
      <c r="M5" s="60"/>
      <c r="N5" s="5" t="s">
        <v>19</v>
      </c>
      <c r="O5" s="29" t="s">
        <v>432</v>
      </c>
      <c r="P5" s="5" t="s">
        <v>279</v>
      </c>
      <c r="Q5" s="2">
        <v>21</v>
      </c>
    </row>
    <row r="6" spans="1:17">
      <c r="A6" s="36">
        <v>85</v>
      </c>
      <c r="B6" s="5" t="s">
        <v>20</v>
      </c>
      <c r="C6" s="5" t="s">
        <v>18</v>
      </c>
      <c r="D6" s="36">
        <v>4</v>
      </c>
      <c r="E6" s="36" t="s">
        <v>316</v>
      </c>
      <c r="F6" s="36">
        <v>1</v>
      </c>
      <c r="G6" s="4" t="s">
        <v>22</v>
      </c>
      <c r="H6" s="17">
        <v>0.2540277777777778</v>
      </c>
      <c r="I6" s="12">
        <f t="shared" si="0"/>
        <v>0.33736111111111111</v>
      </c>
      <c r="J6" s="12" t="s">
        <v>315</v>
      </c>
      <c r="K6" s="12" t="s">
        <v>315</v>
      </c>
      <c r="L6" s="18">
        <v>7200</v>
      </c>
      <c r="M6" s="60"/>
      <c r="N6" s="5" t="s">
        <v>19</v>
      </c>
      <c r="O6" s="29" t="s">
        <v>432</v>
      </c>
      <c r="P6" s="5" t="s">
        <v>279</v>
      </c>
      <c r="Q6" s="2">
        <v>21</v>
      </c>
    </row>
    <row r="7" spans="1:17">
      <c r="A7" s="36">
        <v>85</v>
      </c>
      <c r="B7" s="5" t="s">
        <v>20</v>
      </c>
      <c r="C7" s="5" t="s">
        <v>18</v>
      </c>
      <c r="D7" s="36">
        <v>5</v>
      </c>
      <c r="E7" s="36" t="s">
        <v>316</v>
      </c>
      <c r="F7" s="36">
        <v>1</v>
      </c>
      <c r="G7" s="4" t="s">
        <v>21</v>
      </c>
      <c r="H7" s="17">
        <v>0.33736111111111106</v>
      </c>
      <c r="I7" s="12">
        <f t="shared" si="0"/>
        <v>0.42069444444444437</v>
      </c>
      <c r="J7" s="12" t="s">
        <v>315</v>
      </c>
      <c r="K7" s="12" t="s">
        <v>315</v>
      </c>
      <c r="L7" s="18">
        <v>7200</v>
      </c>
      <c r="M7" s="60"/>
      <c r="N7" s="5" t="s">
        <v>19</v>
      </c>
      <c r="O7" s="29" t="s">
        <v>432</v>
      </c>
      <c r="P7" s="5" t="s">
        <v>279</v>
      </c>
      <c r="Q7" s="2">
        <v>21</v>
      </c>
    </row>
    <row r="8" spans="1:17">
      <c r="A8" s="36">
        <v>85</v>
      </c>
      <c r="B8" s="5" t="s">
        <v>20</v>
      </c>
      <c r="C8" s="5" t="s">
        <v>18</v>
      </c>
      <c r="D8" s="36">
        <v>6</v>
      </c>
      <c r="E8" s="36" t="s">
        <v>316</v>
      </c>
      <c r="F8" s="36">
        <v>1</v>
      </c>
      <c r="G8" s="4" t="s">
        <v>22</v>
      </c>
      <c r="H8" s="17">
        <v>0.42069444444444443</v>
      </c>
      <c r="I8" s="12">
        <f t="shared" si="0"/>
        <v>0.50402777777777774</v>
      </c>
      <c r="J8" s="12" t="s">
        <v>315</v>
      </c>
      <c r="K8" s="12" t="s">
        <v>315</v>
      </c>
      <c r="L8" s="18">
        <v>7200</v>
      </c>
      <c r="M8" s="60"/>
      <c r="N8" s="5" t="s">
        <v>19</v>
      </c>
      <c r="O8" s="29" t="s">
        <v>432</v>
      </c>
      <c r="P8" s="5" t="s">
        <v>279</v>
      </c>
      <c r="Q8" s="2">
        <v>21</v>
      </c>
    </row>
    <row r="9" spans="1:17">
      <c r="A9" s="36">
        <v>85</v>
      </c>
      <c r="B9" s="5" t="s">
        <v>20</v>
      </c>
      <c r="C9" s="5" t="s">
        <v>18</v>
      </c>
      <c r="D9" s="36">
        <v>7</v>
      </c>
      <c r="E9" s="36" t="s">
        <v>316</v>
      </c>
      <c r="F9" s="36">
        <v>1</v>
      </c>
      <c r="G9" s="4" t="s">
        <v>22</v>
      </c>
      <c r="H9" s="17">
        <v>0.50402777777777774</v>
      </c>
      <c r="I9" s="12">
        <f t="shared" si="0"/>
        <v>0.58736111111111111</v>
      </c>
      <c r="J9" s="12" t="s">
        <v>315</v>
      </c>
      <c r="K9" s="12" t="s">
        <v>315</v>
      </c>
      <c r="L9" s="18">
        <v>7200</v>
      </c>
      <c r="M9" s="60"/>
      <c r="N9" s="5" t="s">
        <v>19</v>
      </c>
      <c r="O9" s="29" t="s">
        <v>432</v>
      </c>
      <c r="P9" s="5" t="s">
        <v>279</v>
      </c>
      <c r="Q9" s="2">
        <v>21</v>
      </c>
    </row>
    <row r="10" spans="1:17">
      <c r="A10" s="37">
        <v>85</v>
      </c>
      <c r="B10" s="3" t="s">
        <v>20</v>
      </c>
      <c r="C10" s="3" t="s">
        <v>18</v>
      </c>
      <c r="D10" s="37">
        <v>1</v>
      </c>
      <c r="E10" s="37" t="s">
        <v>317</v>
      </c>
      <c r="F10" s="37">
        <v>2</v>
      </c>
      <c r="G10" s="3" t="s">
        <v>21</v>
      </c>
      <c r="H10" s="46">
        <v>4.2361111111111106E-3</v>
      </c>
      <c r="I10" s="8">
        <f>H10+TIME(0,30,0)</f>
        <v>2.5069444444444443E-2</v>
      </c>
      <c r="J10" s="46">
        <f>H10</f>
        <v>4.2361111111111106E-3</v>
      </c>
      <c r="K10" s="9">
        <f>(J10-INT(J10))*24*3600</f>
        <v>365.99999999999994</v>
      </c>
      <c r="L10" s="10">
        <v>1800</v>
      </c>
      <c r="M10" s="37"/>
      <c r="N10" s="3" t="s">
        <v>19</v>
      </c>
      <c r="O10" s="37" t="s">
        <v>286</v>
      </c>
      <c r="P10" s="37" t="s">
        <v>140</v>
      </c>
      <c r="Q10" s="59">
        <v>21</v>
      </c>
    </row>
    <row r="11" spans="1:17">
      <c r="A11" s="36">
        <v>85</v>
      </c>
      <c r="B11" s="5" t="s">
        <v>20</v>
      </c>
      <c r="C11" s="5" t="s">
        <v>18</v>
      </c>
      <c r="D11" s="36">
        <v>2</v>
      </c>
      <c r="E11" s="36" t="s">
        <v>317</v>
      </c>
      <c r="F11" s="36">
        <v>2</v>
      </c>
      <c r="G11" s="4" t="s">
        <v>22</v>
      </c>
      <c r="H11" s="44">
        <v>2.854166666666667E-2</v>
      </c>
      <c r="I11" s="12">
        <f>H11+TIME(0,30,0)</f>
        <v>4.9375000000000002E-2</v>
      </c>
      <c r="J11" s="12">
        <f>H11-I10</f>
        <v>3.4722222222222272E-3</v>
      </c>
      <c r="K11" s="13">
        <f>(J11-INT(J11))*24*3600</f>
        <v>300.00000000000045</v>
      </c>
      <c r="L11" s="18">
        <v>1800</v>
      </c>
      <c r="M11" s="36"/>
      <c r="N11" s="5" t="s">
        <v>19</v>
      </c>
      <c r="O11" s="29" t="s">
        <v>435</v>
      </c>
      <c r="P11" s="36" t="s">
        <v>140</v>
      </c>
      <c r="Q11" s="2">
        <v>21</v>
      </c>
    </row>
    <row r="12" spans="1:17">
      <c r="A12" s="36">
        <v>85</v>
      </c>
      <c r="B12" s="5" t="s">
        <v>20</v>
      </c>
      <c r="C12" s="5" t="s">
        <v>18</v>
      </c>
      <c r="D12" s="36">
        <v>3</v>
      </c>
      <c r="E12" s="36" t="s">
        <v>317</v>
      </c>
      <c r="F12" s="36">
        <v>2</v>
      </c>
      <c r="G12" s="4" t="s">
        <v>21</v>
      </c>
      <c r="H12" s="44">
        <v>5.2847222222222219E-2</v>
      </c>
      <c r="I12" s="12">
        <f t="shared" ref="I12:I75" si="1">H12+TIME(0,30,0)</f>
        <v>7.3680555555555555E-2</v>
      </c>
      <c r="J12" s="12">
        <f t="shared" ref="J12:J26" si="2">H12-I11</f>
        <v>3.4722222222222168E-3</v>
      </c>
      <c r="K12" s="13">
        <f t="shared" ref="K12:K75" si="3">(J12-INT(J12))*24*3600</f>
        <v>299.99999999999955</v>
      </c>
      <c r="L12" s="18">
        <v>1800</v>
      </c>
      <c r="M12" s="36"/>
      <c r="N12" s="5" t="s">
        <v>19</v>
      </c>
      <c r="O12" s="29" t="s">
        <v>435</v>
      </c>
      <c r="P12" s="36" t="s">
        <v>140</v>
      </c>
      <c r="Q12" s="2">
        <v>21</v>
      </c>
    </row>
    <row r="13" spans="1:17">
      <c r="A13" s="36">
        <v>85</v>
      </c>
      <c r="B13" s="5" t="s">
        <v>20</v>
      </c>
      <c r="C13" s="5" t="s">
        <v>18</v>
      </c>
      <c r="D13" s="36">
        <v>4</v>
      </c>
      <c r="E13" s="36" t="s">
        <v>317</v>
      </c>
      <c r="F13" s="36">
        <v>2</v>
      </c>
      <c r="G13" s="4" t="s">
        <v>22</v>
      </c>
      <c r="H13" s="44">
        <v>7.7141203703703712E-2</v>
      </c>
      <c r="I13" s="12">
        <f>H13+TIME(0,30,0)</f>
        <v>9.7974537037037041E-2</v>
      </c>
      <c r="J13" s="12">
        <f>H13-I12</f>
        <v>3.4606481481481571E-3</v>
      </c>
      <c r="K13" s="13">
        <f t="shared" si="3"/>
        <v>299.0000000000008</v>
      </c>
      <c r="L13" s="18">
        <v>1800</v>
      </c>
      <c r="M13" s="36"/>
      <c r="N13" s="5" t="s">
        <v>19</v>
      </c>
      <c r="O13" s="36" t="s">
        <v>436</v>
      </c>
      <c r="P13" s="36" t="s">
        <v>140</v>
      </c>
      <c r="Q13" s="2">
        <v>21</v>
      </c>
    </row>
    <row r="14" spans="1:17">
      <c r="A14" s="36">
        <v>85</v>
      </c>
      <c r="B14" s="5" t="s">
        <v>20</v>
      </c>
      <c r="C14" s="5" t="s">
        <v>18</v>
      </c>
      <c r="D14" s="36">
        <v>5</v>
      </c>
      <c r="E14" s="36" t="s">
        <v>317</v>
      </c>
      <c r="F14" s="36">
        <v>2</v>
      </c>
      <c r="G14" s="4" t="s">
        <v>21</v>
      </c>
      <c r="H14" s="44">
        <v>0.10144675925925926</v>
      </c>
      <c r="I14" s="12">
        <f>H14+TIME(0,30,0)</f>
        <v>0.12228009259259259</v>
      </c>
      <c r="J14" s="12">
        <f>H14-I13</f>
        <v>3.4722222222222238E-3</v>
      </c>
      <c r="K14" s="13">
        <f t="shared" si="3"/>
        <v>300.00000000000011</v>
      </c>
      <c r="L14" s="18">
        <v>1800</v>
      </c>
      <c r="M14" s="36"/>
      <c r="N14" s="5" t="s">
        <v>19</v>
      </c>
      <c r="O14" s="29" t="s">
        <v>435</v>
      </c>
      <c r="P14" s="36" t="s">
        <v>140</v>
      </c>
      <c r="Q14" s="2">
        <v>21</v>
      </c>
    </row>
    <row r="15" spans="1:17">
      <c r="A15" s="36">
        <v>85</v>
      </c>
      <c r="B15" s="5" t="s">
        <v>20</v>
      </c>
      <c r="C15" s="5" t="s">
        <v>18</v>
      </c>
      <c r="D15" s="36">
        <v>6</v>
      </c>
      <c r="E15" s="36" t="s">
        <v>317</v>
      </c>
      <c r="F15" s="36">
        <v>2</v>
      </c>
      <c r="G15" s="4" t="s">
        <v>22</v>
      </c>
      <c r="H15" s="44">
        <v>0.12575231481481483</v>
      </c>
      <c r="I15" s="12">
        <f>H15+TIME(0,30,0)</f>
        <v>0.14658564814814817</v>
      </c>
      <c r="J15" s="12">
        <f>H15-I14</f>
        <v>3.4722222222222376E-3</v>
      </c>
      <c r="K15" s="13">
        <f t="shared" si="3"/>
        <v>300.00000000000131</v>
      </c>
      <c r="L15" s="18">
        <v>1800</v>
      </c>
      <c r="M15" s="36"/>
      <c r="N15" s="5" t="s">
        <v>19</v>
      </c>
      <c r="O15" s="29" t="s">
        <v>435</v>
      </c>
      <c r="P15" s="36" t="s">
        <v>140</v>
      </c>
      <c r="Q15" s="2">
        <v>21</v>
      </c>
    </row>
    <row r="16" spans="1:17">
      <c r="A16" s="36">
        <v>85</v>
      </c>
      <c r="B16" s="5" t="s">
        <v>20</v>
      </c>
      <c r="C16" s="5" t="s">
        <v>18</v>
      </c>
      <c r="D16" s="36">
        <v>7</v>
      </c>
      <c r="E16" s="36" t="s">
        <v>317</v>
      </c>
      <c r="F16" s="36">
        <v>2</v>
      </c>
      <c r="G16" s="4" t="s">
        <v>21</v>
      </c>
      <c r="H16" s="44">
        <v>0.15005787037037036</v>
      </c>
      <c r="I16" s="12">
        <f t="shared" si="1"/>
        <v>0.1708912037037037</v>
      </c>
      <c r="J16" s="12">
        <f t="shared" si="2"/>
        <v>3.4722222222221821E-3</v>
      </c>
      <c r="K16" s="13">
        <f t="shared" si="3"/>
        <v>299.99999999999653</v>
      </c>
      <c r="L16" s="18">
        <v>1800</v>
      </c>
      <c r="M16" s="36"/>
      <c r="N16" s="5" t="s">
        <v>19</v>
      </c>
      <c r="O16" s="29" t="s">
        <v>435</v>
      </c>
      <c r="P16" s="36" t="s">
        <v>140</v>
      </c>
      <c r="Q16" s="2">
        <v>21</v>
      </c>
    </row>
    <row r="17" spans="1:17">
      <c r="A17" s="36">
        <v>85</v>
      </c>
      <c r="B17" s="5" t="s">
        <v>20</v>
      </c>
      <c r="C17" s="5" t="s">
        <v>18</v>
      </c>
      <c r="D17" s="36">
        <v>8</v>
      </c>
      <c r="E17" s="36" t="s">
        <v>317</v>
      </c>
      <c r="F17" s="36">
        <v>2</v>
      </c>
      <c r="G17" s="4" t="s">
        <v>22</v>
      </c>
      <c r="H17" s="44">
        <v>0.17435185185185187</v>
      </c>
      <c r="I17" s="12">
        <f t="shared" si="1"/>
        <v>0.19518518518518521</v>
      </c>
      <c r="J17" s="12">
        <f t="shared" si="2"/>
        <v>3.460648148148171E-3</v>
      </c>
      <c r="K17" s="13">
        <f t="shared" si="3"/>
        <v>299.00000000000199</v>
      </c>
      <c r="L17" s="18">
        <v>1800</v>
      </c>
      <c r="M17" s="36"/>
      <c r="N17" s="5" t="s">
        <v>19</v>
      </c>
      <c r="O17" s="36" t="s">
        <v>436</v>
      </c>
      <c r="P17" s="36" t="s">
        <v>140</v>
      </c>
      <c r="Q17" s="2">
        <v>21</v>
      </c>
    </row>
    <row r="18" spans="1:17">
      <c r="A18" s="36">
        <v>85</v>
      </c>
      <c r="B18" s="5" t="s">
        <v>20</v>
      </c>
      <c r="C18" s="5" t="s">
        <v>18</v>
      </c>
      <c r="D18" s="36">
        <v>9</v>
      </c>
      <c r="E18" s="36" t="s">
        <v>317</v>
      </c>
      <c r="F18" s="36">
        <v>2</v>
      </c>
      <c r="G18" s="4" t="s">
        <v>21</v>
      </c>
      <c r="H18" s="44">
        <v>0.19865740740740742</v>
      </c>
      <c r="I18" s="12">
        <f t="shared" si="1"/>
        <v>0.21949074074074076</v>
      </c>
      <c r="J18" s="12">
        <f t="shared" si="2"/>
        <v>3.4722222222222099E-3</v>
      </c>
      <c r="K18" s="13">
        <f t="shared" si="3"/>
        <v>299.99999999999892</v>
      </c>
      <c r="L18" s="18">
        <v>1800</v>
      </c>
      <c r="M18" s="36"/>
      <c r="N18" s="5" t="s">
        <v>19</v>
      </c>
      <c r="O18" s="29" t="s">
        <v>435</v>
      </c>
      <c r="P18" s="36" t="s">
        <v>140</v>
      </c>
      <c r="Q18" s="2">
        <v>21</v>
      </c>
    </row>
    <row r="19" spans="1:17">
      <c r="A19" s="36">
        <v>85</v>
      </c>
      <c r="B19" s="5" t="s">
        <v>20</v>
      </c>
      <c r="C19" s="5" t="s">
        <v>18</v>
      </c>
      <c r="D19" s="36">
        <v>10</v>
      </c>
      <c r="E19" s="36" t="s">
        <v>317</v>
      </c>
      <c r="F19" s="36">
        <v>2</v>
      </c>
      <c r="G19" s="4" t="s">
        <v>22</v>
      </c>
      <c r="H19" s="44">
        <v>0.22296296296296295</v>
      </c>
      <c r="I19" s="12">
        <f t="shared" si="1"/>
        <v>0.24379629629629629</v>
      </c>
      <c r="J19" s="12">
        <f t="shared" si="2"/>
        <v>3.4722222222221821E-3</v>
      </c>
      <c r="K19" s="13">
        <f t="shared" si="3"/>
        <v>299.99999999999653</v>
      </c>
      <c r="L19" s="18">
        <v>1800</v>
      </c>
      <c r="M19" s="36"/>
      <c r="N19" s="5" t="s">
        <v>19</v>
      </c>
      <c r="O19" s="29" t="s">
        <v>435</v>
      </c>
      <c r="P19" s="36" t="s">
        <v>140</v>
      </c>
      <c r="Q19" s="2">
        <v>21</v>
      </c>
    </row>
    <row r="20" spans="1:17">
      <c r="A20" s="36">
        <v>85</v>
      </c>
      <c r="B20" s="5" t="s">
        <v>20</v>
      </c>
      <c r="C20" s="5" t="s">
        <v>18</v>
      </c>
      <c r="D20" s="36">
        <v>11</v>
      </c>
      <c r="E20" s="36" t="s">
        <v>317</v>
      </c>
      <c r="F20" s="36">
        <v>2</v>
      </c>
      <c r="G20" s="4" t="s">
        <v>22</v>
      </c>
      <c r="H20" s="44">
        <v>0.24726851851851853</v>
      </c>
      <c r="I20" s="12">
        <f t="shared" si="1"/>
        <v>0.26810185185185187</v>
      </c>
      <c r="J20" s="12">
        <f t="shared" si="2"/>
        <v>3.4722222222222376E-3</v>
      </c>
      <c r="K20" s="13">
        <f t="shared" si="3"/>
        <v>300.00000000000131</v>
      </c>
      <c r="L20" s="18">
        <v>1800</v>
      </c>
      <c r="M20" s="36"/>
      <c r="N20" s="5" t="s">
        <v>19</v>
      </c>
      <c r="O20" s="29" t="s">
        <v>435</v>
      </c>
      <c r="P20" s="36" t="s">
        <v>140</v>
      </c>
      <c r="Q20" s="2">
        <v>21</v>
      </c>
    </row>
    <row r="21" spans="1:17">
      <c r="A21" s="36">
        <v>85</v>
      </c>
      <c r="B21" s="5" t="s">
        <v>20</v>
      </c>
      <c r="C21" s="5" t="s">
        <v>18</v>
      </c>
      <c r="D21" s="36">
        <v>12</v>
      </c>
      <c r="E21" s="36" t="s">
        <v>317</v>
      </c>
      <c r="F21" s="36">
        <v>2</v>
      </c>
      <c r="G21" s="4" t="s">
        <v>21</v>
      </c>
      <c r="H21" s="44">
        <v>0.27157407407407408</v>
      </c>
      <c r="I21" s="12">
        <f t="shared" si="1"/>
        <v>0.29240740740740739</v>
      </c>
      <c r="J21" s="12">
        <f t="shared" si="2"/>
        <v>3.4722222222222099E-3</v>
      </c>
      <c r="K21" s="13">
        <f t="shared" si="3"/>
        <v>299.99999999999892</v>
      </c>
      <c r="L21" s="18">
        <v>1800</v>
      </c>
      <c r="M21" s="36"/>
      <c r="N21" s="5" t="s">
        <v>19</v>
      </c>
      <c r="O21" s="36" t="s">
        <v>435</v>
      </c>
      <c r="P21" s="36" t="s">
        <v>140</v>
      </c>
      <c r="Q21" s="2">
        <v>21</v>
      </c>
    </row>
    <row r="22" spans="1:17">
      <c r="A22" s="36">
        <v>85</v>
      </c>
      <c r="B22" s="5" t="s">
        <v>20</v>
      </c>
      <c r="C22" s="5" t="s">
        <v>18</v>
      </c>
      <c r="D22" s="36">
        <v>13</v>
      </c>
      <c r="E22" s="36" t="s">
        <v>317</v>
      </c>
      <c r="F22" s="36">
        <v>2</v>
      </c>
      <c r="G22" s="4" t="s">
        <v>22</v>
      </c>
      <c r="H22" s="44">
        <v>0.2958796296296296</v>
      </c>
      <c r="I22" s="12">
        <f t="shared" si="1"/>
        <v>0.31671296296296292</v>
      </c>
      <c r="J22" s="12">
        <f t="shared" si="2"/>
        <v>3.4722222222222099E-3</v>
      </c>
      <c r="K22" s="13">
        <f t="shared" si="3"/>
        <v>299.99999999999892</v>
      </c>
      <c r="L22" s="18">
        <v>1800</v>
      </c>
      <c r="M22" s="36"/>
      <c r="N22" s="5" t="s">
        <v>19</v>
      </c>
      <c r="O22" s="29" t="s">
        <v>435</v>
      </c>
      <c r="P22" s="36" t="s">
        <v>140</v>
      </c>
      <c r="Q22" s="2">
        <v>21</v>
      </c>
    </row>
    <row r="23" spans="1:17">
      <c r="A23" s="36">
        <v>85</v>
      </c>
      <c r="B23" s="5" t="s">
        <v>20</v>
      </c>
      <c r="C23" s="5" t="s">
        <v>18</v>
      </c>
      <c r="D23" s="36">
        <v>14</v>
      </c>
      <c r="E23" s="36" t="s">
        <v>317</v>
      </c>
      <c r="F23" s="36">
        <v>2</v>
      </c>
      <c r="G23" s="4" t="s">
        <v>21</v>
      </c>
      <c r="H23" s="44">
        <v>0.32017361111111109</v>
      </c>
      <c r="I23" s="12">
        <f t="shared" si="1"/>
        <v>0.3410069444444444</v>
      </c>
      <c r="J23" s="12">
        <f t="shared" si="2"/>
        <v>3.460648148148171E-3</v>
      </c>
      <c r="K23" s="13">
        <f t="shared" si="3"/>
        <v>299.00000000000199</v>
      </c>
      <c r="L23" s="18">
        <v>1800</v>
      </c>
      <c r="M23" s="36"/>
      <c r="N23" s="5" t="s">
        <v>19</v>
      </c>
      <c r="O23" s="29" t="s">
        <v>436</v>
      </c>
      <c r="P23" s="36" t="s">
        <v>140</v>
      </c>
      <c r="Q23" s="2">
        <v>21</v>
      </c>
    </row>
    <row r="24" spans="1:17">
      <c r="A24" s="36">
        <v>85</v>
      </c>
      <c r="B24" s="5" t="s">
        <v>20</v>
      </c>
      <c r="C24" s="5" t="s">
        <v>18</v>
      </c>
      <c r="D24" s="36">
        <v>15</v>
      </c>
      <c r="E24" s="36" t="s">
        <v>317</v>
      </c>
      <c r="F24" s="36">
        <v>2</v>
      </c>
      <c r="G24" s="4" t="s">
        <v>22</v>
      </c>
      <c r="H24" s="44">
        <v>0.34447916666666667</v>
      </c>
      <c r="I24" s="12">
        <f t="shared" si="1"/>
        <v>0.36531249999999998</v>
      </c>
      <c r="J24" s="12">
        <f t="shared" si="2"/>
        <v>3.4722222222222654E-3</v>
      </c>
      <c r="K24" s="13">
        <f t="shared" si="3"/>
        <v>300.00000000000375</v>
      </c>
      <c r="L24" s="18">
        <v>1800</v>
      </c>
      <c r="M24" s="36"/>
      <c r="N24" s="5" t="s">
        <v>19</v>
      </c>
      <c r="O24" s="29" t="s">
        <v>435</v>
      </c>
      <c r="P24" s="36" t="s">
        <v>140</v>
      </c>
      <c r="Q24" s="2">
        <v>21</v>
      </c>
    </row>
    <row r="25" spans="1:17">
      <c r="A25" s="36">
        <v>85</v>
      </c>
      <c r="B25" s="5" t="s">
        <v>20</v>
      </c>
      <c r="C25" s="5" t="s">
        <v>18</v>
      </c>
      <c r="D25" s="36">
        <v>16</v>
      </c>
      <c r="E25" s="36" t="s">
        <v>317</v>
      </c>
      <c r="F25" s="36">
        <v>2</v>
      </c>
      <c r="G25" s="4" t="s">
        <v>21</v>
      </c>
      <c r="H25" s="44">
        <v>0.36878472222222225</v>
      </c>
      <c r="I25" s="12">
        <f t="shared" si="1"/>
        <v>0.38961805555555556</v>
      </c>
      <c r="J25" s="32">
        <f t="shared" si="2"/>
        <v>3.4722222222222654E-3</v>
      </c>
      <c r="K25" s="5">
        <f t="shared" si="3"/>
        <v>300.00000000000375</v>
      </c>
      <c r="L25" s="18">
        <v>1800</v>
      </c>
      <c r="M25" s="36"/>
      <c r="N25" s="5" t="s">
        <v>19</v>
      </c>
      <c r="O25" s="29" t="s">
        <v>435</v>
      </c>
      <c r="P25" s="36" t="s">
        <v>140</v>
      </c>
      <c r="Q25" s="2">
        <v>21</v>
      </c>
    </row>
    <row r="26" spans="1:17">
      <c r="A26" s="36">
        <v>85</v>
      </c>
      <c r="B26" s="5" t="s">
        <v>20</v>
      </c>
      <c r="C26" s="5" t="s">
        <v>18</v>
      </c>
      <c r="D26" s="36">
        <v>17</v>
      </c>
      <c r="E26" s="36" t="s">
        <v>317</v>
      </c>
      <c r="F26" s="36">
        <v>2</v>
      </c>
      <c r="G26" s="4" t="s">
        <v>21</v>
      </c>
      <c r="H26" s="44">
        <v>0.39309027777777777</v>
      </c>
      <c r="I26" s="12">
        <f t="shared" si="1"/>
        <v>0.41392361111111109</v>
      </c>
      <c r="J26" s="32">
        <f t="shared" si="2"/>
        <v>3.4722222222222099E-3</v>
      </c>
      <c r="K26" s="5">
        <f t="shared" si="3"/>
        <v>299.99999999999892</v>
      </c>
      <c r="L26" s="18">
        <v>1800</v>
      </c>
      <c r="M26" s="36"/>
      <c r="N26" s="5" t="s">
        <v>19</v>
      </c>
      <c r="O26" s="36" t="s">
        <v>435</v>
      </c>
      <c r="P26" s="36" t="s">
        <v>140</v>
      </c>
      <c r="Q26" s="2">
        <v>21</v>
      </c>
    </row>
    <row r="27" spans="1:17">
      <c r="A27" s="36">
        <v>85</v>
      </c>
      <c r="B27" s="5" t="s">
        <v>20</v>
      </c>
      <c r="C27" s="5" t="s">
        <v>18</v>
      </c>
      <c r="D27" s="36">
        <v>18</v>
      </c>
      <c r="E27" s="36" t="s">
        <v>317</v>
      </c>
      <c r="F27" s="36">
        <v>2</v>
      </c>
      <c r="G27" s="4" t="s">
        <v>22</v>
      </c>
      <c r="H27" s="44">
        <v>0.41739583333333335</v>
      </c>
      <c r="I27" s="12">
        <f t="shared" si="1"/>
        <v>0.43822916666666667</v>
      </c>
      <c r="J27" s="12">
        <f>H27-I26</f>
        <v>3.4722222222222654E-3</v>
      </c>
      <c r="K27" s="5">
        <f t="shared" si="3"/>
        <v>300.00000000000375</v>
      </c>
      <c r="L27" s="18">
        <v>1800</v>
      </c>
      <c r="M27" s="36"/>
      <c r="N27" s="5" t="s">
        <v>19</v>
      </c>
      <c r="O27" s="29" t="s">
        <v>435</v>
      </c>
      <c r="P27" s="36" t="s">
        <v>140</v>
      </c>
      <c r="Q27" s="2">
        <v>21</v>
      </c>
    </row>
    <row r="28" spans="1:17">
      <c r="A28" s="36">
        <v>85</v>
      </c>
      <c r="B28" s="5" t="s">
        <v>20</v>
      </c>
      <c r="C28" s="5" t="s">
        <v>18</v>
      </c>
      <c r="D28" s="36">
        <v>19</v>
      </c>
      <c r="E28" s="36" t="s">
        <v>317</v>
      </c>
      <c r="F28" s="36">
        <v>2</v>
      </c>
      <c r="G28" s="4" t="s">
        <v>21</v>
      </c>
      <c r="H28" s="44">
        <v>0.44168981481481479</v>
      </c>
      <c r="I28" s="12">
        <f t="shared" si="1"/>
        <v>0.4625231481481481</v>
      </c>
      <c r="J28" s="12">
        <f t="shared" ref="J28:J50" si="4">H28-I27</f>
        <v>3.4606481481481155E-3</v>
      </c>
      <c r="K28" s="5">
        <f t="shared" si="3"/>
        <v>298.99999999999716</v>
      </c>
      <c r="L28" s="18">
        <v>1800</v>
      </c>
      <c r="M28" s="36"/>
      <c r="N28" s="5" t="s">
        <v>19</v>
      </c>
      <c r="O28" s="29" t="s">
        <v>436</v>
      </c>
      <c r="P28" s="36" t="s">
        <v>140</v>
      </c>
      <c r="Q28" s="2">
        <v>21</v>
      </c>
    </row>
    <row r="29" spans="1:17">
      <c r="A29" s="36">
        <v>85</v>
      </c>
      <c r="B29" s="5" t="s">
        <v>20</v>
      </c>
      <c r="C29" s="5" t="s">
        <v>18</v>
      </c>
      <c r="D29" s="36">
        <v>20</v>
      </c>
      <c r="E29" s="36" t="s">
        <v>317</v>
      </c>
      <c r="F29" s="36">
        <v>2</v>
      </c>
      <c r="G29" s="4" t="s">
        <v>22</v>
      </c>
      <c r="H29" s="44">
        <v>0.46599537037037037</v>
      </c>
      <c r="I29" s="12">
        <f t="shared" si="1"/>
        <v>0.48682870370370368</v>
      </c>
      <c r="J29" s="12">
        <f t="shared" si="4"/>
        <v>3.4722222222222654E-3</v>
      </c>
      <c r="K29" s="5">
        <f t="shared" si="3"/>
        <v>300.00000000000375</v>
      </c>
      <c r="L29" s="18">
        <v>1800</v>
      </c>
      <c r="M29" s="36"/>
      <c r="N29" s="5" t="s">
        <v>19</v>
      </c>
      <c r="O29" s="29" t="s">
        <v>435</v>
      </c>
      <c r="P29" s="36" t="s">
        <v>140</v>
      </c>
      <c r="Q29" s="2">
        <v>21</v>
      </c>
    </row>
    <row r="30" spans="1:17">
      <c r="A30" s="36">
        <v>85</v>
      </c>
      <c r="B30" s="5" t="s">
        <v>20</v>
      </c>
      <c r="C30" s="5" t="s">
        <v>18</v>
      </c>
      <c r="D30" s="36">
        <v>21</v>
      </c>
      <c r="E30" s="36" t="s">
        <v>317</v>
      </c>
      <c r="F30" s="36">
        <v>2</v>
      </c>
      <c r="G30" s="4" t="s">
        <v>21</v>
      </c>
      <c r="H30" s="44">
        <v>0.49030092592592589</v>
      </c>
      <c r="I30" s="12">
        <f t="shared" si="1"/>
        <v>0.51113425925925926</v>
      </c>
      <c r="J30" s="12">
        <f t="shared" si="4"/>
        <v>3.4722222222222099E-3</v>
      </c>
      <c r="K30" s="5">
        <f t="shared" si="3"/>
        <v>299.99999999999892</v>
      </c>
      <c r="L30" s="18">
        <v>1800</v>
      </c>
      <c r="M30" s="36"/>
      <c r="N30" s="5" t="s">
        <v>19</v>
      </c>
      <c r="O30" s="36" t="s">
        <v>435</v>
      </c>
      <c r="P30" s="36" t="s">
        <v>140</v>
      </c>
      <c r="Q30" s="2">
        <v>21</v>
      </c>
    </row>
    <row r="31" spans="1:17">
      <c r="A31" s="36">
        <v>85</v>
      </c>
      <c r="B31" s="5" t="s">
        <v>20</v>
      </c>
      <c r="C31" s="5" t="s">
        <v>18</v>
      </c>
      <c r="D31" s="36">
        <v>22</v>
      </c>
      <c r="E31" s="36" t="s">
        <v>317</v>
      </c>
      <c r="F31" s="36">
        <v>2</v>
      </c>
      <c r="G31" s="4" t="s">
        <v>22</v>
      </c>
      <c r="H31" s="44">
        <v>0.51460648148148147</v>
      </c>
      <c r="I31" s="12">
        <f t="shared" si="1"/>
        <v>0.53543981481481484</v>
      </c>
      <c r="J31" s="12">
        <f t="shared" si="4"/>
        <v>3.4722222222222099E-3</v>
      </c>
      <c r="K31" s="5">
        <f t="shared" si="3"/>
        <v>299.99999999999892</v>
      </c>
      <c r="L31" s="18">
        <v>1800</v>
      </c>
      <c r="M31" s="36"/>
      <c r="N31" s="5" t="s">
        <v>19</v>
      </c>
      <c r="O31" s="29" t="s">
        <v>435</v>
      </c>
      <c r="P31" s="36" t="s">
        <v>140</v>
      </c>
      <c r="Q31" s="2">
        <v>21</v>
      </c>
    </row>
    <row r="32" spans="1:17">
      <c r="A32" s="36">
        <v>85</v>
      </c>
      <c r="B32" s="5" t="s">
        <v>20</v>
      </c>
      <c r="C32" s="5" t="s">
        <v>18</v>
      </c>
      <c r="D32" s="36">
        <v>23</v>
      </c>
      <c r="E32" s="36" t="s">
        <v>317</v>
      </c>
      <c r="F32" s="36">
        <v>2</v>
      </c>
      <c r="G32" s="4" t="s">
        <v>21</v>
      </c>
      <c r="H32" s="44">
        <v>0.5389004629629629</v>
      </c>
      <c r="I32" s="12">
        <f t="shared" si="1"/>
        <v>0.55973379629629627</v>
      </c>
      <c r="J32" s="12">
        <f t="shared" si="4"/>
        <v>3.46064814814806E-3</v>
      </c>
      <c r="K32" s="5">
        <f t="shared" si="3"/>
        <v>298.99999999999238</v>
      </c>
      <c r="L32" s="18">
        <v>1800</v>
      </c>
      <c r="M32" s="36"/>
      <c r="N32" s="5" t="s">
        <v>19</v>
      </c>
      <c r="O32" s="29" t="s">
        <v>436</v>
      </c>
      <c r="P32" s="36" t="s">
        <v>140</v>
      </c>
      <c r="Q32" s="2">
        <v>21</v>
      </c>
    </row>
    <row r="33" spans="1:17">
      <c r="A33" s="36">
        <v>85</v>
      </c>
      <c r="B33" s="5" t="s">
        <v>20</v>
      </c>
      <c r="C33" s="5" t="s">
        <v>18</v>
      </c>
      <c r="D33" s="36">
        <v>24</v>
      </c>
      <c r="E33" s="36" t="s">
        <v>317</v>
      </c>
      <c r="F33" s="36">
        <v>2</v>
      </c>
      <c r="G33" s="4" t="s">
        <v>22</v>
      </c>
      <c r="H33" s="44">
        <v>0.56321759259259263</v>
      </c>
      <c r="I33" s="12">
        <f t="shared" si="1"/>
        <v>0.584050925925926</v>
      </c>
      <c r="J33" s="12">
        <f t="shared" si="4"/>
        <v>3.4837962962963598E-3</v>
      </c>
      <c r="K33" s="5">
        <f t="shared" si="3"/>
        <v>301.00000000000546</v>
      </c>
      <c r="L33" s="18">
        <v>1800</v>
      </c>
      <c r="M33" s="36"/>
      <c r="N33" s="5" t="s">
        <v>19</v>
      </c>
      <c r="O33" s="29" t="s">
        <v>437</v>
      </c>
      <c r="P33" s="36" t="s">
        <v>140</v>
      </c>
      <c r="Q33" s="2">
        <v>21</v>
      </c>
    </row>
    <row r="34" spans="1:17">
      <c r="A34" s="37">
        <v>85</v>
      </c>
      <c r="B34" s="3" t="s">
        <v>20</v>
      </c>
      <c r="C34" s="3" t="s">
        <v>18</v>
      </c>
      <c r="D34" s="37">
        <v>1</v>
      </c>
      <c r="E34" s="37" t="s">
        <v>317</v>
      </c>
      <c r="F34" s="3">
        <v>3</v>
      </c>
      <c r="G34" s="3" t="s">
        <v>21</v>
      </c>
      <c r="H34" s="8">
        <v>4.2129629629629626E-3</v>
      </c>
      <c r="I34" s="8">
        <f t="shared" si="1"/>
        <v>2.5046296296296296E-2</v>
      </c>
      <c r="J34" s="8">
        <f>H34</f>
        <v>4.2129629629629626E-3</v>
      </c>
      <c r="K34" s="9">
        <f>(J34-INT(J34))*24*3600</f>
        <v>363.99999999999994</v>
      </c>
      <c r="L34" s="10">
        <v>1800</v>
      </c>
      <c r="M34" s="37"/>
      <c r="N34" s="3" t="s">
        <v>19</v>
      </c>
      <c r="O34" s="37" t="s">
        <v>287</v>
      </c>
      <c r="P34" s="37" t="s">
        <v>139</v>
      </c>
      <c r="Q34" s="59">
        <v>21</v>
      </c>
    </row>
    <row r="35" spans="1:17">
      <c r="A35" s="36">
        <v>85</v>
      </c>
      <c r="B35" s="5" t="s">
        <v>20</v>
      </c>
      <c r="C35" s="5" t="s">
        <v>18</v>
      </c>
      <c r="D35" s="36">
        <v>2</v>
      </c>
      <c r="E35" s="36" t="s">
        <v>317</v>
      </c>
      <c r="F35" s="36">
        <v>3</v>
      </c>
      <c r="G35" s="4" t="s">
        <v>22</v>
      </c>
      <c r="H35" s="44">
        <v>2.8530092592592593E-2</v>
      </c>
      <c r="I35" s="12">
        <f t="shared" si="1"/>
        <v>4.9363425925925922E-2</v>
      </c>
      <c r="J35" s="12">
        <f t="shared" si="4"/>
        <v>3.4837962962962973E-3</v>
      </c>
      <c r="K35" s="5">
        <f t="shared" si="3"/>
        <v>301.00000000000011</v>
      </c>
      <c r="L35" s="18">
        <v>1800</v>
      </c>
      <c r="M35" s="36"/>
      <c r="N35" s="5" t="s">
        <v>19</v>
      </c>
      <c r="O35" s="29" t="s">
        <v>437</v>
      </c>
      <c r="P35" s="36" t="s">
        <v>139</v>
      </c>
      <c r="Q35" s="2">
        <v>21</v>
      </c>
    </row>
    <row r="36" spans="1:17">
      <c r="A36" s="36">
        <v>85</v>
      </c>
      <c r="B36" s="5" t="s">
        <v>20</v>
      </c>
      <c r="C36" s="5" t="s">
        <v>18</v>
      </c>
      <c r="D36" s="36">
        <v>3</v>
      </c>
      <c r="E36" s="36" t="s">
        <v>317</v>
      </c>
      <c r="F36" s="5">
        <v>3</v>
      </c>
      <c r="G36" s="4" t="s">
        <v>21</v>
      </c>
      <c r="H36" s="44">
        <v>5.2824074074074079E-2</v>
      </c>
      <c r="I36" s="12">
        <f t="shared" si="1"/>
        <v>7.3657407407407408E-2</v>
      </c>
      <c r="J36" s="12">
        <f t="shared" si="4"/>
        <v>3.4606481481481571E-3</v>
      </c>
      <c r="K36" s="5">
        <f t="shared" si="3"/>
        <v>299.0000000000008</v>
      </c>
      <c r="L36" s="18">
        <v>1800</v>
      </c>
      <c r="M36" s="36"/>
      <c r="N36" s="5" t="s">
        <v>19</v>
      </c>
      <c r="O36" s="29" t="s">
        <v>436</v>
      </c>
      <c r="P36" s="36" t="s">
        <v>139</v>
      </c>
      <c r="Q36" s="2">
        <v>21</v>
      </c>
    </row>
    <row r="37" spans="1:17">
      <c r="A37" s="36">
        <v>85</v>
      </c>
      <c r="B37" s="5" t="s">
        <v>20</v>
      </c>
      <c r="C37" s="5" t="s">
        <v>18</v>
      </c>
      <c r="D37" s="36">
        <v>4</v>
      </c>
      <c r="E37" s="36" t="s">
        <v>317</v>
      </c>
      <c r="F37" s="36">
        <v>3</v>
      </c>
      <c r="G37" s="4" t="s">
        <v>22</v>
      </c>
      <c r="H37" s="44">
        <v>7.7129629629629631E-2</v>
      </c>
      <c r="I37" s="12">
        <f t="shared" si="1"/>
        <v>9.796296296296296E-2</v>
      </c>
      <c r="J37" s="12">
        <f t="shared" si="4"/>
        <v>3.4722222222222238E-3</v>
      </c>
      <c r="K37" s="5">
        <f t="shared" si="3"/>
        <v>300.00000000000011</v>
      </c>
      <c r="L37" s="18">
        <v>1800</v>
      </c>
      <c r="M37" s="36"/>
      <c r="N37" s="5" t="s">
        <v>19</v>
      </c>
      <c r="O37" s="36" t="s">
        <v>435</v>
      </c>
      <c r="P37" s="36" t="s">
        <v>139</v>
      </c>
      <c r="Q37" s="2">
        <v>21</v>
      </c>
    </row>
    <row r="38" spans="1:17">
      <c r="A38" s="36">
        <v>85</v>
      </c>
      <c r="B38" s="5" t="s">
        <v>20</v>
      </c>
      <c r="C38" s="5" t="s">
        <v>18</v>
      </c>
      <c r="D38" s="36">
        <v>5</v>
      </c>
      <c r="E38" s="36" t="s">
        <v>317</v>
      </c>
      <c r="F38" s="5">
        <v>3</v>
      </c>
      <c r="G38" s="4" t="s">
        <v>21</v>
      </c>
      <c r="H38" s="44">
        <v>0.1014236111111111</v>
      </c>
      <c r="I38" s="12">
        <f t="shared" si="1"/>
        <v>0.12225694444444443</v>
      </c>
      <c r="J38" s="12">
        <f t="shared" si="4"/>
        <v>3.4606481481481433E-3</v>
      </c>
      <c r="K38" s="5">
        <f t="shared" si="3"/>
        <v>298.9999999999996</v>
      </c>
      <c r="L38" s="18">
        <v>1800</v>
      </c>
      <c r="M38" s="36"/>
      <c r="N38" s="5" t="s">
        <v>19</v>
      </c>
      <c r="O38" s="29" t="s">
        <v>436</v>
      </c>
      <c r="P38" s="36" t="s">
        <v>139</v>
      </c>
      <c r="Q38" s="2">
        <v>21</v>
      </c>
    </row>
    <row r="39" spans="1:17">
      <c r="A39" s="36">
        <v>85</v>
      </c>
      <c r="B39" s="5" t="s">
        <v>20</v>
      </c>
      <c r="C39" s="5" t="s">
        <v>18</v>
      </c>
      <c r="D39" s="36">
        <v>6</v>
      </c>
      <c r="E39" s="36" t="s">
        <v>317</v>
      </c>
      <c r="F39" s="36">
        <v>3</v>
      </c>
      <c r="G39" s="4" t="s">
        <v>22</v>
      </c>
      <c r="H39" s="44">
        <v>0.12572916666666667</v>
      </c>
      <c r="I39" s="12">
        <f t="shared" si="1"/>
        <v>0.14656250000000001</v>
      </c>
      <c r="J39" s="12">
        <f t="shared" si="4"/>
        <v>3.4722222222222376E-3</v>
      </c>
      <c r="K39" s="5">
        <f t="shared" si="3"/>
        <v>300.00000000000131</v>
      </c>
      <c r="L39" s="18">
        <v>1800</v>
      </c>
      <c r="M39" s="36"/>
      <c r="N39" s="5" t="s">
        <v>19</v>
      </c>
      <c r="O39" s="29" t="s">
        <v>435</v>
      </c>
      <c r="P39" s="36" t="s">
        <v>139</v>
      </c>
      <c r="Q39" s="2">
        <v>21</v>
      </c>
    </row>
    <row r="40" spans="1:17">
      <c r="A40" s="36">
        <v>85</v>
      </c>
      <c r="B40" s="5" t="s">
        <v>20</v>
      </c>
      <c r="C40" s="5" t="s">
        <v>18</v>
      </c>
      <c r="D40" s="36">
        <v>7</v>
      </c>
      <c r="E40" s="36" t="s">
        <v>317</v>
      </c>
      <c r="F40" s="5">
        <v>3</v>
      </c>
      <c r="G40" s="4" t="s">
        <v>21</v>
      </c>
      <c r="H40" s="44">
        <v>0.15003472222222222</v>
      </c>
      <c r="I40" s="12">
        <f t="shared" si="1"/>
        <v>0.17086805555555556</v>
      </c>
      <c r="J40" s="12">
        <f t="shared" si="4"/>
        <v>3.4722222222222099E-3</v>
      </c>
      <c r="K40" s="5">
        <f t="shared" si="3"/>
        <v>299.99999999999892</v>
      </c>
      <c r="L40" s="18">
        <v>1800</v>
      </c>
      <c r="M40" s="36"/>
      <c r="N40" s="5" t="s">
        <v>19</v>
      </c>
      <c r="O40" s="29" t="s">
        <v>435</v>
      </c>
      <c r="P40" s="36" t="s">
        <v>139</v>
      </c>
      <c r="Q40" s="2">
        <v>21</v>
      </c>
    </row>
    <row r="41" spans="1:17">
      <c r="A41" s="36">
        <v>85</v>
      </c>
      <c r="B41" s="5" t="s">
        <v>20</v>
      </c>
      <c r="C41" s="5" t="s">
        <v>18</v>
      </c>
      <c r="D41" s="36">
        <v>8</v>
      </c>
      <c r="E41" s="36" t="s">
        <v>317</v>
      </c>
      <c r="F41" s="36">
        <v>3</v>
      </c>
      <c r="G41" s="4" t="s">
        <v>22</v>
      </c>
      <c r="H41" s="44">
        <v>0.1743402777777778</v>
      </c>
      <c r="I41" s="12">
        <f t="shared" si="1"/>
        <v>0.19517361111111114</v>
      </c>
      <c r="J41" s="12">
        <f t="shared" si="4"/>
        <v>3.4722222222222376E-3</v>
      </c>
      <c r="K41" s="5">
        <f t="shared" si="3"/>
        <v>300.00000000000131</v>
      </c>
      <c r="L41" s="18">
        <v>1800</v>
      </c>
      <c r="M41" s="36"/>
      <c r="N41" s="5" t="s">
        <v>19</v>
      </c>
      <c r="O41" s="36" t="s">
        <v>435</v>
      </c>
      <c r="P41" s="36" t="s">
        <v>139</v>
      </c>
      <c r="Q41" s="2">
        <v>21</v>
      </c>
    </row>
    <row r="42" spans="1:17">
      <c r="A42" s="36">
        <v>85</v>
      </c>
      <c r="B42" s="5" t="s">
        <v>20</v>
      </c>
      <c r="C42" s="5" t="s">
        <v>18</v>
      </c>
      <c r="D42" s="36">
        <v>9</v>
      </c>
      <c r="E42" s="36" t="s">
        <v>317</v>
      </c>
      <c r="F42" s="5">
        <v>3</v>
      </c>
      <c r="G42" s="4" t="s">
        <v>22</v>
      </c>
      <c r="H42" s="44">
        <v>0.19864583333333333</v>
      </c>
      <c r="I42" s="12">
        <f t="shared" si="1"/>
        <v>0.21947916666666667</v>
      </c>
      <c r="J42" s="12">
        <f t="shared" si="4"/>
        <v>3.4722222222221821E-3</v>
      </c>
      <c r="K42" s="5">
        <f t="shared" si="3"/>
        <v>299.99999999999653</v>
      </c>
      <c r="L42" s="18">
        <v>1800</v>
      </c>
      <c r="M42" s="36"/>
      <c r="N42" s="5" t="s">
        <v>19</v>
      </c>
      <c r="O42" s="29" t="s">
        <v>435</v>
      </c>
      <c r="P42" s="36" t="s">
        <v>139</v>
      </c>
      <c r="Q42" s="2">
        <v>21</v>
      </c>
    </row>
    <row r="43" spans="1:17">
      <c r="A43" s="36">
        <v>85</v>
      </c>
      <c r="B43" s="5" t="s">
        <v>20</v>
      </c>
      <c r="C43" s="5" t="s">
        <v>18</v>
      </c>
      <c r="D43" s="36">
        <v>10</v>
      </c>
      <c r="E43" s="36" t="s">
        <v>317</v>
      </c>
      <c r="F43" s="36">
        <v>3</v>
      </c>
      <c r="G43" s="4" t="s">
        <v>21</v>
      </c>
      <c r="H43" s="44">
        <v>0.22293981481481481</v>
      </c>
      <c r="I43" s="12">
        <f t="shared" si="1"/>
        <v>0.24377314814814816</v>
      </c>
      <c r="J43" s="12">
        <f t="shared" si="4"/>
        <v>3.4606481481481433E-3</v>
      </c>
      <c r="K43" s="5">
        <f t="shared" si="3"/>
        <v>298.9999999999996</v>
      </c>
      <c r="L43" s="18">
        <v>1800</v>
      </c>
      <c r="M43" s="36"/>
      <c r="N43" s="5" t="s">
        <v>19</v>
      </c>
      <c r="O43" s="29" t="s">
        <v>436</v>
      </c>
      <c r="P43" s="36" t="s">
        <v>139</v>
      </c>
      <c r="Q43" s="2">
        <v>21</v>
      </c>
    </row>
    <row r="44" spans="1:17">
      <c r="A44" s="36">
        <v>85</v>
      </c>
      <c r="B44" s="5" t="s">
        <v>20</v>
      </c>
      <c r="C44" s="5" t="s">
        <v>18</v>
      </c>
      <c r="D44" s="36">
        <v>11</v>
      </c>
      <c r="E44" s="36" t="s">
        <v>317</v>
      </c>
      <c r="F44" s="5">
        <v>3</v>
      </c>
      <c r="G44" s="4" t="s">
        <v>22</v>
      </c>
      <c r="H44" s="44">
        <v>0.24725694444444443</v>
      </c>
      <c r="I44" s="12">
        <f t="shared" si="1"/>
        <v>0.26809027777777777</v>
      </c>
      <c r="J44" s="12">
        <f t="shared" si="4"/>
        <v>3.4837962962962765E-3</v>
      </c>
      <c r="K44" s="5">
        <f t="shared" si="3"/>
        <v>300.99999999999829</v>
      </c>
      <c r="L44" s="18">
        <v>1800</v>
      </c>
      <c r="M44" s="36"/>
      <c r="N44" s="5" t="s">
        <v>19</v>
      </c>
      <c r="O44" s="29" t="s">
        <v>437</v>
      </c>
      <c r="P44" s="36" t="s">
        <v>139</v>
      </c>
      <c r="Q44" s="2">
        <v>21</v>
      </c>
    </row>
    <row r="45" spans="1:17">
      <c r="A45" s="36">
        <v>85</v>
      </c>
      <c r="B45" s="5" t="s">
        <v>20</v>
      </c>
      <c r="C45" s="5" t="s">
        <v>18</v>
      </c>
      <c r="D45" s="36">
        <v>12</v>
      </c>
      <c r="E45" s="36" t="s">
        <v>317</v>
      </c>
      <c r="F45" s="36">
        <v>3</v>
      </c>
      <c r="G45" s="4" t="s">
        <v>21</v>
      </c>
      <c r="H45" s="44">
        <v>0.27155092592592595</v>
      </c>
      <c r="I45" s="12">
        <f t="shared" si="1"/>
        <v>0.29238425925925926</v>
      </c>
      <c r="J45" s="12">
        <f t="shared" si="4"/>
        <v>3.460648148148171E-3</v>
      </c>
      <c r="K45" s="5">
        <f t="shared" si="3"/>
        <v>299.00000000000199</v>
      </c>
      <c r="L45" s="18">
        <v>1800</v>
      </c>
      <c r="M45" s="36"/>
      <c r="N45" s="5" t="s">
        <v>19</v>
      </c>
      <c r="O45" s="29" t="s">
        <v>436</v>
      </c>
      <c r="P45" s="36" t="s">
        <v>139</v>
      </c>
      <c r="Q45" s="2">
        <v>21</v>
      </c>
    </row>
    <row r="46" spans="1:17">
      <c r="A46" s="36">
        <v>85</v>
      </c>
      <c r="B46" s="5" t="s">
        <v>20</v>
      </c>
      <c r="C46" s="5" t="s">
        <v>18</v>
      </c>
      <c r="D46" s="36">
        <v>13</v>
      </c>
      <c r="E46" s="36" t="s">
        <v>317</v>
      </c>
      <c r="F46" s="5">
        <v>3</v>
      </c>
      <c r="G46" s="4" t="s">
        <v>22</v>
      </c>
      <c r="H46" s="44">
        <v>0.29585648148148147</v>
      </c>
      <c r="I46" s="12">
        <f t="shared" si="1"/>
        <v>0.31668981481481479</v>
      </c>
      <c r="J46" s="12">
        <f t="shared" si="4"/>
        <v>3.4722222222222099E-3</v>
      </c>
      <c r="K46" s="5">
        <f t="shared" si="3"/>
        <v>299.99999999999892</v>
      </c>
      <c r="L46" s="18">
        <v>1800</v>
      </c>
      <c r="M46" s="36"/>
      <c r="N46" s="5" t="s">
        <v>19</v>
      </c>
      <c r="O46" s="36" t="s">
        <v>435</v>
      </c>
      <c r="P46" s="36" t="s">
        <v>139</v>
      </c>
      <c r="Q46" s="2">
        <v>21</v>
      </c>
    </row>
    <row r="47" spans="1:17">
      <c r="A47" s="36">
        <v>85</v>
      </c>
      <c r="B47" s="5" t="s">
        <v>20</v>
      </c>
      <c r="C47" s="5" t="s">
        <v>18</v>
      </c>
      <c r="D47" s="36">
        <v>14</v>
      </c>
      <c r="E47" s="36" t="s">
        <v>317</v>
      </c>
      <c r="F47" s="36">
        <v>3</v>
      </c>
      <c r="G47" s="4" t="s">
        <v>21</v>
      </c>
      <c r="H47" s="32">
        <v>0.32015046296296296</v>
      </c>
      <c r="I47" s="12">
        <f t="shared" si="1"/>
        <v>0.34098379629629627</v>
      </c>
      <c r="J47" s="12">
        <f t="shared" si="4"/>
        <v>3.460648148148171E-3</v>
      </c>
      <c r="K47" s="5">
        <f t="shared" si="3"/>
        <v>299.00000000000199</v>
      </c>
      <c r="L47" s="18">
        <v>1800</v>
      </c>
      <c r="M47" s="36"/>
      <c r="N47" s="5" t="s">
        <v>19</v>
      </c>
      <c r="O47" s="29" t="s">
        <v>436</v>
      </c>
      <c r="P47" s="36" t="s">
        <v>139</v>
      </c>
      <c r="Q47" s="2">
        <v>21</v>
      </c>
    </row>
    <row r="48" spans="1:17">
      <c r="A48" s="36">
        <v>85</v>
      </c>
      <c r="B48" s="5" t="s">
        <v>20</v>
      </c>
      <c r="C48" s="5" t="s">
        <v>18</v>
      </c>
      <c r="D48" s="36">
        <v>15</v>
      </c>
      <c r="E48" s="36" t="s">
        <v>317</v>
      </c>
      <c r="F48" s="5">
        <v>3</v>
      </c>
      <c r="G48" s="4" t="s">
        <v>22</v>
      </c>
      <c r="H48" s="32">
        <v>0.34445601851851854</v>
      </c>
      <c r="I48" s="12">
        <f t="shared" si="1"/>
        <v>0.36528935185185185</v>
      </c>
      <c r="J48" s="12">
        <f t="shared" si="4"/>
        <v>3.4722222222222654E-3</v>
      </c>
      <c r="K48" s="5">
        <f t="shared" si="3"/>
        <v>300.00000000000375</v>
      </c>
      <c r="L48" s="18">
        <v>1800</v>
      </c>
      <c r="M48" s="36"/>
      <c r="N48" s="5" t="s">
        <v>19</v>
      </c>
      <c r="O48" s="29" t="s">
        <v>435</v>
      </c>
      <c r="P48" s="36" t="s">
        <v>139</v>
      </c>
      <c r="Q48" s="2">
        <v>21</v>
      </c>
    </row>
    <row r="49" spans="1:17">
      <c r="A49" s="36">
        <v>85</v>
      </c>
      <c r="B49" s="5" t="s">
        <v>20</v>
      </c>
      <c r="C49" s="5" t="s">
        <v>18</v>
      </c>
      <c r="D49" s="36">
        <v>16</v>
      </c>
      <c r="E49" s="36" t="s">
        <v>317</v>
      </c>
      <c r="F49" s="36">
        <v>3</v>
      </c>
      <c r="G49" s="4" t="s">
        <v>21</v>
      </c>
      <c r="H49" s="32">
        <v>0.36876157407407412</v>
      </c>
      <c r="I49" s="12">
        <f t="shared" si="1"/>
        <v>0.38959490740740743</v>
      </c>
      <c r="J49" s="32">
        <f t="shared" si="4"/>
        <v>3.4722222222222654E-3</v>
      </c>
      <c r="K49" s="5">
        <f t="shared" si="3"/>
        <v>300.00000000000375</v>
      </c>
      <c r="L49" s="18">
        <v>1800</v>
      </c>
      <c r="M49" s="36"/>
      <c r="N49" s="5" t="s">
        <v>19</v>
      </c>
      <c r="O49" s="29" t="s">
        <v>435</v>
      </c>
      <c r="P49" s="36" t="s">
        <v>139</v>
      </c>
      <c r="Q49" s="2">
        <v>21</v>
      </c>
    </row>
    <row r="50" spans="1:17">
      <c r="A50" s="36">
        <v>85</v>
      </c>
      <c r="B50" s="5" t="s">
        <v>20</v>
      </c>
      <c r="C50" s="5" t="s">
        <v>18</v>
      </c>
      <c r="D50" s="36">
        <v>17</v>
      </c>
      <c r="E50" s="36" t="s">
        <v>317</v>
      </c>
      <c r="F50" s="5">
        <v>3</v>
      </c>
      <c r="G50" s="4" t="s">
        <v>21</v>
      </c>
      <c r="H50" s="30">
        <v>0.39306712962962959</v>
      </c>
      <c r="I50" s="12">
        <f t="shared" si="1"/>
        <v>0.4139004629629629</v>
      </c>
      <c r="J50" s="32">
        <f t="shared" si="4"/>
        <v>3.4722222222221544E-3</v>
      </c>
      <c r="K50" s="5">
        <f t="shared" si="3"/>
        <v>299.99999999999415</v>
      </c>
      <c r="L50" s="18">
        <v>1800</v>
      </c>
      <c r="M50" s="36"/>
      <c r="N50" s="5" t="s">
        <v>19</v>
      </c>
      <c r="O50" s="36" t="s">
        <v>435</v>
      </c>
      <c r="P50" s="36" t="s">
        <v>139</v>
      </c>
      <c r="Q50" s="2">
        <v>21</v>
      </c>
    </row>
    <row r="51" spans="1:17">
      <c r="A51" s="36">
        <v>85</v>
      </c>
      <c r="B51" s="5" t="s">
        <v>20</v>
      </c>
      <c r="C51" s="5" t="s">
        <v>18</v>
      </c>
      <c r="D51" s="36">
        <v>18</v>
      </c>
      <c r="E51" s="36" t="s">
        <v>317</v>
      </c>
      <c r="F51" s="36">
        <v>3</v>
      </c>
      <c r="G51" s="4" t="s">
        <v>22</v>
      </c>
      <c r="H51" s="30">
        <v>0.41737268518518517</v>
      </c>
      <c r="I51" s="12">
        <f t="shared" si="1"/>
        <v>0.43820601851851848</v>
      </c>
      <c r="J51" s="12">
        <f>H51-I50</f>
        <v>3.4722222222222654E-3</v>
      </c>
      <c r="K51" s="5">
        <f t="shared" si="3"/>
        <v>300.00000000000375</v>
      </c>
      <c r="L51" s="18">
        <v>1800</v>
      </c>
      <c r="M51" s="36"/>
      <c r="N51" s="5" t="s">
        <v>19</v>
      </c>
      <c r="O51" s="29" t="s">
        <v>435</v>
      </c>
      <c r="P51" s="36" t="s">
        <v>139</v>
      </c>
      <c r="Q51" s="2">
        <v>21</v>
      </c>
    </row>
    <row r="52" spans="1:17">
      <c r="A52" s="36">
        <v>85</v>
      </c>
      <c r="B52" s="5" t="s">
        <v>20</v>
      </c>
      <c r="C52" s="5" t="s">
        <v>18</v>
      </c>
      <c r="D52" s="36">
        <v>19</v>
      </c>
      <c r="E52" s="36" t="s">
        <v>317</v>
      </c>
      <c r="F52" s="5">
        <v>3</v>
      </c>
      <c r="G52" s="4" t="s">
        <v>22</v>
      </c>
      <c r="H52" s="30">
        <v>0.44166666666666665</v>
      </c>
      <c r="I52" s="12">
        <f t="shared" si="1"/>
        <v>0.46249999999999997</v>
      </c>
      <c r="J52" s="12">
        <f t="shared" ref="J52:J115" si="5">H52-I51</f>
        <v>3.460648148148171E-3</v>
      </c>
      <c r="K52" s="5">
        <f t="shared" si="3"/>
        <v>299.00000000000199</v>
      </c>
      <c r="L52" s="18">
        <v>1800</v>
      </c>
      <c r="M52" s="36"/>
      <c r="N52" s="5" t="s">
        <v>19</v>
      </c>
      <c r="O52" s="29" t="s">
        <v>436</v>
      </c>
      <c r="P52" s="36" t="s">
        <v>139</v>
      </c>
      <c r="Q52" s="2">
        <v>21</v>
      </c>
    </row>
    <row r="53" spans="1:17">
      <c r="A53" s="36">
        <v>85</v>
      </c>
      <c r="B53" s="5" t="s">
        <v>20</v>
      </c>
      <c r="C53" s="5" t="s">
        <v>18</v>
      </c>
      <c r="D53" s="36">
        <v>20</v>
      </c>
      <c r="E53" s="36" t="s">
        <v>317</v>
      </c>
      <c r="F53" s="36">
        <v>3</v>
      </c>
      <c r="G53" s="4" t="s">
        <v>21</v>
      </c>
      <c r="H53" s="30">
        <v>0.46597222222222223</v>
      </c>
      <c r="I53" s="12">
        <f t="shared" si="1"/>
        <v>0.48680555555555555</v>
      </c>
      <c r="J53" s="12">
        <f t="shared" si="5"/>
        <v>3.4722222222222654E-3</v>
      </c>
      <c r="K53" s="5">
        <f t="shared" si="3"/>
        <v>300.00000000000375</v>
      </c>
      <c r="L53" s="18">
        <v>1800</v>
      </c>
      <c r="M53" s="36"/>
      <c r="N53" s="5" t="s">
        <v>19</v>
      </c>
      <c r="O53" s="29" t="s">
        <v>435</v>
      </c>
      <c r="P53" s="36" t="s">
        <v>139</v>
      </c>
      <c r="Q53" s="2">
        <v>21</v>
      </c>
    </row>
    <row r="54" spans="1:17">
      <c r="A54" s="36">
        <v>85</v>
      </c>
      <c r="B54" s="5" t="s">
        <v>20</v>
      </c>
      <c r="C54" s="5" t="s">
        <v>18</v>
      </c>
      <c r="D54" s="36">
        <v>21</v>
      </c>
      <c r="E54" s="36" t="s">
        <v>317</v>
      </c>
      <c r="F54" s="5">
        <v>3</v>
      </c>
      <c r="G54" s="4" t="s">
        <v>22</v>
      </c>
      <c r="H54" s="30">
        <v>0.49027777777777781</v>
      </c>
      <c r="I54" s="12">
        <f t="shared" si="1"/>
        <v>0.51111111111111118</v>
      </c>
      <c r="J54" s="12">
        <f t="shared" si="5"/>
        <v>3.4722222222222654E-3</v>
      </c>
      <c r="K54" s="5">
        <f t="shared" si="3"/>
        <v>300.00000000000375</v>
      </c>
      <c r="L54" s="18">
        <v>1800</v>
      </c>
      <c r="M54" s="36"/>
      <c r="N54" s="5" t="s">
        <v>19</v>
      </c>
      <c r="O54" s="36" t="s">
        <v>435</v>
      </c>
      <c r="P54" s="36" t="s">
        <v>139</v>
      </c>
      <c r="Q54" s="2">
        <v>21</v>
      </c>
    </row>
    <row r="55" spans="1:17">
      <c r="A55" s="36">
        <v>85</v>
      </c>
      <c r="B55" s="5" t="s">
        <v>20</v>
      </c>
      <c r="C55" s="5" t="s">
        <v>18</v>
      </c>
      <c r="D55" s="36">
        <v>22</v>
      </c>
      <c r="E55" s="36" t="s">
        <v>317</v>
      </c>
      <c r="F55" s="36">
        <v>3</v>
      </c>
      <c r="G55" s="4" t="s">
        <v>21</v>
      </c>
      <c r="H55" s="30">
        <v>0.51458333333333328</v>
      </c>
      <c r="I55" s="12">
        <f t="shared" si="1"/>
        <v>0.53541666666666665</v>
      </c>
      <c r="J55" s="12">
        <f t="shared" si="5"/>
        <v>3.4722222222220989E-3</v>
      </c>
      <c r="K55" s="5">
        <f t="shared" si="3"/>
        <v>299.99999999998931</v>
      </c>
      <c r="L55" s="18">
        <v>1800</v>
      </c>
      <c r="M55" s="36"/>
      <c r="N55" s="5" t="s">
        <v>19</v>
      </c>
      <c r="O55" s="29" t="s">
        <v>435</v>
      </c>
      <c r="P55" s="36" t="s">
        <v>139</v>
      </c>
      <c r="Q55" s="2">
        <v>21</v>
      </c>
    </row>
    <row r="56" spans="1:17">
      <c r="A56" s="36">
        <v>85</v>
      </c>
      <c r="B56" s="5" t="s">
        <v>20</v>
      </c>
      <c r="C56" s="5" t="s">
        <v>18</v>
      </c>
      <c r="D56" s="36">
        <v>23</v>
      </c>
      <c r="E56" s="36" t="s">
        <v>317</v>
      </c>
      <c r="F56" s="5">
        <v>3</v>
      </c>
      <c r="G56" s="4" t="s">
        <v>22</v>
      </c>
      <c r="H56" s="30">
        <v>0.53888888888888886</v>
      </c>
      <c r="I56" s="12">
        <f>H56+TIME(0,30,0)</f>
        <v>0.55972222222222223</v>
      </c>
      <c r="J56" s="12">
        <f t="shared" si="5"/>
        <v>3.4722222222222099E-3</v>
      </c>
      <c r="K56" s="5">
        <f t="shared" si="3"/>
        <v>299.99999999999892</v>
      </c>
      <c r="L56" s="18">
        <v>1800</v>
      </c>
      <c r="M56" s="36"/>
      <c r="N56" s="5" t="s">
        <v>19</v>
      </c>
      <c r="O56" s="29" t="s">
        <v>435</v>
      </c>
      <c r="P56" s="36" t="s">
        <v>139</v>
      </c>
      <c r="Q56" s="2">
        <v>21</v>
      </c>
    </row>
    <row r="57" spans="1:17">
      <c r="A57" s="36">
        <v>85</v>
      </c>
      <c r="B57" s="5" t="s">
        <v>20</v>
      </c>
      <c r="C57" s="5" t="s">
        <v>18</v>
      </c>
      <c r="D57" s="36">
        <v>24</v>
      </c>
      <c r="E57" s="36" t="s">
        <v>317</v>
      </c>
      <c r="F57" s="36">
        <v>3</v>
      </c>
      <c r="G57" s="4" t="s">
        <v>21</v>
      </c>
      <c r="H57" s="30">
        <v>0.5631828703703704</v>
      </c>
      <c r="I57" s="12">
        <f>H57+TIME(0,30,0)</f>
        <v>0.58401620370370377</v>
      </c>
      <c r="J57" s="12">
        <f t="shared" si="5"/>
        <v>3.460648148148171E-3</v>
      </c>
      <c r="K57" s="5">
        <f t="shared" si="3"/>
        <v>299.00000000000199</v>
      </c>
      <c r="L57" s="18">
        <v>1800</v>
      </c>
      <c r="M57" s="36"/>
      <c r="N57" s="5" t="s">
        <v>19</v>
      </c>
      <c r="O57" s="29" t="s">
        <v>436</v>
      </c>
      <c r="P57" s="36" t="s">
        <v>139</v>
      </c>
      <c r="Q57" s="2">
        <v>21</v>
      </c>
    </row>
    <row r="58" spans="1:17">
      <c r="A58" s="37">
        <v>85</v>
      </c>
      <c r="B58" s="3" t="s">
        <v>20</v>
      </c>
      <c r="C58" s="3" t="s">
        <v>18</v>
      </c>
      <c r="D58" s="37">
        <v>1</v>
      </c>
      <c r="E58" s="37" t="s">
        <v>317</v>
      </c>
      <c r="F58" s="3">
        <v>4</v>
      </c>
      <c r="G58" s="3" t="s">
        <v>21</v>
      </c>
      <c r="H58" s="28">
        <v>4.1898148148148146E-3</v>
      </c>
      <c r="I58" s="8">
        <f t="shared" si="1"/>
        <v>2.5023148148148149E-2</v>
      </c>
      <c r="J58" s="8">
        <f>H58</f>
        <v>4.1898148148148146E-3</v>
      </c>
      <c r="K58" s="9">
        <f>(J58-INT(J58))*24*3600</f>
        <v>362</v>
      </c>
      <c r="L58" s="10">
        <v>1800</v>
      </c>
      <c r="M58" s="37"/>
      <c r="N58" s="3" t="s">
        <v>19</v>
      </c>
      <c r="O58" s="31" t="s">
        <v>185</v>
      </c>
      <c r="P58" s="3" t="s">
        <v>136</v>
      </c>
      <c r="Q58" s="59">
        <v>21</v>
      </c>
    </row>
    <row r="59" spans="1:17">
      <c r="A59" s="36">
        <v>85</v>
      </c>
      <c r="B59" s="5" t="s">
        <v>20</v>
      </c>
      <c r="C59" s="5" t="s">
        <v>18</v>
      </c>
      <c r="D59" s="36">
        <v>2</v>
      </c>
      <c r="E59" s="36" t="s">
        <v>317</v>
      </c>
      <c r="F59" s="5">
        <v>4</v>
      </c>
      <c r="G59" s="5" t="s">
        <v>22</v>
      </c>
      <c r="H59" s="30">
        <v>2.8495370370370369E-2</v>
      </c>
      <c r="I59" s="12">
        <f>H59+TIME(0,30,0)</f>
        <v>4.9328703703703701E-2</v>
      </c>
      <c r="J59" s="12">
        <f t="shared" si="5"/>
        <v>3.4722222222222203E-3</v>
      </c>
      <c r="K59" s="5">
        <f t="shared" si="3"/>
        <v>299.99999999999983</v>
      </c>
      <c r="L59" s="18">
        <v>1800</v>
      </c>
      <c r="M59" s="36"/>
      <c r="N59" s="5" t="s">
        <v>19</v>
      </c>
      <c r="O59" s="29" t="s">
        <v>435</v>
      </c>
      <c r="P59" s="5" t="s">
        <v>136</v>
      </c>
      <c r="Q59" s="2">
        <v>21</v>
      </c>
    </row>
    <row r="60" spans="1:17">
      <c r="A60" s="36">
        <v>85</v>
      </c>
      <c r="B60" s="5" t="s">
        <v>20</v>
      </c>
      <c r="C60" s="5" t="s">
        <v>18</v>
      </c>
      <c r="D60" s="36">
        <v>3</v>
      </c>
      <c r="E60" s="36" t="s">
        <v>317</v>
      </c>
      <c r="F60" s="5">
        <v>4</v>
      </c>
      <c r="G60" s="5" t="s">
        <v>21</v>
      </c>
      <c r="H60" s="30">
        <v>5.2800925925925925E-2</v>
      </c>
      <c r="I60" s="12">
        <f t="shared" si="1"/>
        <v>7.363425925925926E-2</v>
      </c>
      <c r="J60" s="12">
        <f t="shared" si="5"/>
        <v>3.4722222222222238E-3</v>
      </c>
      <c r="K60" s="5">
        <f t="shared" si="3"/>
        <v>300.00000000000011</v>
      </c>
      <c r="L60" s="18">
        <v>1800</v>
      </c>
      <c r="M60" s="36"/>
      <c r="N60" s="5" t="s">
        <v>19</v>
      </c>
      <c r="O60" s="29" t="s">
        <v>435</v>
      </c>
      <c r="P60" s="5" t="s">
        <v>136</v>
      </c>
      <c r="Q60" s="2">
        <v>21</v>
      </c>
    </row>
    <row r="61" spans="1:17">
      <c r="A61" s="36">
        <v>85</v>
      </c>
      <c r="B61" s="5" t="s">
        <v>20</v>
      </c>
      <c r="C61" s="5" t="s">
        <v>18</v>
      </c>
      <c r="D61" s="36">
        <v>4</v>
      </c>
      <c r="E61" s="36" t="s">
        <v>317</v>
      </c>
      <c r="F61" s="5">
        <v>4</v>
      </c>
      <c r="G61" s="5" t="s">
        <v>22</v>
      </c>
      <c r="H61" s="30">
        <v>7.7106481481481484E-2</v>
      </c>
      <c r="I61" s="12">
        <f t="shared" si="1"/>
        <v>9.7939814814814813E-2</v>
      </c>
      <c r="J61" s="12">
        <f>H61-I60</f>
        <v>3.4722222222222238E-3</v>
      </c>
      <c r="K61" s="5">
        <f t="shared" si="3"/>
        <v>300.00000000000011</v>
      </c>
      <c r="L61" s="18">
        <v>1800</v>
      </c>
      <c r="M61" s="36"/>
      <c r="N61" s="5" t="s">
        <v>19</v>
      </c>
      <c r="O61" s="29" t="s">
        <v>435</v>
      </c>
      <c r="P61" s="5" t="s">
        <v>136</v>
      </c>
      <c r="Q61" s="2">
        <v>21</v>
      </c>
    </row>
    <row r="62" spans="1:17">
      <c r="A62" s="36">
        <v>85</v>
      </c>
      <c r="B62" s="5" t="s">
        <v>20</v>
      </c>
      <c r="C62" s="5" t="s">
        <v>18</v>
      </c>
      <c r="D62" s="36">
        <v>5</v>
      </c>
      <c r="E62" s="36" t="s">
        <v>317</v>
      </c>
      <c r="F62" s="5">
        <v>4</v>
      </c>
      <c r="G62" s="5" t="s">
        <v>22</v>
      </c>
      <c r="H62" s="55">
        <v>0.10141203703703704</v>
      </c>
      <c r="I62" s="12">
        <f t="shared" si="1"/>
        <v>0.12224537037037037</v>
      </c>
      <c r="J62" s="12">
        <f t="shared" ref="J62:J81" si="6">H62-I61</f>
        <v>3.4722222222222238E-3</v>
      </c>
      <c r="K62" s="5">
        <f t="shared" si="3"/>
        <v>300.00000000000011</v>
      </c>
      <c r="L62" s="18">
        <v>1800</v>
      </c>
      <c r="M62" s="36"/>
      <c r="N62" s="5" t="s">
        <v>19</v>
      </c>
      <c r="O62" s="36" t="s">
        <v>435</v>
      </c>
      <c r="P62" s="5" t="s">
        <v>136</v>
      </c>
      <c r="Q62" s="2">
        <v>21</v>
      </c>
    </row>
    <row r="63" spans="1:17">
      <c r="A63" s="36">
        <v>85</v>
      </c>
      <c r="B63" s="5" t="s">
        <v>20</v>
      </c>
      <c r="C63" s="5" t="s">
        <v>18</v>
      </c>
      <c r="D63" s="36">
        <v>6</v>
      </c>
      <c r="E63" s="36" t="s">
        <v>317</v>
      </c>
      <c r="F63" s="5">
        <v>4</v>
      </c>
      <c r="G63" s="5" t="s">
        <v>21</v>
      </c>
      <c r="H63" s="55">
        <v>0.12570601851851851</v>
      </c>
      <c r="I63" s="12">
        <f t="shared" si="1"/>
        <v>0.14653935185185185</v>
      </c>
      <c r="J63" s="12">
        <f t="shared" si="6"/>
        <v>3.4606481481481433E-3</v>
      </c>
      <c r="K63" s="5">
        <f t="shared" si="3"/>
        <v>298.9999999999996</v>
      </c>
      <c r="L63" s="18">
        <v>1800</v>
      </c>
      <c r="M63" s="36"/>
      <c r="N63" s="5" t="s">
        <v>19</v>
      </c>
      <c r="O63" s="29" t="s">
        <v>436</v>
      </c>
      <c r="P63" s="5" t="s">
        <v>136</v>
      </c>
      <c r="Q63" s="2">
        <v>21</v>
      </c>
    </row>
    <row r="64" spans="1:17">
      <c r="A64" s="36">
        <v>85</v>
      </c>
      <c r="B64" s="5" t="s">
        <v>20</v>
      </c>
      <c r="C64" s="5" t="s">
        <v>18</v>
      </c>
      <c r="D64" s="36">
        <v>7</v>
      </c>
      <c r="E64" s="36" t="s">
        <v>317</v>
      </c>
      <c r="F64" s="5">
        <v>4</v>
      </c>
      <c r="G64" s="5" t="s">
        <v>22</v>
      </c>
      <c r="H64" s="15">
        <v>0.15001157407407409</v>
      </c>
      <c r="I64" s="12">
        <f t="shared" si="1"/>
        <v>0.17084490740740743</v>
      </c>
      <c r="J64" s="12">
        <f t="shared" si="6"/>
        <v>3.4722222222222376E-3</v>
      </c>
      <c r="K64" s="5">
        <f t="shared" si="3"/>
        <v>300.00000000000131</v>
      </c>
      <c r="L64" s="18">
        <v>1800</v>
      </c>
      <c r="M64" s="36"/>
      <c r="N64" s="5" t="s">
        <v>19</v>
      </c>
      <c r="O64" s="29" t="s">
        <v>435</v>
      </c>
      <c r="P64" s="5" t="s">
        <v>136</v>
      </c>
      <c r="Q64" s="2">
        <v>21</v>
      </c>
    </row>
    <row r="65" spans="1:17">
      <c r="A65" s="36">
        <v>85</v>
      </c>
      <c r="B65" s="5" t="s">
        <v>20</v>
      </c>
      <c r="C65" s="5" t="s">
        <v>18</v>
      </c>
      <c r="D65" s="36">
        <v>8</v>
      </c>
      <c r="E65" s="36" t="s">
        <v>317</v>
      </c>
      <c r="F65" s="5">
        <v>4</v>
      </c>
      <c r="G65" s="5" t="s">
        <v>21</v>
      </c>
      <c r="H65" s="55">
        <v>0.17431712962962964</v>
      </c>
      <c r="I65" s="12">
        <f t="shared" si="1"/>
        <v>0.19515046296296298</v>
      </c>
      <c r="J65" s="12">
        <f t="shared" si="6"/>
        <v>3.4722222222222099E-3</v>
      </c>
      <c r="K65" s="5">
        <f t="shared" si="3"/>
        <v>299.99999999999892</v>
      </c>
      <c r="L65" s="18">
        <v>1800</v>
      </c>
      <c r="M65" s="36"/>
      <c r="N65" s="5" t="s">
        <v>19</v>
      </c>
      <c r="O65" s="36" t="s">
        <v>435</v>
      </c>
      <c r="P65" s="5" t="s">
        <v>136</v>
      </c>
      <c r="Q65" s="2">
        <v>21</v>
      </c>
    </row>
    <row r="66" spans="1:17">
      <c r="A66" s="36">
        <v>85</v>
      </c>
      <c r="B66" s="5" t="s">
        <v>20</v>
      </c>
      <c r="C66" s="5" t="s">
        <v>18</v>
      </c>
      <c r="D66" s="36">
        <v>9</v>
      </c>
      <c r="E66" s="36" t="s">
        <v>317</v>
      </c>
      <c r="F66" s="5">
        <v>4</v>
      </c>
      <c r="G66" s="5" t="s">
        <v>22</v>
      </c>
      <c r="H66" s="55">
        <v>0.19862268518518519</v>
      </c>
      <c r="I66" s="12">
        <f t="shared" si="1"/>
        <v>0.21945601851851854</v>
      </c>
      <c r="J66" s="12">
        <f t="shared" si="6"/>
        <v>3.4722222222222099E-3</v>
      </c>
      <c r="K66" s="5">
        <f t="shared" si="3"/>
        <v>299.99999999999892</v>
      </c>
      <c r="L66" s="18">
        <v>1800</v>
      </c>
      <c r="M66" s="36"/>
      <c r="N66" s="5" t="s">
        <v>19</v>
      </c>
      <c r="O66" s="29" t="s">
        <v>435</v>
      </c>
      <c r="P66" s="5" t="s">
        <v>136</v>
      </c>
      <c r="Q66" s="2">
        <v>21</v>
      </c>
    </row>
    <row r="67" spans="1:17">
      <c r="A67" s="36">
        <v>85</v>
      </c>
      <c r="B67" s="5" t="s">
        <v>20</v>
      </c>
      <c r="C67" s="5" t="s">
        <v>18</v>
      </c>
      <c r="D67" s="36">
        <v>10</v>
      </c>
      <c r="E67" s="36" t="s">
        <v>317</v>
      </c>
      <c r="F67" s="5">
        <v>4</v>
      </c>
      <c r="G67" s="5" t="s">
        <v>21</v>
      </c>
      <c r="H67" s="55">
        <v>0.22292824074074072</v>
      </c>
      <c r="I67" s="12">
        <f t="shared" si="1"/>
        <v>0.24376157407407406</v>
      </c>
      <c r="J67" s="12">
        <f t="shared" si="6"/>
        <v>3.4722222222221821E-3</v>
      </c>
      <c r="K67" s="5">
        <f t="shared" si="3"/>
        <v>299.99999999999653</v>
      </c>
      <c r="L67" s="18">
        <v>1800</v>
      </c>
      <c r="M67" s="36"/>
      <c r="N67" s="5" t="s">
        <v>19</v>
      </c>
      <c r="O67" s="29" t="s">
        <v>435</v>
      </c>
      <c r="P67" s="5" t="s">
        <v>136</v>
      </c>
      <c r="Q67" s="2">
        <v>21</v>
      </c>
    </row>
    <row r="68" spans="1:17">
      <c r="A68" s="36">
        <v>85</v>
      </c>
      <c r="B68" s="5" t="s">
        <v>20</v>
      </c>
      <c r="C68" s="5" t="s">
        <v>18</v>
      </c>
      <c r="D68" s="36">
        <v>11</v>
      </c>
      <c r="E68" s="36" t="s">
        <v>317</v>
      </c>
      <c r="F68" s="5">
        <v>4</v>
      </c>
      <c r="G68" s="5" t="s">
        <v>21</v>
      </c>
      <c r="H68" s="55">
        <v>0.24722222222222223</v>
      </c>
      <c r="I68" s="12">
        <f t="shared" si="1"/>
        <v>0.26805555555555555</v>
      </c>
      <c r="J68" s="12">
        <f t="shared" si="6"/>
        <v>3.460648148148171E-3</v>
      </c>
      <c r="K68" s="5">
        <f t="shared" si="3"/>
        <v>299.00000000000199</v>
      </c>
      <c r="L68" s="18">
        <v>1800</v>
      </c>
      <c r="M68" s="36"/>
      <c r="N68" s="5" t="s">
        <v>19</v>
      </c>
      <c r="O68" s="29" t="s">
        <v>436</v>
      </c>
      <c r="P68" s="5" t="s">
        <v>136</v>
      </c>
      <c r="Q68" s="2">
        <v>21</v>
      </c>
    </row>
    <row r="69" spans="1:17">
      <c r="A69" s="36">
        <v>85</v>
      </c>
      <c r="B69" s="5" t="s">
        <v>20</v>
      </c>
      <c r="C69" s="5" t="s">
        <v>18</v>
      </c>
      <c r="D69" s="36">
        <v>12</v>
      </c>
      <c r="E69" s="36" t="s">
        <v>317</v>
      </c>
      <c r="F69" s="5">
        <v>4</v>
      </c>
      <c r="G69" s="5" t="s">
        <v>22</v>
      </c>
      <c r="H69" s="55">
        <v>0.27152777777777776</v>
      </c>
      <c r="I69" s="12">
        <f t="shared" si="1"/>
        <v>0.29236111111111107</v>
      </c>
      <c r="J69" s="12">
        <f t="shared" si="6"/>
        <v>3.4722222222222099E-3</v>
      </c>
      <c r="K69" s="5">
        <f t="shared" si="3"/>
        <v>299.99999999999892</v>
      </c>
      <c r="L69" s="18">
        <v>1800</v>
      </c>
      <c r="M69" s="36"/>
      <c r="N69" s="5" t="s">
        <v>19</v>
      </c>
      <c r="O69" s="29" t="s">
        <v>435</v>
      </c>
      <c r="P69" s="5" t="s">
        <v>136</v>
      </c>
      <c r="Q69" s="2">
        <v>21</v>
      </c>
    </row>
    <row r="70" spans="1:17">
      <c r="A70" s="36">
        <v>85</v>
      </c>
      <c r="B70" s="5" t="s">
        <v>20</v>
      </c>
      <c r="C70" s="5" t="s">
        <v>18</v>
      </c>
      <c r="D70" s="36">
        <v>13</v>
      </c>
      <c r="E70" s="36" t="s">
        <v>317</v>
      </c>
      <c r="F70" s="5">
        <v>4</v>
      </c>
      <c r="G70" s="5" t="s">
        <v>21</v>
      </c>
      <c r="H70" s="55">
        <v>0.29583333333333334</v>
      </c>
      <c r="I70" s="12">
        <f t="shared" si="1"/>
        <v>0.31666666666666665</v>
      </c>
      <c r="J70" s="12">
        <f t="shared" si="6"/>
        <v>3.4722222222222654E-3</v>
      </c>
      <c r="K70" s="5">
        <f t="shared" si="3"/>
        <v>300.00000000000375</v>
      </c>
      <c r="L70" s="18">
        <v>1800</v>
      </c>
      <c r="M70" s="36"/>
      <c r="N70" s="5" t="s">
        <v>19</v>
      </c>
      <c r="O70" s="36" t="s">
        <v>435</v>
      </c>
      <c r="P70" s="5" t="s">
        <v>136</v>
      </c>
      <c r="Q70" s="2">
        <v>21</v>
      </c>
    </row>
    <row r="71" spans="1:17">
      <c r="A71" s="36">
        <v>85</v>
      </c>
      <c r="B71" s="5" t="s">
        <v>20</v>
      </c>
      <c r="C71" s="5" t="s">
        <v>18</v>
      </c>
      <c r="D71" s="36">
        <v>14</v>
      </c>
      <c r="E71" s="36" t="s">
        <v>317</v>
      </c>
      <c r="F71" s="5">
        <v>4</v>
      </c>
      <c r="G71" s="5" t="s">
        <v>22</v>
      </c>
      <c r="H71" s="30">
        <v>0.32013888888888892</v>
      </c>
      <c r="I71" s="12">
        <f t="shared" si="1"/>
        <v>0.34097222222222223</v>
      </c>
      <c r="J71" s="12">
        <f t="shared" si="6"/>
        <v>3.4722222222222654E-3</v>
      </c>
      <c r="K71" s="5">
        <f t="shared" si="3"/>
        <v>300.00000000000375</v>
      </c>
      <c r="L71" s="18">
        <v>1800</v>
      </c>
      <c r="M71" s="36"/>
      <c r="N71" s="5" t="s">
        <v>19</v>
      </c>
      <c r="O71" s="29" t="s">
        <v>435</v>
      </c>
      <c r="P71" s="5" t="s">
        <v>136</v>
      </c>
      <c r="Q71" s="2">
        <v>21</v>
      </c>
    </row>
    <row r="72" spans="1:17">
      <c r="A72" s="36">
        <v>85</v>
      </c>
      <c r="B72" s="5" t="s">
        <v>20</v>
      </c>
      <c r="C72" s="5" t="s">
        <v>18</v>
      </c>
      <c r="D72" s="36">
        <v>15</v>
      </c>
      <c r="E72" s="36" t="s">
        <v>317</v>
      </c>
      <c r="F72" s="5">
        <v>4</v>
      </c>
      <c r="G72" s="5" t="s">
        <v>21</v>
      </c>
      <c r="H72" s="30">
        <v>0.34443287037037035</v>
      </c>
      <c r="I72" s="12">
        <f t="shared" si="1"/>
        <v>0.36526620370370366</v>
      </c>
      <c r="J72" s="12">
        <f t="shared" si="6"/>
        <v>3.4606481481481155E-3</v>
      </c>
      <c r="K72" s="5">
        <f t="shared" si="3"/>
        <v>298.99999999999716</v>
      </c>
      <c r="L72" s="18">
        <v>1800</v>
      </c>
      <c r="M72" s="36"/>
      <c r="N72" s="5" t="s">
        <v>19</v>
      </c>
      <c r="O72" s="29" t="s">
        <v>436</v>
      </c>
      <c r="P72" s="5" t="s">
        <v>136</v>
      </c>
      <c r="Q72" s="2">
        <v>21</v>
      </c>
    </row>
    <row r="73" spans="1:17">
      <c r="A73" s="36">
        <v>85</v>
      </c>
      <c r="B73" s="5" t="s">
        <v>20</v>
      </c>
      <c r="C73" s="5" t="s">
        <v>18</v>
      </c>
      <c r="D73" s="36">
        <v>16</v>
      </c>
      <c r="E73" s="36" t="s">
        <v>317</v>
      </c>
      <c r="F73" s="5">
        <v>4</v>
      </c>
      <c r="G73" s="5" t="s">
        <v>21</v>
      </c>
      <c r="H73" s="30">
        <v>0.36873842592592593</v>
      </c>
      <c r="I73" s="12">
        <f t="shared" si="1"/>
        <v>0.38957175925925924</v>
      </c>
      <c r="J73" s="12">
        <f t="shared" si="6"/>
        <v>3.4722222222222654E-3</v>
      </c>
      <c r="K73" s="5">
        <f t="shared" si="3"/>
        <v>300.00000000000375</v>
      </c>
      <c r="L73" s="18">
        <v>1800</v>
      </c>
      <c r="M73" s="36"/>
      <c r="N73" s="5" t="s">
        <v>19</v>
      </c>
      <c r="O73" s="29" t="s">
        <v>435</v>
      </c>
      <c r="P73" s="5" t="s">
        <v>136</v>
      </c>
      <c r="Q73" s="2">
        <v>21</v>
      </c>
    </row>
    <row r="74" spans="1:17">
      <c r="A74" s="36">
        <v>85</v>
      </c>
      <c r="B74" s="5" t="s">
        <v>20</v>
      </c>
      <c r="C74" s="5" t="s">
        <v>18</v>
      </c>
      <c r="D74" s="36">
        <v>17</v>
      </c>
      <c r="E74" s="36" t="s">
        <v>317</v>
      </c>
      <c r="F74" s="5">
        <v>4</v>
      </c>
      <c r="G74" s="5" t="s">
        <v>22</v>
      </c>
      <c r="H74" s="30">
        <v>0.39304398148148145</v>
      </c>
      <c r="I74" s="12">
        <f t="shared" si="1"/>
        <v>0.41387731481481477</v>
      </c>
      <c r="J74" s="12">
        <f t="shared" si="6"/>
        <v>3.4722222222222099E-3</v>
      </c>
      <c r="K74" s="5">
        <f t="shared" si="3"/>
        <v>299.99999999999892</v>
      </c>
      <c r="L74" s="18">
        <v>1800</v>
      </c>
      <c r="M74" s="36"/>
      <c r="N74" s="5" t="s">
        <v>19</v>
      </c>
      <c r="O74" s="36" t="s">
        <v>435</v>
      </c>
      <c r="P74" s="5" t="s">
        <v>136</v>
      </c>
      <c r="Q74" s="2">
        <v>21</v>
      </c>
    </row>
    <row r="75" spans="1:17">
      <c r="A75" s="36">
        <v>85</v>
      </c>
      <c r="B75" s="5" t="s">
        <v>20</v>
      </c>
      <c r="C75" s="5" t="s">
        <v>18</v>
      </c>
      <c r="D75" s="36">
        <v>18</v>
      </c>
      <c r="E75" s="36" t="s">
        <v>317</v>
      </c>
      <c r="F75" s="5">
        <v>4</v>
      </c>
      <c r="G75" s="5" t="s">
        <v>21</v>
      </c>
      <c r="H75" s="30">
        <v>0.41734953703703703</v>
      </c>
      <c r="I75" s="12">
        <f t="shared" si="1"/>
        <v>0.43818287037037035</v>
      </c>
      <c r="J75" s="12">
        <f t="shared" si="6"/>
        <v>3.4722222222222654E-3</v>
      </c>
      <c r="K75" s="5">
        <f t="shared" si="3"/>
        <v>300.00000000000375</v>
      </c>
      <c r="L75" s="18">
        <v>1800</v>
      </c>
      <c r="M75" s="36"/>
      <c r="N75" s="5" t="s">
        <v>19</v>
      </c>
      <c r="O75" s="29" t="s">
        <v>435</v>
      </c>
      <c r="P75" s="5" t="s">
        <v>136</v>
      </c>
      <c r="Q75" s="2">
        <v>21</v>
      </c>
    </row>
    <row r="76" spans="1:17">
      <c r="A76" s="36">
        <v>85</v>
      </c>
      <c r="B76" s="5" t="s">
        <v>20</v>
      </c>
      <c r="C76" s="5" t="s">
        <v>18</v>
      </c>
      <c r="D76" s="36">
        <v>19</v>
      </c>
      <c r="E76" s="36" t="s">
        <v>317</v>
      </c>
      <c r="F76" s="5">
        <v>4</v>
      </c>
      <c r="G76" s="5" t="s">
        <v>22</v>
      </c>
      <c r="H76" s="30">
        <v>0.44165509259259261</v>
      </c>
      <c r="I76" s="12">
        <f t="shared" ref="I76:I129" si="7">H76+TIME(0,30,0)</f>
        <v>0.46248842592592593</v>
      </c>
      <c r="J76" s="12">
        <f t="shared" si="6"/>
        <v>3.4722222222222654E-3</v>
      </c>
      <c r="K76" s="5">
        <f t="shared" ref="K76:K129" si="8">(J76-INT(J76))*24*3600</f>
        <v>300.00000000000375</v>
      </c>
      <c r="L76" s="18">
        <v>1800</v>
      </c>
      <c r="M76" s="36"/>
      <c r="N76" s="5" t="s">
        <v>19</v>
      </c>
      <c r="O76" s="29" t="s">
        <v>435</v>
      </c>
      <c r="P76" s="5" t="s">
        <v>136</v>
      </c>
      <c r="Q76" s="2">
        <v>21</v>
      </c>
    </row>
    <row r="77" spans="1:17">
      <c r="A77" s="36">
        <v>85</v>
      </c>
      <c r="B77" s="5" t="s">
        <v>20</v>
      </c>
      <c r="C77" s="5" t="s">
        <v>18</v>
      </c>
      <c r="D77" s="36">
        <v>20</v>
      </c>
      <c r="E77" s="36" t="s">
        <v>317</v>
      </c>
      <c r="F77" s="5">
        <v>4</v>
      </c>
      <c r="G77" s="5" t="s">
        <v>21</v>
      </c>
      <c r="H77" s="30">
        <v>0.4659490740740741</v>
      </c>
      <c r="I77" s="12">
        <f t="shared" si="7"/>
        <v>0.48678240740740741</v>
      </c>
      <c r="J77" s="12">
        <f t="shared" si="6"/>
        <v>3.460648148148171E-3</v>
      </c>
      <c r="K77" s="5">
        <f t="shared" si="8"/>
        <v>299.00000000000199</v>
      </c>
      <c r="L77" s="18">
        <v>1800</v>
      </c>
      <c r="M77" s="36"/>
      <c r="N77" s="5" t="s">
        <v>19</v>
      </c>
      <c r="O77" s="29" t="s">
        <v>436</v>
      </c>
      <c r="P77" s="5" t="s">
        <v>136</v>
      </c>
      <c r="Q77" s="2">
        <v>21</v>
      </c>
    </row>
    <row r="78" spans="1:17">
      <c r="A78" s="36">
        <v>85</v>
      </c>
      <c r="B78" s="5" t="s">
        <v>20</v>
      </c>
      <c r="C78" s="5" t="s">
        <v>18</v>
      </c>
      <c r="D78" s="36">
        <v>21</v>
      </c>
      <c r="E78" s="36" t="s">
        <v>317</v>
      </c>
      <c r="F78" s="5">
        <v>4</v>
      </c>
      <c r="G78" s="5" t="s">
        <v>22</v>
      </c>
      <c r="H78" s="30">
        <v>0.49025462962962968</v>
      </c>
      <c r="I78" s="12">
        <f t="shared" si="7"/>
        <v>0.51108796296296299</v>
      </c>
      <c r="J78" s="12">
        <f t="shared" si="6"/>
        <v>3.4722222222222654E-3</v>
      </c>
      <c r="K78" s="5">
        <f t="shared" si="8"/>
        <v>300.00000000000375</v>
      </c>
      <c r="L78" s="18">
        <v>1800</v>
      </c>
      <c r="M78" s="36"/>
      <c r="N78" s="5" t="s">
        <v>19</v>
      </c>
      <c r="O78" s="29" t="s">
        <v>435</v>
      </c>
      <c r="P78" s="5" t="s">
        <v>136</v>
      </c>
      <c r="Q78" s="2">
        <v>21</v>
      </c>
    </row>
    <row r="79" spans="1:17">
      <c r="A79" s="36">
        <v>85</v>
      </c>
      <c r="B79" s="5" t="s">
        <v>20</v>
      </c>
      <c r="C79" s="5" t="s">
        <v>18</v>
      </c>
      <c r="D79" s="36">
        <v>22</v>
      </c>
      <c r="E79" s="36" t="s">
        <v>317</v>
      </c>
      <c r="F79" s="5">
        <v>4</v>
      </c>
      <c r="G79" s="5" t="s">
        <v>21</v>
      </c>
      <c r="H79" s="30">
        <v>0.5145601851851852</v>
      </c>
      <c r="I79" s="12">
        <f t="shared" si="7"/>
        <v>0.53539351851851857</v>
      </c>
      <c r="J79" s="12">
        <f t="shared" si="6"/>
        <v>3.4722222222222099E-3</v>
      </c>
      <c r="K79" s="5">
        <f t="shared" si="8"/>
        <v>299.99999999999892</v>
      </c>
      <c r="L79" s="18">
        <v>1800</v>
      </c>
      <c r="M79" s="36"/>
      <c r="N79" s="5" t="s">
        <v>19</v>
      </c>
      <c r="O79" s="36" t="s">
        <v>435</v>
      </c>
      <c r="P79" s="5" t="s">
        <v>136</v>
      </c>
      <c r="Q79" s="2">
        <v>21</v>
      </c>
    </row>
    <row r="80" spans="1:17">
      <c r="A80" s="36">
        <v>85</v>
      </c>
      <c r="B80" s="5" t="s">
        <v>20</v>
      </c>
      <c r="C80" s="5" t="s">
        <v>18</v>
      </c>
      <c r="D80" s="36">
        <v>23</v>
      </c>
      <c r="E80" s="36" t="s">
        <v>317</v>
      </c>
      <c r="F80" s="5">
        <v>4</v>
      </c>
      <c r="G80" s="5" t="s">
        <v>22</v>
      </c>
      <c r="H80" s="30">
        <v>0.53886574074074078</v>
      </c>
      <c r="I80" s="12">
        <f t="shared" si="7"/>
        <v>0.55969907407407415</v>
      </c>
      <c r="J80" s="12">
        <f t="shared" si="6"/>
        <v>3.4722222222222099E-3</v>
      </c>
      <c r="K80" s="5">
        <f t="shared" si="8"/>
        <v>299.99999999999892</v>
      </c>
      <c r="L80" s="18">
        <v>1800</v>
      </c>
      <c r="M80" s="36"/>
      <c r="N80" s="5" t="s">
        <v>19</v>
      </c>
      <c r="O80" s="29" t="s">
        <v>435</v>
      </c>
      <c r="P80" s="5" t="s">
        <v>136</v>
      </c>
      <c r="Q80" s="2">
        <v>21</v>
      </c>
    </row>
    <row r="81" spans="1:17">
      <c r="A81" s="36">
        <v>85</v>
      </c>
      <c r="B81" s="5" t="s">
        <v>20</v>
      </c>
      <c r="C81" s="5" t="s">
        <v>18</v>
      </c>
      <c r="D81" s="36">
        <v>24</v>
      </c>
      <c r="E81" s="36" t="s">
        <v>317</v>
      </c>
      <c r="F81" s="5">
        <v>4</v>
      </c>
      <c r="G81" s="5" t="s">
        <v>22</v>
      </c>
      <c r="H81" s="30">
        <v>0.56317129629629636</v>
      </c>
      <c r="I81" s="12">
        <f t="shared" si="7"/>
        <v>0.58400462962962973</v>
      </c>
      <c r="J81" s="12">
        <f t="shared" si="6"/>
        <v>3.4722222222222099E-3</v>
      </c>
      <c r="K81" s="5">
        <f t="shared" si="8"/>
        <v>299.99999999999892</v>
      </c>
      <c r="L81" s="18">
        <v>1800</v>
      </c>
      <c r="M81" s="36"/>
      <c r="N81" s="5" t="s">
        <v>19</v>
      </c>
      <c r="O81" s="29" t="s">
        <v>435</v>
      </c>
      <c r="P81" s="5" t="s">
        <v>136</v>
      </c>
      <c r="Q81" s="2">
        <v>21</v>
      </c>
    </row>
    <row r="82" spans="1:17">
      <c r="A82" s="37">
        <v>85</v>
      </c>
      <c r="B82" s="3" t="s">
        <v>20</v>
      </c>
      <c r="C82" s="3" t="s">
        <v>18</v>
      </c>
      <c r="D82" s="37">
        <v>1</v>
      </c>
      <c r="E82" s="37" t="s">
        <v>317</v>
      </c>
      <c r="F82" s="3">
        <v>5</v>
      </c>
      <c r="G82" s="3" t="s">
        <v>21</v>
      </c>
      <c r="H82" s="28">
        <v>4.2013888888888891E-3</v>
      </c>
      <c r="I82" s="8">
        <f t="shared" si="7"/>
        <v>2.5034722222222222E-2</v>
      </c>
      <c r="J82" s="8">
        <f>H82</f>
        <v>4.2013888888888891E-3</v>
      </c>
      <c r="K82" s="9">
        <f>(J82-INT(J82))*24*3600</f>
        <v>363</v>
      </c>
      <c r="L82" s="10">
        <v>1800</v>
      </c>
      <c r="M82" s="37"/>
      <c r="N82" s="3" t="s">
        <v>19</v>
      </c>
      <c r="O82" s="3" t="s">
        <v>209</v>
      </c>
      <c r="P82" s="3" t="s">
        <v>138</v>
      </c>
      <c r="Q82" s="59">
        <v>21</v>
      </c>
    </row>
    <row r="83" spans="1:17">
      <c r="A83" s="36">
        <v>85</v>
      </c>
      <c r="B83" s="5" t="s">
        <v>20</v>
      </c>
      <c r="C83" s="5" t="s">
        <v>18</v>
      </c>
      <c r="D83" s="36">
        <v>2</v>
      </c>
      <c r="E83" s="36" t="s">
        <v>317</v>
      </c>
      <c r="F83" s="5">
        <v>5</v>
      </c>
      <c r="G83" s="5" t="s">
        <v>22</v>
      </c>
      <c r="H83" s="30">
        <v>2.8506944444444442E-2</v>
      </c>
      <c r="I83" s="12">
        <f t="shared" si="7"/>
        <v>4.9340277777777775E-2</v>
      </c>
      <c r="J83" s="12">
        <f t="shared" si="5"/>
        <v>3.4722222222222203E-3</v>
      </c>
      <c r="K83" s="5">
        <f t="shared" si="8"/>
        <v>299.99999999999983</v>
      </c>
      <c r="L83" s="18">
        <v>1800</v>
      </c>
      <c r="M83" s="36"/>
      <c r="N83" s="5" t="s">
        <v>19</v>
      </c>
      <c r="O83" s="29" t="s">
        <v>435</v>
      </c>
      <c r="P83" s="5" t="s">
        <v>138</v>
      </c>
      <c r="Q83" s="2">
        <v>21</v>
      </c>
    </row>
    <row r="84" spans="1:17">
      <c r="A84" s="36">
        <v>85</v>
      </c>
      <c r="B84" s="5" t="s">
        <v>20</v>
      </c>
      <c r="C84" s="5" t="s">
        <v>18</v>
      </c>
      <c r="D84" s="36">
        <v>3</v>
      </c>
      <c r="E84" s="36" t="s">
        <v>317</v>
      </c>
      <c r="F84" s="5">
        <v>5</v>
      </c>
      <c r="G84" s="5" t="s">
        <v>21</v>
      </c>
      <c r="H84" s="30">
        <v>5.2812500000000005E-2</v>
      </c>
      <c r="I84" s="12">
        <f t="shared" si="7"/>
        <v>7.3645833333333341E-2</v>
      </c>
      <c r="J84" s="12">
        <f t="shared" si="5"/>
        <v>3.4722222222222307E-3</v>
      </c>
      <c r="K84" s="5">
        <f t="shared" si="8"/>
        <v>300.00000000000074</v>
      </c>
      <c r="L84" s="18">
        <v>1800</v>
      </c>
      <c r="M84" s="36"/>
      <c r="N84" s="5" t="s">
        <v>19</v>
      </c>
      <c r="O84" s="29" t="s">
        <v>435</v>
      </c>
      <c r="P84" s="5" t="s">
        <v>138</v>
      </c>
      <c r="Q84" s="2">
        <v>21</v>
      </c>
    </row>
    <row r="85" spans="1:17">
      <c r="A85" s="36">
        <v>85</v>
      </c>
      <c r="B85" s="5" t="s">
        <v>20</v>
      </c>
      <c r="C85" s="5" t="s">
        <v>18</v>
      </c>
      <c r="D85" s="36">
        <v>4</v>
      </c>
      <c r="E85" s="36" t="s">
        <v>317</v>
      </c>
      <c r="F85" s="5">
        <v>5</v>
      </c>
      <c r="G85" s="5" t="s">
        <v>22</v>
      </c>
      <c r="H85" s="30">
        <v>7.7118055555555551E-2</v>
      </c>
      <c r="I85" s="12">
        <f t="shared" si="7"/>
        <v>9.795138888888888E-2</v>
      </c>
      <c r="J85" s="12">
        <f t="shared" si="5"/>
        <v>3.4722222222222099E-3</v>
      </c>
      <c r="K85" s="5">
        <f t="shared" si="8"/>
        <v>299.99999999999892</v>
      </c>
      <c r="L85" s="18">
        <v>1800</v>
      </c>
      <c r="M85" s="36"/>
      <c r="N85" s="5" t="s">
        <v>19</v>
      </c>
      <c r="O85" s="29" t="s">
        <v>435</v>
      </c>
      <c r="P85" s="5" t="s">
        <v>138</v>
      </c>
      <c r="Q85" s="2">
        <v>21</v>
      </c>
    </row>
    <row r="86" spans="1:17">
      <c r="A86" s="36">
        <v>85</v>
      </c>
      <c r="B86" s="5" t="s">
        <v>20</v>
      </c>
      <c r="C86" s="5" t="s">
        <v>18</v>
      </c>
      <c r="D86" s="36">
        <v>5</v>
      </c>
      <c r="E86" s="36" t="s">
        <v>317</v>
      </c>
      <c r="F86" s="5">
        <v>5</v>
      </c>
      <c r="G86" s="5" t="s">
        <v>21</v>
      </c>
      <c r="H86" s="55">
        <v>0.10141203703703704</v>
      </c>
      <c r="I86" s="12">
        <f t="shared" si="7"/>
        <v>0.12224537037037037</v>
      </c>
      <c r="J86" s="12">
        <f t="shared" si="5"/>
        <v>3.4606481481481571E-3</v>
      </c>
      <c r="K86" s="5">
        <f t="shared" si="8"/>
        <v>299.0000000000008</v>
      </c>
      <c r="L86" s="18">
        <v>1800</v>
      </c>
      <c r="M86" s="36"/>
      <c r="N86" s="5" t="s">
        <v>19</v>
      </c>
      <c r="O86" s="36" t="s">
        <v>436</v>
      </c>
      <c r="P86" s="5" t="s">
        <v>138</v>
      </c>
      <c r="Q86" s="2">
        <v>21</v>
      </c>
    </row>
    <row r="87" spans="1:17">
      <c r="A87" s="36">
        <v>85</v>
      </c>
      <c r="B87" s="5" t="s">
        <v>20</v>
      </c>
      <c r="C87" s="5" t="s">
        <v>18</v>
      </c>
      <c r="D87" s="36">
        <v>6</v>
      </c>
      <c r="E87" s="36" t="s">
        <v>317</v>
      </c>
      <c r="F87" s="5">
        <v>5</v>
      </c>
      <c r="G87" s="5" t="s">
        <v>21</v>
      </c>
      <c r="H87" s="55">
        <v>0.1257175925925926</v>
      </c>
      <c r="I87" s="12">
        <f t="shared" si="7"/>
        <v>0.14655092592592595</v>
      </c>
      <c r="J87" s="12">
        <f t="shared" si="5"/>
        <v>3.4722222222222376E-3</v>
      </c>
      <c r="K87" s="5">
        <f t="shared" si="8"/>
        <v>300.00000000000131</v>
      </c>
      <c r="L87" s="18">
        <v>1800</v>
      </c>
      <c r="M87" s="36"/>
      <c r="N87" s="5" t="s">
        <v>19</v>
      </c>
      <c r="O87" s="29" t="s">
        <v>435</v>
      </c>
      <c r="P87" s="5" t="s">
        <v>138</v>
      </c>
      <c r="Q87" s="2">
        <v>21</v>
      </c>
    </row>
    <row r="88" spans="1:17">
      <c r="A88" s="36">
        <v>85</v>
      </c>
      <c r="B88" s="5" t="s">
        <v>20</v>
      </c>
      <c r="C88" s="5" t="s">
        <v>18</v>
      </c>
      <c r="D88" s="36">
        <v>7</v>
      </c>
      <c r="E88" s="36" t="s">
        <v>317</v>
      </c>
      <c r="F88" s="5">
        <v>5</v>
      </c>
      <c r="G88" s="5" t="s">
        <v>22</v>
      </c>
      <c r="H88" s="55">
        <v>0.15002314814814813</v>
      </c>
      <c r="I88" s="12">
        <f t="shared" si="7"/>
        <v>0.17085648148148147</v>
      </c>
      <c r="J88" s="12">
        <f t="shared" si="5"/>
        <v>3.4722222222221821E-3</v>
      </c>
      <c r="K88" s="5">
        <f t="shared" si="8"/>
        <v>299.99999999999653</v>
      </c>
      <c r="L88" s="18">
        <v>1800</v>
      </c>
      <c r="M88" s="36"/>
      <c r="N88" s="5" t="s">
        <v>19</v>
      </c>
      <c r="O88" s="29" t="s">
        <v>435</v>
      </c>
      <c r="P88" s="5" t="s">
        <v>138</v>
      </c>
      <c r="Q88" s="2">
        <v>21</v>
      </c>
    </row>
    <row r="89" spans="1:17">
      <c r="A89" s="36">
        <v>85</v>
      </c>
      <c r="B89" s="5" t="s">
        <v>20</v>
      </c>
      <c r="C89" s="5" t="s">
        <v>18</v>
      </c>
      <c r="D89" s="36">
        <v>8</v>
      </c>
      <c r="E89" s="36" t="s">
        <v>317</v>
      </c>
      <c r="F89" s="5">
        <v>5</v>
      </c>
      <c r="G89" s="5" t="s">
        <v>21</v>
      </c>
      <c r="H89" s="55">
        <v>0.17432870370370371</v>
      </c>
      <c r="I89" s="12">
        <f t="shared" si="7"/>
        <v>0.19516203703703705</v>
      </c>
      <c r="J89" s="12">
        <f t="shared" si="5"/>
        <v>3.4722222222222376E-3</v>
      </c>
      <c r="K89" s="5">
        <f t="shared" si="8"/>
        <v>300.00000000000131</v>
      </c>
      <c r="L89" s="18">
        <v>1800</v>
      </c>
      <c r="M89" s="36"/>
      <c r="N89" s="5" t="s">
        <v>19</v>
      </c>
      <c r="O89" s="29" t="s">
        <v>435</v>
      </c>
      <c r="P89" s="5" t="s">
        <v>138</v>
      </c>
      <c r="Q89" s="2">
        <v>21</v>
      </c>
    </row>
    <row r="90" spans="1:17">
      <c r="A90" s="36">
        <v>85</v>
      </c>
      <c r="B90" s="5" t="s">
        <v>20</v>
      </c>
      <c r="C90" s="5" t="s">
        <v>18</v>
      </c>
      <c r="D90" s="36">
        <v>9</v>
      </c>
      <c r="E90" s="36" t="s">
        <v>317</v>
      </c>
      <c r="F90" s="5">
        <v>5</v>
      </c>
      <c r="G90" s="5" t="s">
        <v>22</v>
      </c>
      <c r="H90" s="55">
        <v>0.19863425925925926</v>
      </c>
      <c r="I90" s="12">
        <f t="shared" si="7"/>
        <v>0.2194675925925926</v>
      </c>
      <c r="J90" s="12">
        <f t="shared" si="5"/>
        <v>3.4722222222222099E-3</v>
      </c>
      <c r="K90" s="5">
        <f t="shared" si="8"/>
        <v>299.99999999999892</v>
      </c>
      <c r="L90" s="18">
        <v>1800</v>
      </c>
      <c r="M90" s="36"/>
      <c r="N90" s="5" t="s">
        <v>19</v>
      </c>
      <c r="O90" s="36" t="s">
        <v>435</v>
      </c>
      <c r="P90" s="5" t="s">
        <v>138</v>
      </c>
      <c r="Q90" s="2">
        <v>21</v>
      </c>
    </row>
    <row r="91" spans="1:17">
      <c r="A91" s="36">
        <v>85</v>
      </c>
      <c r="B91" s="5" t="s">
        <v>20</v>
      </c>
      <c r="C91" s="5" t="s">
        <v>18</v>
      </c>
      <c r="D91" s="36">
        <v>10</v>
      </c>
      <c r="E91" s="36" t="s">
        <v>317</v>
      </c>
      <c r="F91" s="5">
        <v>5</v>
      </c>
      <c r="G91" s="5" t="s">
        <v>21</v>
      </c>
      <c r="H91" s="55">
        <v>0.22292824074074072</v>
      </c>
      <c r="I91" s="12">
        <f t="shared" si="7"/>
        <v>0.24376157407407406</v>
      </c>
      <c r="J91" s="12">
        <f t="shared" si="5"/>
        <v>3.4606481481481155E-3</v>
      </c>
      <c r="K91" s="5">
        <f t="shared" si="8"/>
        <v>298.99999999999716</v>
      </c>
      <c r="L91" s="18">
        <v>1800</v>
      </c>
      <c r="M91" s="36"/>
      <c r="N91" s="5" t="s">
        <v>19</v>
      </c>
      <c r="O91" s="29" t="s">
        <v>436</v>
      </c>
      <c r="P91" s="5" t="s">
        <v>138</v>
      </c>
      <c r="Q91" s="2">
        <v>21</v>
      </c>
    </row>
    <row r="92" spans="1:17">
      <c r="A92" s="36">
        <v>85</v>
      </c>
      <c r="B92" s="5" t="s">
        <v>20</v>
      </c>
      <c r="C92" s="5" t="s">
        <v>18</v>
      </c>
      <c r="D92" s="36">
        <v>11</v>
      </c>
      <c r="E92" s="36" t="s">
        <v>317</v>
      </c>
      <c r="F92" s="5">
        <v>5</v>
      </c>
      <c r="G92" s="5" t="s">
        <v>22</v>
      </c>
      <c r="H92" s="55">
        <v>0.2472337962962963</v>
      </c>
      <c r="I92" s="12">
        <f t="shared" si="7"/>
        <v>0.26806712962962964</v>
      </c>
      <c r="J92" s="12">
        <f t="shared" si="5"/>
        <v>3.4722222222222376E-3</v>
      </c>
      <c r="K92" s="5">
        <f t="shared" si="8"/>
        <v>300.00000000000131</v>
      </c>
      <c r="L92" s="18">
        <v>1800</v>
      </c>
      <c r="M92" s="36"/>
      <c r="N92" s="5" t="s">
        <v>19</v>
      </c>
      <c r="O92" s="29" t="s">
        <v>435</v>
      </c>
      <c r="P92" s="5" t="s">
        <v>138</v>
      </c>
      <c r="Q92" s="2">
        <v>21</v>
      </c>
    </row>
    <row r="93" spans="1:17">
      <c r="A93" s="36">
        <v>85</v>
      </c>
      <c r="B93" s="5" t="s">
        <v>20</v>
      </c>
      <c r="C93" s="5" t="s">
        <v>18</v>
      </c>
      <c r="D93" s="36">
        <v>12</v>
      </c>
      <c r="E93" s="36" t="s">
        <v>317</v>
      </c>
      <c r="F93" s="5">
        <v>5</v>
      </c>
      <c r="G93" s="5" t="s">
        <v>21</v>
      </c>
      <c r="H93" s="55">
        <v>0.27153935185185185</v>
      </c>
      <c r="I93" s="12">
        <f t="shared" si="7"/>
        <v>0.29237268518518517</v>
      </c>
      <c r="J93" s="12">
        <f t="shared" si="5"/>
        <v>3.4722222222222099E-3</v>
      </c>
      <c r="K93" s="5">
        <f t="shared" si="8"/>
        <v>299.99999999999892</v>
      </c>
      <c r="L93" s="18">
        <v>1800</v>
      </c>
      <c r="M93" s="36"/>
      <c r="N93" s="5" t="s">
        <v>19</v>
      </c>
      <c r="O93" s="29" t="s">
        <v>435</v>
      </c>
      <c r="P93" s="5" t="s">
        <v>138</v>
      </c>
      <c r="Q93" s="2">
        <v>21</v>
      </c>
    </row>
    <row r="94" spans="1:17">
      <c r="A94" s="36">
        <v>85</v>
      </c>
      <c r="B94" s="5" t="s">
        <v>20</v>
      </c>
      <c r="C94" s="5" t="s">
        <v>18</v>
      </c>
      <c r="D94" s="36">
        <v>13</v>
      </c>
      <c r="E94" s="36" t="s">
        <v>317</v>
      </c>
      <c r="F94" s="5">
        <v>5</v>
      </c>
      <c r="G94" s="5" t="s">
        <v>22</v>
      </c>
      <c r="H94" s="55">
        <v>0.29584490740740738</v>
      </c>
      <c r="I94" s="12">
        <f t="shared" si="7"/>
        <v>0.31667824074074069</v>
      </c>
      <c r="J94" s="12">
        <f t="shared" si="5"/>
        <v>3.4722222222222099E-3</v>
      </c>
      <c r="K94" s="5">
        <f t="shared" si="8"/>
        <v>299.99999999999892</v>
      </c>
      <c r="L94" s="18">
        <v>1800</v>
      </c>
      <c r="M94" s="36"/>
      <c r="N94" s="5" t="s">
        <v>19</v>
      </c>
      <c r="O94" s="36" t="s">
        <v>435</v>
      </c>
      <c r="P94" s="5" t="s">
        <v>138</v>
      </c>
      <c r="Q94" s="2">
        <v>21</v>
      </c>
    </row>
    <row r="95" spans="1:17">
      <c r="A95" s="36">
        <v>85</v>
      </c>
      <c r="B95" s="5" t="s">
        <v>20</v>
      </c>
      <c r="C95" s="5" t="s">
        <v>18</v>
      </c>
      <c r="D95" s="36">
        <v>14</v>
      </c>
      <c r="E95" s="36" t="s">
        <v>317</v>
      </c>
      <c r="F95" s="5">
        <v>5</v>
      </c>
      <c r="G95" s="5" t="s">
        <v>21</v>
      </c>
      <c r="H95" s="30">
        <v>0.32013888888888892</v>
      </c>
      <c r="I95" s="12">
        <f t="shared" si="7"/>
        <v>0.34097222222222223</v>
      </c>
      <c r="J95" s="12">
        <f t="shared" si="5"/>
        <v>3.4606481481482265E-3</v>
      </c>
      <c r="K95" s="5">
        <f t="shared" si="8"/>
        <v>299.00000000000676</v>
      </c>
      <c r="L95" s="18">
        <v>1800</v>
      </c>
      <c r="M95" s="36"/>
      <c r="N95" s="5" t="s">
        <v>19</v>
      </c>
      <c r="O95" s="29" t="s">
        <v>436</v>
      </c>
      <c r="P95" s="5" t="s">
        <v>138</v>
      </c>
      <c r="Q95" s="2">
        <v>21</v>
      </c>
    </row>
    <row r="96" spans="1:17">
      <c r="A96" s="36">
        <v>85</v>
      </c>
      <c r="B96" s="5" t="s">
        <v>20</v>
      </c>
      <c r="C96" s="5" t="s">
        <v>18</v>
      </c>
      <c r="D96" s="36">
        <v>15</v>
      </c>
      <c r="E96" s="36" t="s">
        <v>317</v>
      </c>
      <c r="F96" s="5">
        <v>5</v>
      </c>
      <c r="G96" s="5" t="s">
        <v>22</v>
      </c>
      <c r="H96" s="30">
        <v>0.3444444444444445</v>
      </c>
      <c r="I96" s="12">
        <f t="shared" si="7"/>
        <v>0.36527777777777781</v>
      </c>
      <c r="J96" s="12">
        <f t="shared" si="5"/>
        <v>3.4722222222222654E-3</v>
      </c>
      <c r="K96" s="5">
        <f t="shared" si="8"/>
        <v>300.00000000000375</v>
      </c>
      <c r="L96" s="18">
        <v>1800</v>
      </c>
      <c r="M96" s="36"/>
      <c r="N96" s="5" t="s">
        <v>19</v>
      </c>
      <c r="O96" s="29" t="s">
        <v>435</v>
      </c>
      <c r="P96" s="5" t="s">
        <v>138</v>
      </c>
      <c r="Q96" s="2">
        <v>21</v>
      </c>
    </row>
    <row r="97" spans="1:17">
      <c r="A97" s="36">
        <v>85</v>
      </c>
      <c r="B97" s="5" t="s">
        <v>20</v>
      </c>
      <c r="C97" s="5" t="s">
        <v>18</v>
      </c>
      <c r="D97" s="36">
        <v>16</v>
      </c>
      <c r="E97" s="36" t="s">
        <v>317</v>
      </c>
      <c r="F97" s="5">
        <v>5</v>
      </c>
      <c r="G97" s="5" t="s">
        <v>22</v>
      </c>
      <c r="H97" s="30">
        <v>0.36874999999999997</v>
      </c>
      <c r="I97" s="12">
        <f t="shared" si="7"/>
        <v>0.38958333333333328</v>
      </c>
      <c r="J97" s="12">
        <f t="shared" si="5"/>
        <v>3.4722222222221544E-3</v>
      </c>
      <c r="K97" s="5">
        <f t="shared" si="8"/>
        <v>299.99999999999415</v>
      </c>
      <c r="L97" s="18">
        <v>1800</v>
      </c>
      <c r="M97" s="36"/>
      <c r="N97" s="5" t="s">
        <v>19</v>
      </c>
      <c r="O97" s="29" t="s">
        <v>435</v>
      </c>
      <c r="P97" s="5" t="s">
        <v>138</v>
      </c>
      <c r="Q97" s="2">
        <v>21</v>
      </c>
    </row>
    <row r="98" spans="1:17">
      <c r="A98" s="36">
        <v>85</v>
      </c>
      <c r="B98" s="5" t="s">
        <v>20</v>
      </c>
      <c r="C98" s="5" t="s">
        <v>18</v>
      </c>
      <c r="D98" s="36">
        <v>17</v>
      </c>
      <c r="E98" s="36" t="s">
        <v>317</v>
      </c>
      <c r="F98" s="5">
        <v>5</v>
      </c>
      <c r="G98" s="5" t="s">
        <v>21</v>
      </c>
      <c r="H98" s="30">
        <v>0.39305555555555555</v>
      </c>
      <c r="I98" s="12">
        <f t="shared" si="7"/>
        <v>0.41388888888888886</v>
      </c>
      <c r="J98" s="12">
        <f t="shared" si="5"/>
        <v>3.4722222222222654E-3</v>
      </c>
      <c r="K98" s="5">
        <f t="shared" si="8"/>
        <v>300.00000000000375</v>
      </c>
      <c r="L98" s="18">
        <v>1800</v>
      </c>
      <c r="M98" s="36"/>
      <c r="N98" s="5" t="s">
        <v>19</v>
      </c>
      <c r="O98" s="29" t="s">
        <v>435</v>
      </c>
      <c r="P98" s="5" t="s">
        <v>138</v>
      </c>
      <c r="Q98" s="2">
        <v>21</v>
      </c>
    </row>
    <row r="99" spans="1:17">
      <c r="A99" s="36">
        <v>85</v>
      </c>
      <c r="B99" s="5" t="s">
        <v>20</v>
      </c>
      <c r="C99" s="5" t="s">
        <v>18</v>
      </c>
      <c r="D99" s="36">
        <v>18</v>
      </c>
      <c r="E99" s="36" t="s">
        <v>317</v>
      </c>
      <c r="F99" s="5">
        <v>5</v>
      </c>
      <c r="G99" s="5" t="s">
        <v>22</v>
      </c>
      <c r="H99" s="30">
        <v>0.41736111111111113</v>
      </c>
      <c r="I99" s="12">
        <f t="shared" si="7"/>
        <v>0.43819444444444444</v>
      </c>
      <c r="J99" s="12">
        <f t="shared" si="5"/>
        <v>3.4722222222222654E-3</v>
      </c>
      <c r="K99" s="5">
        <f t="shared" si="8"/>
        <v>300.00000000000375</v>
      </c>
      <c r="L99" s="18">
        <v>1800</v>
      </c>
      <c r="M99" s="36"/>
      <c r="N99" s="5" t="s">
        <v>19</v>
      </c>
      <c r="O99" s="36" t="s">
        <v>435</v>
      </c>
      <c r="P99" s="5" t="s">
        <v>138</v>
      </c>
      <c r="Q99" s="2">
        <v>21</v>
      </c>
    </row>
    <row r="100" spans="1:17">
      <c r="A100" s="36">
        <v>85</v>
      </c>
      <c r="B100" s="5" t="s">
        <v>20</v>
      </c>
      <c r="C100" s="5" t="s">
        <v>18</v>
      </c>
      <c r="D100" s="36">
        <v>19</v>
      </c>
      <c r="E100" s="36" t="s">
        <v>317</v>
      </c>
      <c r="F100" s="5">
        <v>5</v>
      </c>
      <c r="G100" s="5" t="s">
        <v>21</v>
      </c>
      <c r="H100" s="30">
        <v>0.44165509259259261</v>
      </c>
      <c r="I100" s="12">
        <f t="shared" si="7"/>
        <v>0.46248842592592593</v>
      </c>
      <c r="J100" s="12">
        <f t="shared" si="5"/>
        <v>3.460648148148171E-3</v>
      </c>
      <c r="K100" s="5">
        <f t="shared" si="8"/>
        <v>299.00000000000199</v>
      </c>
      <c r="L100" s="18">
        <v>1800</v>
      </c>
      <c r="M100" s="36"/>
      <c r="N100" s="5" t="s">
        <v>19</v>
      </c>
      <c r="O100" s="29" t="s">
        <v>436</v>
      </c>
      <c r="P100" s="5" t="s">
        <v>138</v>
      </c>
      <c r="Q100" s="2">
        <v>21</v>
      </c>
    </row>
    <row r="101" spans="1:17">
      <c r="A101" s="36">
        <v>85</v>
      </c>
      <c r="B101" s="5" t="s">
        <v>20</v>
      </c>
      <c r="C101" s="5" t="s">
        <v>18</v>
      </c>
      <c r="D101" s="36">
        <v>20</v>
      </c>
      <c r="E101" s="36" t="s">
        <v>317</v>
      </c>
      <c r="F101" s="5">
        <v>5</v>
      </c>
      <c r="G101" s="5" t="s">
        <v>22</v>
      </c>
      <c r="H101" s="30">
        <v>0.46596064814814814</v>
      </c>
      <c r="I101" s="12">
        <f t="shared" si="7"/>
        <v>0.48679398148148145</v>
      </c>
      <c r="J101" s="12">
        <f t="shared" si="5"/>
        <v>3.4722222222222099E-3</v>
      </c>
      <c r="K101" s="5">
        <f t="shared" si="8"/>
        <v>299.99999999999892</v>
      </c>
      <c r="L101" s="18">
        <v>1800</v>
      </c>
      <c r="M101" s="36"/>
      <c r="N101" s="5" t="s">
        <v>19</v>
      </c>
      <c r="O101" s="29" t="s">
        <v>435</v>
      </c>
      <c r="P101" s="5" t="s">
        <v>138</v>
      </c>
      <c r="Q101" s="2">
        <v>21</v>
      </c>
    </row>
    <row r="102" spans="1:17">
      <c r="A102" s="36">
        <v>85</v>
      </c>
      <c r="B102" s="5" t="s">
        <v>20</v>
      </c>
      <c r="C102" s="5" t="s">
        <v>18</v>
      </c>
      <c r="D102" s="36">
        <v>21</v>
      </c>
      <c r="E102" s="36" t="s">
        <v>317</v>
      </c>
      <c r="F102" s="5">
        <v>5</v>
      </c>
      <c r="G102" s="5" t="s">
        <v>21</v>
      </c>
      <c r="H102" s="30">
        <v>0.49026620370370372</v>
      </c>
      <c r="I102" s="12">
        <f t="shared" si="7"/>
        <v>0.51109953703703703</v>
      </c>
      <c r="J102" s="12">
        <f t="shared" si="5"/>
        <v>3.4722222222222654E-3</v>
      </c>
      <c r="K102" s="5">
        <f t="shared" si="8"/>
        <v>300.00000000000375</v>
      </c>
      <c r="L102" s="18">
        <v>1800</v>
      </c>
      <c r="M102" s="36"/>
      <c r="N102" s="5" t="s">
        <v>19</v>
      </c>
      <c r="O102" s="36" t="s">
        <v>435</v>
      </c>
      <c r="P102" s="5" t="s">
        <v>138</v>
      </c>
      <c r="Q102" s="2">
        <v>21</v>
      </c>
    </row>
    <row r="103" spans="1:17">
      <c r="A103" s="36">
        <v>85</v>
      </c>
      <c r="B103" s="5" t="s">
        <v>20</v>
      </c>
      <c r="C103" s="5" t="s">
        <v>18</v>
      </c>
      <c r="D103" s="36">
        <v>22</v>
      </c>
      <c r="E103" s="36" t="s">
        <v>317</v>
      </c>
      <c r="F103" s="5">
        <v>5</v>
      </c>
      <c r="G103" s="5" t="s">
        <v>22</v>
      </c>
      <c r="H103" s="30">
        <v>0.51457175925925924</v>
      </c>
      <c r="I103" s="12">
        <f t="shared" si="7"/>
        <v>0.53540509259259261</v>
      </c>
      <c r="J103" s="12">
        <f t="shared" si="5"/>
        <v>3.4722222222222099E-3</v>
      </c>
      <c r="K103" s="5">
        <f t="shared" si="8"/>
        <v>299.99999999999892</v>
      </c>
      <c r="L103" s="18">
        <v>1800</v>
      </c>
      <c r="M103" s="36"/>
      <c r="N103" s="5" t="s">
        <v>19</v>
      </c>
      <c r="O103" s="29" t="s">
        <v>435</v>
      </c>
      <c r="P103" s="5" t="s">
        <v>138</v>
      </c>
      <c r="Q103" s="2">
        <v>21</v>
      </c>
    </row>
    <row r="104" spans="1:17">
      <c r="A104" s="36">
        <v>85</v>
      </c>
      <c r="B104" s="5" t="s">
        <v>20</v>
      </c>
      <c r="C104" s="5" t="s">
        <v>18</v>
      </c>
      <c r="D104" s="36">
        <v>23</v>
      </c>
      <c r="E104" s="36" t="s">
        <v>317</v>
      </c>
      <c r="F104" s="5">
        <v>5</v>
      </c>
      <c r="G104" s="5" t="s">
        <v>22</v>
      </c>
      <c r="H104" s="30">
        <v>0.53886574074074078</v>
      </c>
      <c r="I104" s="12">
        <f t="shared" si="7"/>
        <v>0.55969907407407415</v>
      </c>
      <c r="J104" s="12">
        <f t="shared" si="5"/>
        <v>3.460648148148171E-3</v>
      </c>
      <c r="K104" s="5">
        <f t="shared" si="8"/>
        <v>299.00000000000199</v>
      </c>
      <c r="L104" s="18">
        <v>1800</v>
      </c>
      <c r="M104" s="36"/>
      <c r="N104" s="5" t="s">
        <v>19</v>
      </c>
      <c r="O104" s="29" t="s">
        <v>436</v>
      </c>
      <c r="P104" s="5" t="s">
        <v>138</v>
      </c>
      <c r="Q104" s="2">
        <v>21</v>
      </c>
    </row>
    <row r="105" spans="1:17">
      <c r="A105" s="36">
        <v>85</v>
      </c>
      <c r="B105" s="5" t="s">
        <v>20</v>
      </c>
      <c r="C105" s="5" t="s">
        <v>18</v>
      </c>
      <c r="D105" s="36">
        <v>24</v>
      </c>
      <c r="E105" s="36" t="s">
        <v>317</v>
      </c>
      <c r="F105" s="5">
        <v>5</v>
      </c>
      <c r="G105" s="5" t="s">
        <v>21</v>
      </c>
      <c r="H105" s="30">
        <v>0.56317129629629636</v>
      </c>
      <c r="I105" s="12">
        <f t="shared" si="7"/>
        <v>0.58400462962962973</v>
      </c>
      <c r="J105" s="12">
        <f t="shared" si="5"/>
        <v>3.4722222222222099E-3</v>
      </c>
      <c r="K105" s="5">
        <f t="shared" si="8"/>
        <v>299.99999999999892</v>
      </c>
      <c r="L105" s="18">
        <v>1800</v>
      </c>
      <c r="M105" s="36"/>
      <c r="N105" s="5" t="s">
        <v>19</v>
      </c>
      <c r="O105" s="29" t="s">
        <v>435</v>
      </c>
      <c r="P105" s="5" t="s">
        <v>138</v>
      </c>
      <c r="Q105" s="2">
        <v>21</v>
      </c>
    </row>
    <row r="106" spans="1:17">
      <c r="A106" s="37">
        <v>85</v>
      </c>
      <c r="B106" s="3" t="s">
        <v>20</v>
      </c>
      <c r="C106" s="3" t="s">
        <v>18</v>
      </c>
      <c r="D106" s="37">
        <v>1</v>
      </c>
      <c r="E106" s="37" t="s">
        <v>317</v>
      </c>
      <c r="F106" s="3">
        <v>6</v>
      </c>
      <c r="G106" s="3" t="s">
        <v>21</v>
      </c>
      <c r="H106" s="28">
        <v>4.1898148148148146E-3</v>
      </c>
      <c r="I106" s="8">
        <f t="shared" si="7"/>
        <v>2.5023148148148149E-2</v>
      </c>
      <c r="J106" s="8">
        <f>H106</f>
        <v>4.1898148148148146E-3</v>
      </c>
      <c r="K106" s="9">
        <f>(J106-INT(J106))*24*3600</f>
        <v>362</v>
      </c>
      <c r="L106" s="10">
        <v>1800</v>
      </c>
      <c r="M106" s="37"/>
      <c r="N106" s="3" t="s">
        <v>19</v>
      </c>
      <c r="O106" s="3" t="s">
        <v>233</v>
      </c>
      <c r="P106" s="3" t="s">
        <v>137</v>
      </c>
      <c r="Q106" s="59">
        <v>21</v>
      </c>
    </row>
    <row r="107" spans="1:17">
      <c r="A107" s="36">
        <v>85</v>
      </c>
      <c r="B107" s="5" t="s">
        <v>20</v>
      </c>
      <c r="C107" s="5" t="s">
        <v>18</v>
      </c>
      <c r="D107" s="36">
        <v>2</v>
      </c>
      <c r="E107" s="36" t="s">
        <v>317</v>
      </c>
      <c r="F107" s="5">
        <v>6</v>
      </c>
      <c r="G107" s="4" t="s">
        <v>22</v>
      </c>
      <c r="H107" s="30">
        <v>2.8495370370370369E-2</v>
      </c>
      <c r="I107" s="12">
        <f t="shared" si="7"/>
        <v>4.9328703703703701E-2</v>
      </c>
      <c r="J107" s="12">
        <f t="shared" si="5"/>
        <v>3.4722222222222203E-3</v>
      </c>
      <c r="K107" s="5">
        <f t="shared" si="8"/>
        <v>299.99999999999983</v>
      </c>
      <c r="L107" s="18">
        <v>1800</v>
      </c>
      <c r="M107" s="36"/>
      <c r="N107" s="5" t="s">
        <v>19</v>
      </c>
      <c r="O107" s="29" t="s">
        <v>435</v>
      </c>
      <c r="P107" s="5" t="s">
        <v>137</v>
      </c>
      <c r="Q107" s="2">
        <v>21</v>
      </c>
    </row>
    <row r="108" spans="1:17">
      <c r="A108" s="36">
        <v>85</v>
      </c>
      <c r="B108" s="5" t="s">
        <v>20</v>
      </c>
      <c r="C108" s="5" t="s">
        <v>18</v>
      </c>
      <c r="D108" s="36">
        <v>3</v>
      </c>
      <c r="E108" s="36" t="s">
        <v>317</v>
      </c>
      <c r="F108" s="5">
        <v>6</v>
      </c>
      <c r="G108" s="4" t="s">
        <v>21</v>
      </c>
      <c r="H108" s="30">
        <v>5.2789351851851851E-2</v>
      </c>
      <c r="I108" s="12">
        <f t="shared" si="7"/>
        <v>7.362268518518518E-2</v>
      </c>
      <c r="J108" s="12">
        <f t="shared" si="5"/>
        <v>3.4606481481481502E-3</v>
      </c>
      <c r="K108" s="5">
        <f t="shared" si="8"/>
        <v>299.00000000000017</v>
      </c>
      <c r="L108" s="18">
        <v>1800</v>
      </c>
      <c r="M108" s="36"/>
      <c r="N108" s="5" t="s">
        <v>19</v>
      </c>
      <c r="O108" s="29" t="s">
        <v>436</v>
      </c>
      <c r="P108" s="5" t="s">
        <v>137</v>
      </c>
      <c r="Q108" s="2">
        <v>21</v>
      </c>
    </row>
    <row r="109" spans="1:17">
      <c r="A109" s="36">
        <v>85</v>
      </c>
      <c r="B109" s="5" t="s">
        <v>20</v>
      </c>
      <c r="C109" s="5" t="s">
        <v>18</v>
      </c>
      <c r="D109" s="36">
        <v>4</v>
      </c>
      <c r="E109" s="36" t="s">
        <v>317</v>
      </c>
      <c r="F109" s="5">
        <v>6</v>
      </c>
      <c r="G109" s="4" t="s">
        <v>22</v>
      </c>
      <c r="H109" s="30">
        <v>7.7094907407407418E-2</v>
      </c>
      <c r="I109" s="12">
        <f t="shared" si="7"/>
        <v>9.7928240740740746E-2</v>
      </c>
      <c r="J109" s="12">
        <f t="shared" si="5"/>
        <v>3.4722222222222376E-3</v>
      </c>
      <c r="K109" s="5">
        <f t="shared" si="8"/>
        <v>300.00000000000131</v>
      </c>
      <c r="L109" s="18">
        <v>1800</v>
      </c>
      <c r="M109" s="36"/>
      <c r="N109" s="5" t="s">
        <v>19</v>
      </c>
      <c r="O109" s="36" t="s">
        <v>435</v>
      </c>
      <c r="P109" s="5" t="s">
        <v>137</v>
      </c>
      <c r="Q109" s="2">
        <v>21</v>
      </c>
    </row>
    <row r="110" spans="1:17">
      <c r="A110" s="36">
        <v>85</v>
      </c>
      <c r="B110" s="5" t="s">
        <v>20</v>
      </c>
      <c r="C110" s="5" t="s">
        <v>18</v>
      </c>
      <c r="D110" s="36">
        <v>5</v>
      </c>
      <c r="E110" s="36" t="s">
        <v>317</v>
      </c>
      <c r="F110" s="5">
        <v>6</v>
      </c>
      <c r="G110" s="4" t="s">
        <v>22</v>
      </c>
      <c r="H110" s="55">
        <v>0.10140046296296296</v>
      </c>
      <c r="I110" s="12">
        <f t="shared" si="7"/>
        <v>0.12223379629629628</v>
      </c>
      <c r="J110" s="12">
        <f t="shared" si="5"/>
        <v>3.4722222222222099E-3</v>
      </c>
      <c r="K110" s="5">
        <f t="shared" si="8"/>
        <v>299.99999999999892</v>
      </c>
      <c r="L110" s="18">
        <v>1800</v>
      </c>
      <c r="M110" s="36"/>
      <c r="N110" s="5" t="s">
        <v>19</v>
      </c>
      <c r="O110" s="29" t="s">
        <v>435</v>
      </c>
      <c r="P110" s="5" t="s">
        <v>137</v>
      </c>
      <c r="Q110" s="2">
        <v>21</v>
      </c>
    </row>
    <row r="111" spans="1:17">
      <c r="A111" s="36">
        <v>85</v>
      </c>
      <c r="B111" s="5" t="s">
        <v>20</v>
      </c>
      <c r="C111" s="5" t="s">
        <v>18</v>
      </c>
      <c r="D111" s="36">
        <v>6</v>
      </c>
      <c r="E111" s="36" t="s">
        <v>317</v>
      </c>
      <c r="F111" s="5">
        <v>6</v>
      </c>
      <c r="G111" s="4" t="s">
        <v>21</v>
      </c>
      <c r="H111" s="55">
        <v>0.12570601851851851</v>
      </c>
      <c r="I111" s="12">
        <f t="shared" si="7"/>
        <v>0.14653935185185185</v>
      </c>
      <c r="J111" s="12">
        <f t="shared" si="5"/>
        <v>3.4722222222222238E-3</v>
      </c>
      <c r="K111" s="5">
        <f t="shared" si="8"/>
        <v>300.00000000000011</v>
      </c>
      <c r="L111" s="18">
        <v>1800</v>
      </c>
      <c r="M111" s="36"/>
      <c r="N111" s="5" t="s">
        <v>19</v>
      </c>
      <c r="O111" s="29" t="s">
        <v>435</v>
      </c>
      <c r="P111" s="5" t="s">
        <v>137</v>
      </c>
      <c r="Q111" s="2">
        <v>21</v>
      </c>
    </row>
    <row r="112" spans="1:17">
      <c r="A112" s="36">
        <v>85</v>
      </c>
      <c r="B112" s="5" t="s">
        <v>20</v>
      </c>
      <c r="C112" s="5" t="s">
        <v>18</v>
      </c>
      <c r="D112" s="36">
        <v>7</v>
      </c>
      <c r="E112" s="36" t="s">
        <v>317</v>
      </c>
      <c r="F112" s="5">
        <v>6</v>
      </c>
      <c r="G112" s="4" t="s">
        <v>22</v>
      </c>
      <c r="H112" s="55">
        <v>0.15001157407407409</v>
      </c>
      <c r="I112" s="12">
        <f t="shared" si="7"/>
        <v>0.17084490740740743</v>
      </c>
      <c r="J112" s="12">
        <f t="shared" si="5"/>
        <v>3.4722222222222376E-3</v>
      </c>
      <c r="K112" s="5">
        <f t="shared" si="8"/>
        <v>300.00000000000131</v>
      </c>
      <c r="L112" s="18">
        <v>1800</v>
      </c>
      <c r="M112" s="36"/>
      <c r="N112" s="5" t="s">
        <v>19</v>
      </c>
      <c r="O112" s="29" t="s">
        <v>435</v>
      </c>
      <c r="P112" s="5" t="s">
        <v>137</v>
      </c>
      <c r="Q112" s="2">
        <v>21</v>
      </c>
    </row>
    <row r="113" spans="1:17">
      <c r="A113" s="36">
        <v>85</v>
      </c>
      <c r="B113" s="5" t="s">
        <v>20</v>
      </c>
      <c r="C113" s="5" t="s">
        <v>18</v>
      </c>
      <c r="D113" s="36">
        <v>8</v>
      </c>
      <c r="E113" s="36" t="s">
        <v>317</v>
      </c>
      <c r="F113" s="5">
        <v>6</v>
      </c>
      <c r="G113" s="4" t="s">
        <v>21</v>
      </c>
      <c r="H113" s="55">
        <v>0.17430555555555557</v>
      </c>
      <c r="I113" s="12">
        <f t="shared" si="7"/>
        <v>0.19513888888888892</v>
      </c>
      <c r="J113" s="12">
        <f t="shared" si="5"/>
        <v>3.4606481481481433E-3</v>
      </c>
      <c r="K113" s="5">
        <f t="shared" si="8"/>
        <v>298.9999999999996</v>
      </c>
      <c r="L113" s="18">
        <v>1800</v>
      </c>
      <c r="M113" s="36"/>
      <c r="N113" s="5" t="s">
        <v>19</v>
      </c>
      <c r="O113" s="36" t="s">
        <v>436</v>
      </c>
      <c r="P113" s="5" t="s">
        <v>137</v>
      </c>
      <c r="Q113" s="2">
        <v>21</v>
      </c>
    </row>
    <row r="114" spans="1:17">
      <c r="A114" s="36">
        <v>85</v>
      </c>
      <c r="B114" s="5" t="s">
        <v>20</v>
      </c>
      <c r="C114" s="5" t="s">
        <v>18</v>
      </c>
      <c r="D114" s="36">
        <v>9</v>
      </c>
      <c r="E114" s="36" t="s">
        <v>317</v>
      </c>
      <c r="F114" s="5">
        <v>6</v>
      </c>
      <c r="G114" s="4" t="s">
        <v>22</v>
      </c>
      <c r="H114" s="55">
        <v>0.1986111111111111</v>
      </c>
      <c r="I114" s="12">
        <f t="shared" si="7"/>
        <v>0.21944444444444444</v>
      </c>
      <c r="J114" s="12">
        <f t="shared" si="5"/>
        <v>3.4722222222221821E-3</v>
      </c>
      <c r="K114" s="5">
        <f t="shared" si="8"/>
        <v>299.99999999999653</v>
      </c>
      <c r="L114" s="18">
        <v>1800</v>
      </c>
      <c r="M114" s="36"/>
      <c r="N114" s="5" t="s">
        <v>19</v>
      </c>
      <c r="O114" s="29" t="s">
        <v>435</v>
      </c>
      <c r="P114" s="5" t="s">
        <v>137</v>
      </c>
      <c r="Q114" s="2">
        <v>21</v>
      </c>
    </row>
    <row r="115" spans="1:17">
      <c r="A115" s="36">
        <v>85</v>
      </c>
      <c r="B115" s="5" t="s">
        <v>20</v>
      </c>
      <c r="C115" s="5" t="s">
        <v>18</v>
      </c>
      <c r="D115" s="36">
        <v>10</v>
      </c>
      <c r="E115" s="36" t="s">
        <v>317</v>
      </c>
      <c r="F115" s="5">
        <v>6</v>
      </c>
      <c r="G115" s="4" t="s">
        <v>22</v>
      </c>
      <c r="H115" s="55">
        <v>0.22291666666666665</v>
      </c>
      <c r="I115" s="12">
        <f t="shared" si="7"/>
        <v>0.24374999999999999</v>
      </c>
      <c r="J115" s="12">
        <f t="shared" si="5"/>
        <v>3.4722222222222099E-3</v>
      </c>
      <c r="K115" s="5">
        <f t="shared" si="8"/>
        <v>299.99999999999892</v>
      </c>
      <c r="L115" s="18">
        <v>1800</v>
      </c>
      <c r="M115" s="36"/>
      <c r="N115" s="5" t="s">
        <v>19</v>
      </c>
      <c r="O115" s="29" t="s">
        <v>435</v>
      </c>
      <c r="P115" s="5" t="s">
        <v>137</v>
      </c>
      <c r="Q115" s="2">
        <v>21</v>
      </c>
    </row>
    <row r="116" spans="1:17">
      <c r="A116" s="36">
        <v>85</v>
      </c>
      <c r="B116" s="5" t="s">
        <v>20</v>
      </c>
      <c r="C116" s="5" t="s">
        <v>18</v>
      </c>
      <c r="D116" s="36">
        <v>11</v>
      </c>
      <c r="E116" s="36" t="s">
        <v>317</v>
      </c>
      <c r="F116" s="5">
        <v>6</v>
      </c>
      <c r="G116" s="4" t="s">
        <v>21</v>
      </c>
      <c r="H116" s="55">
        <v>0.24721064814814817</v>
      </c>
      <c r="I116" s="12">
        <f t="shared" si="7"/>
        <v>0.26804398148148151</v>
      </c>
      <c r="J116" s="12">
        <f t="shared" ref="J116:J129" si="9">H116-I115</f>
        <v>3.460648148148171E-3</v>
      </c>
      <c r="K116" s="5">
        <f t="shared" si="8"/>
        <v>299.00000000000199</v>
      </c>
      <c r="L116" s="18">
        <v>1800</v>
      </c>
      <c r="M116" s="36"/>
      <c r="N116" s="5" t="s">
        <v>19</v>
      </c>
      <c r="O116" s="29" t="s">
        <v>436</v>
      </c>
      <c r="P116" s="5" t="s">
        <v>137</v>
      </c>
      <c r="Q116" s="2">
        <v>21</v>
      </c>
    </row>
    <row r="117" spans="1:17">
      <c r="A117" s="36">
        <v>85</v>
      </c>
      <c r="B117" s="5" t="s">
        <v>20</v>
      </c>
      <c r="C117" s="5" t="s">
        <v>18</v>
      </c>
      <c r="D117" s="36">
        <v>12</v>
      </c>
      <c r="E117" s="36" t="s">
        <v>317</v>
      </c>
      <c r="F117" s="5">
        <v>6</v>
      </c>
      <c r="G117" s="4" t="s">
        <v>22</v>
      </c>
      <c r="H117" s="55">
        <v>0.27151620370370372</v>
      </c>
      <c r="I117" s="12">
        <f t="shared" si="7"/>
        <v>0.29234953703703703</v>
      </c>
      <c r="J117" s="12">
        <f t="shared" si="9"/>
        <v>3.4722222222222099E-3</v>
      </c>
      <c r="K117" s="5">
        <f t="shared" si="8"/>
        <v>299.99999999999892</v>
      </c>
      <c r="L117" s="18">
        <v>1800</v>
      </c>
      <c r="M117"/>
      <c r="N117" s="5" t="s">
        <v>19</v>
      </c>
      <c r="O117" s="36" t="s">
        <v>435</v>
      </c>
      <c r="P117" s="5" t="s">
        <v>137</v>
      </c>
      <c r="Q117" s="2">
        <v>21</v>
      </c>
    </row>
    <row r="118" spans="1:17">
      <c r="A118" s="36">
        <v>85</v>
      </c>
      <c r="B118" s="5" t="s">
        <v>20</v>
      </c>
      <c r="C118" s="5" t="s">
        <v>18</v>
      </c>
      <c r="D118" s="36">
        <v>13</v>
      </c>
      <c r="E118" s="36" t="s">
        <v>317</v>
      </c>
      <c r="F118" s="5">
        <v>6</v>
      </c>
      <c r="G118" s="4" t="s">
        <v>21</v>
      </c>
      <c r="H118" s="55">
        <v>0.29582175925925924</v>
      </c>
      <c r="I118" s="12">
        <f t="shared" si="7"/>
        <v>0.31665509259259256</v>
      </c>
      <c r="J118" s="12">
        <f t="shared" si="9"/>
        <v>3.4722222222222099E-3</v>
      </c>
      <c r="K118" s="5">
        <f t="shared" si="8"/>
        <v>299.99999999999892</v>
      </c>
      <c r="L118" s="18">
        <v>1800</v>
      </c>
      <c r="M118" s="36"/>
      <c r="N118" s="5" t="s">
        <v>19</v>
      </c>
      <c r="O118" s="29" t="s">
        <v>435</v>
      </c>
      <c r="P118" s="5" t="s">
        <v>137</v>
      </c>
      <c r="Q118" s="2">
        <v>21</v>
      </c>
    </row>
    <row r="119" spans="1:17">
      <c r="A119" s="36">
        <v>85</v>
      </c>
      <c r="B119" s="5" t="s">
        <v>20</v>
      </c>
      <c r="C119" s="5" t="s">
        <v>18</v>
      </c>
      <c r="D119" s="36">
        <v>14</v>
      </c>
      <c r="E119" s="36" t="s">
        <v>317</v>
      </c>
      <c r="F119" s="5">
        <v>6</v>
      </c>
      <c r="G119" s="4" t="s">
        <v>22</v>
      </c>
      <c r="H119" s="30">
        <v>0.32012731481481482</v>
      </c>
      <c r="I119" s="12">
        <f t="shared" si="7"/>
        <v>0.34096064814814814</v>
      </c>
      <c r="J119" s="12">
        <f t="shared" si="9"/>
        <v>3.4722222222222654E-3</v>
      </c>
      <c r="K119" s="5">
        <f t="shared" si="8"/>
        <v>300.00000000000375</v>
      </c>
      <c r="L119" s="18">
        <v>1800</v>
      </c>
      <c r="M119" s="36"/>
      <c r="N119" s="5" t="s">
        <v>19</v>
      </c>
      <c r="O119" s="29" t="s">
        <v>435</v>
      </c>
      <c r="P119" s="5" t="s">
        <v>137</v>
      </c>
      <c r="Q119" s="2">
        <v>21</v>
      </c>
    </row>
    <row r="120" spans="1:17">
      <c r="A120" s="36">
        <v>85</v>
      </c>
      <c r="B120" s="5" t="s">
        <v>20</v>
      </c>
      <c r="C120" s="5" t="s">
        <v>18</v>
      </c>
      <c r="D120" s="36">
        <v>15</v>
      </c>
      <c r="E120" s="36" t="s">
        <v>317</v>
      </c>
      <c r="F120" s="5">
        <v>6</v>
      </c>
      <c r="G120" s="4" t="s">
        <v>21</v>
      </c>
      <c r="H120" s="30">
        <v>0.34443287037037035</v>
      </c>
      <c r="I120" s="12">
        <f t="shared" si="7"/>
        <v>0.36526620370370366</v>
      </c>
      <c r="J120" s="12">
        <f t="shared" si="9"/>
        <v>3.4722222222222099E-3</v>
      </c>
      <c r="K120" s="5">
        <f t="shared" si="8"/>
        <v>299.99999999999892</v>
      </c>
      <c r="L120" s="18">
        <v>1800</v>
      </c>
      <c r="M120" s="36"/>
      <c r="N120" s="5" t="s">
        <v>19</v>
      </c>
      <c r="O120" s="29" t="s">
        <v>435</v>
      </c>
      <c r="P120" s="5" t="s">
        <v>137</v>
      </c>
      <c r="Q120" s="2">
        <v>21</v>
      </c>
    </row>
    <row r="121" spans="1:17">
      <c r="A121" s="36">
        <v>85</v>
      </c>
      <c r="B121" s="5" t="s">
        <v>20</v>
      </c>
      <c r="C121" s="5" t="s">
        <v>18</v>
      </c>
      <c r="D121" s="36">
        <v>16</v>
      </c>
      <c r="E121" s="36" t="s">
        <v>317</v>
      </c>
      <c r="F121" s="5">
        <v>6</v>
      </c>
      <c r="G121" s="4" t="s">
        <v>22</v>
      </c>
      <c r="H121" s="30">
        <v>0.36872685185185183</v>
      </c>
      <c r="I121" s="12">
        <f t="shared" si="7"/>
        <v>0.38956018518518515</v>
      </c>
      <c r="J121" s="12">
        <f t="shared" si="9"/>
        <v>3.460648148148171E-3</v>
      </c>
      <c r="K121" s="5">
        <f t="shared" si="8"/>
        <v>299.00000000000199</v>
      </c>
      <c r="L121" s="18">
        <v>1800</v>
      </c>
      <c r="M121" s="36"/>
      <c r="N121" s="5" t="s">
        <v>19</v>
      </c>
      <c r="O121" s="29" t="s">
        <v>436</v>
      </c>
      <c r="P121" s="5" t="s">
        <v>137</v>
      </c>
      <c r="Q121" s="2">
        <v>21</v>
      </c>
    </row>
    <row r="122" spans="1:17">
      <c r="A122" s="36">
        <v>85</v>
      </c>
      <c r="B122" s="5" t="s">
        <v>20</v>
      </c>
      <c r="C122" s="5" t="s">
        <v>18</v>
      </c>
      <c r="D122" s="36">
        <v>17</v>
      </c>
      <c r="E122" s="36" t="s">
        <v>317</v>
      </c>
      <c r="F122" s="5">
        <v>6</v>
      </c>
      <c r="G122" s="4" t="s">
        <v>21</v>
      </c>
      <c r="H122" s="30">
        <v>0.39303240740740741</v>
      </c>
      <c r="I122" s="12">
        <f t="shared" si="7"/>
        <v>0.41386574074074073</v>
      </c>
      <c r="J122" s="12">
        <f t="shared" si="9"/>
        <v>3.4722222222222654E-3</v>
      </c>
      <c r="K122" s="5">
        <f t="shared" si="8"/>
        <v>300.00000000000375</v>
      </c>
      <c r="L122" s="18">
        <v>1800</v>
      </c>
      <c r="M122" s="36"/>
      <c r="N122" s="5" t="s">
        <v>19</v>
      </c>
      <c r="O122" s="36" t="s">
        <v>435</v>
      </c>
      <c r="P122" s="5" t="s">
        <v>137</v>
      </c>
      <c r="Q122" s="2">
        <v>21</v>
      </c>
    </row>
    <row r="123" spans="1:17">
      <c r="A123" s="36">
        <v>85</v>
      </c>
      <c r="B123" s="5" t="s">
        <v>20</v>
      </c>
      <c r="C123" s="5" t="s">
        <v>18</v>
      </c>
      <c r="D123" s="36">
        <v>18</v>
      </c>
      <c r="E123" s="36" t="s">
        <v>317</v>
      </c>
      <c r="F123" s="5">
        <v>6</v>
      </c>
      <c r="G123" s="4" t="s">
        <v>22</v>
      </c>
      <c r="H123" s="30">
        <v>0.41733796296296299</v>
      </c>
      <c r="I123" s="12">
        <f t="shared" si="7"/>
        <v>0.43817129629629631</v>
      </c>
      <c r="J123" s="12">
        <f t="shared" si="9"/>
        <v>3.4722222222222654E-3</v>
      </c>
      <c r="K123" s="5">
        <f t="shared" si="8"/>
        <v>300.00000000000375</v>
      </c>
      <c r="L123" s="18">
        <v>1800</v>
      </c>
      <c r="M123" s="36"/>
      <c r="N123" s="5" t="s">
        <v>19</v>
      </c>
      <c r="O123" s="29" t="s">
        <v>435</v>
      </c>
      <c r="P123" s="5" t="s">
        <v>137</v>
      </c>
      <c r="Q123" s="2">
        <v>21</v>
      </c>
    </row>
    <row r="124" spans="1:17">
      <c r="A124" s="36">
        <v>85</v>
      </c>
      <c r="B124" s="5" t="s">
        <v>20</v>
      </c>
      <c r="C124" s="5" t="s">
        <v>18</v>
      </c>
      <c r="D124" s="36">
        <v>19</v>
      </c>
      <c r="E124" s="36" t="s">
        <v>317</v>
      </c>
      <c r="F124" s="5">
        <v>6</v>
      </c>
      <c r="G124" s="4" t="s">
        <v>21</v>
      </c>
      <c r="H124" s="30">
        <v>0.44164351851851852</v>
      </c>
      <c r="I124" s="12">
        <f t="shared" si="7"/>
        <v>0.46247685185185183</v>
      </c>
      <c r="J124" s="12">
        <f t="shared" si="9"/>
        <v>3.4722222222222099E-3</v>
      </c>
      <c r="K124" s="5">
        <f t="shared" si="8"/>
        <v>299.99999999999892</v>
      </c>
      <c r="L124" s="18">
        <v>1800</v>
      </c>
      <c r="M124" s="36"/>
      <c r="N124" s="5" t="s">
        <v>19</v>
      </c>
      <c r="O124" s="29" t="s">
        <v>435</v>
      </c>
      <c r="P124" s="5" t="s">
        <v>137</v>
      </c>
      <c r="Q124" s="2">
        <v>21</v>
      </c>
    </row>
    <row r="125" spans="1:17">
      <c r="A125" s="36">
        <v>85</v>
      </c>
      <c r="B125" s="5" t="s">
        <v>20</v>
      </c>
      <c r="C125" s="5" t="s">
        <v>18</v>
      </c>
      <c r="D125" s="36">
        <v>20</v>
      </c>
      <c r="E125" s="36" t="s">
        <v>317</v>
      </c>
      <c r="F125" s="5">
        <v>6</v>
      </c>
      <c r="G125" s="4" t="s">
        <v>22</v>
      </c>
      <c r="H125" s="30">
        <v>0.46593749999999995</v>
      </c>
      <c r="I125" s="12">
        <f t="shared" si="7"/>
        <v>0.48677083333333326</v>
      </c>
      <c r="J125" s="12">
        <f t="shared" si="9"/>
        <v>3.4606481481481155E-3</v>
      </c>
      <c r="K125" s="5">
        <f t="shared" si="8"/>
        <v>298.99999999999716</v>
      </c>
      <c r="L125" s="18">
        <v>1800</v>
      </c>
      <c r="M125" s="36"/>
      <c r="N125" s="5" t="s">
        <v>19</v>
      </c>
      <c r="O125" s="29" t="s">
        <v>436</v>
      </c>
      <c r="P125" s="5" t="s">
        <v>137</v>
      </c>
      <c r="Q125" s="2">
        <v>21</v>
      </c>
    </row>
    <row r="126" spans="1:17">
      <c r="A126" s="36">
        <v>85</v>
      </c>
      <c r="B126" s="5" t="s">
        <v>20</v>
      </c>
      <c r="C126" s="5" t="s">
        <v>18</v>
      </c>
      <c r="D126" s="36">
        <v>21</v>
      </c>
      <c r="E126" s="36" t="s">
        <v>317</v>
      </c>
      <c r="F126" s="5">
        <v>6</v>
      </c>
      <c r="G126" s="4" t="s">
        <v>21</v>
      </c>
      <c r="H126" s="30">
        <v>0.49024305555555553</v>
      </c>
      <c r="I126" s="12">
        <f t="shared" si="7"/>
        <v>0.51107638888888884</v>
      </c>
      <c r="J126" s="12">
        <f t="shared" si="9"/>
        <v>3.4722222222222654E-3</v>
      </c>
      <c r="K126" s="5">
        <f t="shared" si="8"/>
        <v>300.00000000000375</v>
      </c>
      <c r="L126" s="18">
        <v>1800</v>
      </c>
      <c r="M126" s="36"/>
      <c r="N126" s="5" t="s">
        <v>19</v>
      </c>
      <c r="O126" s="36" t="s">
        <v>435</v>
      </c>
      <c r="P126" s="5" t="s">
        <v>137</v>
      </c>
      <c r="Q126" s="2">
        <v>21</v>
      </c>
    </row>
    <row r="127" spans="1:17">
      <c r="A127" s="36">
        <v>85</v>
      </c>
      <c r="B127" s="5" t="s">
        <v>20</v>
      </c>
      <c r="C127" s="5" t="s">
        <v>18</v>
      </c>
      <c r="D127" s="36">
        <v>22</v>
      </c>
      <c r="E127" s="36" t="s">
        <v>317</v>
      </c>
      <c r="F127" s="5">
        <v>6</v>
      </c>
      <c r="G127" s="4" t="s">
        <v>22</v>
      </c>
      <c r="H127" s="30">
        <v>0.51454861111111116</v>
      </c>
      <c r="I127" s="12">
        <f t="shared" si="7"/>
        <v>0.53538194444444454</v>
      </c>
      <c r="J127" s="12">
        <f t="shared" si="9"/>
        <v>3.4722222222223209E-3</v>
      </c>
      <c r="K127" s="5">
        <f t="shared" si="8"/>
        <v>300.00000000000853</v>
      </c>
      <c r="L127" s="18">
        <v>1800</v>
      </c>
      <c r="M127" s="36"/>
      <c r="N127" s="5" t="s">
        <v>19</v>
      </c>
      <c r="O127" s="29" t="s">
        <v>435</v>
      </c>
      <c r="P127" s="5" t="s">
        <v>137</v>
      </c>
      <c r="Q127" s="2">
        <v>21</v>
      </c>
    </row>
    <row r="128" spans="1:17">
      <c r="A128" s="36">
        <v>85</v>
      </c>
      <c r="B128" s="5" t="s">
        <v>20</v>
      </c>
      <c r="C128" s="5" t="s">
        <v>18</v>
      </c>
      <c r="D128" s="36">
        <v>23</v>
      </c>
      <c r="E128" s="36" t="s">
        <v>317</v>
      </c>
      <c r="F128" s="5">
        <v>6</v>
      </c>
      <c r="G128" s="4" t="s">
        <v>21</v>
      </c>
      <c r="H128" s="30">
        <v>0.53885416666666663</v>
      </c>
      <c r="I128" s="12">
        <f t="shared" si="7"/>
        <v>0.5596875</v>
      </c>
      <c r="J128" s="12">
        <f t="shared" si="9"/>
        <v>3.4722222222220989E-3</v>
      </c>
      <c r="K128" s="5">
        <f t="shared" si="8"/>
        <v>299.99999999998931</v>
      </c>
      <c r="L128" s="18">
        <v>1800</v>
      </c>
      <c r="M128" s="36"/>
      <c r="N128" s="5" t="s">
        <v>19</v>
      </c>
      <c r="O128" s="29" t="s">
        <v>435</v>
      </c>
      <c r="P128" s="5" t="s">
        <v>137</v>
      </c>
      <c r="Q128" s="2">
        <v>21</v>
      </c>
    </row>
    <row r="129" spans="1:17">
      <c r="A129" s="36">
        <v>85</v>
      </c>
      <c r="B129" s="5" t="s">
        <v>20</v>
      </c>
      <c r="C129" s="5" t="s">
        <v>18</v>
      </c>
      <c r="D129" s="36">
        <v>24</v>
      </c>
      <c r="E129" s="36" t="s">
        <v>317</v>
      </c>
      <c r="F129" s="5">
        <v>6</v>
      </c>
      <c r="G129" s="4" t="s">
        <v>21</v>
      </c>
      <c r="H129" s="30">
        <v>0.56314814814814818</v>
      </c>
      <c r="I129" s="12">
        <f t="shared" si="7"/>
        <v>0.58398148148148155</v>
      </c>
      <c r="J129" s="12">
        <f t="shared" si="9"/>
        <v>3.460648148148171E-3</v>
      </c>
      <c r="K129" s="5">
        <f t="shared" si="8"/>
        <v>299.00000000000199</v>
      </c>
      <c r="L129" s="18">
        <v>1800</v>
      </c>
      <c r="M129" s="36"/>
      <c r="N129" s="5" t="s">
        <v>19</v>
      </c>
      <c r="O129" s="29" t="s">
        <v>436</v>
      </c>
      <c r="P129" s="5" t="s">
        <v>137</v>
      </c>
      <c r="Q129" s="2">
        <v>21</v>
      </c>
    </row>
    <row r="130" spans="1:17">
      <c r="Q130" s="2"/>
    </row>
    <row r="131" spans="1:17">
      <c r="Q131" s="2"/>
    </row>
    <row r="132" spans="1:17">
      <c r="Q132" s="2"/>
    </row>
  </sheetData>
  <mergeCells count="1">
    <mergeCell ref="A1:Q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tabSelected="1" topLeftCell="A91" workbookViewId="0">
      <selection activeCell="D106" sqref="D106"/>
    </sheetView>
  </sheetViews>
  <sheetFormatPr defaultRowHeight="15"/>
  <cols>
    <col min="1" max="2" width="9.140625" style="4"/>
    <col min="3" max="3" width="22.5703125" style="4" customWidth="1"/>
    <col min="4" max="16" width="17.140625" style="4" customWidth="1"/>
  </cols>
  <sheetData>
    <row r="1" spans="1:17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30">
      <c r="A2" s="1" t="s">
        <v>0</v>
      </c>
      <c r="B2" s="1" t="s">
        <v>1</v>
      </c>
      <c r="C2" s="1" t="s">
        <v>3</v>
      </c>
      <c r="D2" s="1" t="s">
        <v>4</v>
      </c>
      <c r="E2" s="1" t="s">
        <v>318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13</v>
      </c>
      <c r="K2" s="1" t="s">
        <v>14</v>
      </c>
      <c r="L2" s="1" t="s">
        <v>15</v>
      </c>
      <c r="M2" s="34" t="s">
        <v>10</v>
      </c>
      <c r="N2" s="1" t="s">
        <v>11</v>
      </c>
      <c r="O2" s="1" t="s">
        <v>9</v>
      </c>
      <c r="P2" s="1" t="s">
        <v>12</v>
      </c>
      <c r="Q2" s="1" t="s">
        <v>443</v>
      </c>
    </row>
    <row r="3" spans="1:17">
      <c r="A3" s="37">
        <v>86</v>
      </c>
      <c r="B3" s="3" t="s">
        <v>16</v>
      </c>
      <c r="C3" s="3" t="s">
        <v>18</v>
      </c>
      <c r="D3" s="37">
        <v>1</v>
      </c>
      <c r="E3" s="37" t="s">
        <v>316</v>
      </c>
      <c r="F3" s="37">
        <v>1</v>
      </c>
      <c r="G3" s="3" t="s">
        <v>22</v>
      </c>
      <c r="H3" s="7">
        <v>1.1921296296296296E-3</v>
      </c>
      <c r="I3" s="8">
        <f>H3+TIME(2,0,0)</f>
        <v>8.4525462962962955E-2</v>
      </c>
      <c r="J3" s="7">
        <f>H3</f>
        <v>1.1921296296296296E-3</v>
      </c>
      <c r="K3" s="9">
        <f>(J3-INT(J3))*24*3600</f>
        <v>102.99999999999999</v>
      </c>
      <c r="L3" s="10">
        <v>7200</v>
      </c>
      <c r="M3" s="58"/>
      <c r="N3" s="3" t="s">
        <v>19</v>
      </c>
      <c r="O3" s="38" t="s">
        <v>278</v>
      </c>
      <c r="P3" s="3" t="s">
        <v>279</v>
      </c>
      <c r="Q3" s="59">
        <v>23</v>
      </c>
    </row>
    <row r="4" spans="1:17">
      <c r="A4" s="36">
        <v>86</v>
      </c>
      <c r="B4" s="5" t="s">
        <v>16</v>
      </c>
      <c r="C4" s="5" t="s">
        <v>18</v>
      </c>
      <c r="D4" s="36">
        <v>2</v>
      </c>
      <c r="E4" s="36" t="s">
        <v>316</v>
      </c>
      <c r="F4" s="36">
        <v>1</v>
      </c>
      <c r="G4" s="4" t="s">
        <v>21</v>
      </c>
      <c r="H4" s="15">
        <v>8.4513888888888888E-2</v>
      </c>
      <c r="I4" s="12">
        <f t="shared" ref="I4:I9" si="0">H4+TIME(2,0,0)</f>
        <v>0.1678472222222222</v>
      </c>
      <c r="J4" s="12" t="s">
        <v>315</v>
      </c>
      <c r="K4" s="12" t="s">
        <v>315</v>
      </c>
      <c r="L4" s="18">
        <v>7200</v>
      </c>
      <c r="M4" s="60"/>
      <c r="N4" s="5" t="s">
        <v>19</v>
      </c>
      <c r="O4" s="29" t="s">
        <v>432</v>
      </c>
      <c r="P4" s="5" t="s">
        <v>279</v>
      </c>
      <c r="Q4" s="2">
        <v>23</v>
      </c>
    </row>
    <row r="5" spans="1:17">
      <c r="A5" s="36">
        <v>86</v>
      </c>
      <c r="B5" s="5" t="s">
        <v>16</v>
      </c>
      <c r="C5" s="5" t="s">
        <v>18</v>
      </c>
      <c r="D5" s="36">
        <v>3</v>
      </c>
      <c r="E5" s="36" t="s">
        <v>316</v>
      </c>
      <c r="F5" s="36">
        <v>1</v>
      </c>
      <c r="G5" s="4" t="s">
        <v>21</v>
      </c>
      <c r="H5" s="17">
        <v>0.16784722222222223</v>
      </c>
      <c r="I5" s="12">
        <f t="shared" si="0"/>
        <v>0.25118055555555557</v>
      </c>
      <c r="J5" s="12" t="s">
        <v>315</v>
      </c>
      <c r="K5" s="12" t="s">
        <v>315</v>
      </c>
      <c r="L5" s="18">
        <v>7200</v>
      </c>
      <c r="M5" s="60"/>
      <c r="N5" s="5" t="s">
        <v>19</v>
      </c>
      <c r="O5" s="29" t="s">
        <v>432</v>
      </c>
      <c r="P5" s="5" t="s">
        <v>279</v>
      </c>
      <c r="Q5" s="2">
        <v>23</v>
      </c>
    </row>
    <row r="6" spans="1:17">
      <c r="A6" s="36">
        <v>86</v>
      </c>
      <c r="B6" s="5" t="s">
        <v>16</v>
      </c>
      <c r="C6" s="5" t="s">
        <v>18</v>
      </c>
      <c r="D6" s="36">
        <v>4</v>
      </c>
      <c r="E6" s="36" t="s">
        <v>316</v>
      </c>
      <c r="F6" s="36">
        <v>1</v>
      </c>
      <c r="G6" s="4" t="s">
        <v>22</v>
      </c>
      <c r="H6" s="17">
        <v>0.25118055555555557</v>
      </c>
      <c r="I6" s="12">
        <f t="shared" si="0"/>
        <v>0.33451388888888889</v>
      </c>
      <c r="J6" s="12" t="s">
        <v>315</v>
      </c>
      <c r="K6" s="12" t="s">
        <v>315</v>
      </c>
      <c r="L6" s="18">
        <v>7200</v>
      </c>
      <c r="M6" s="60"/>
      <c r="N6" s="5" t="s">
        <v>19</v>
      </c>
      <c r="O6" s="29" t="s">
        <v>432</v>
      </c>
      <c r="P6" s="5" t="s">
        <v>279</v>
      </c>
      <c r="Q6" s="2">
        <v>23</v>
      </c>
    </row>
    <row r="7" spans="1:17">
      <c r="A7" s="36">
        <v>86</v>
      </c>
      <c r="B7" s="5" t="s">
        <v>16</v>
      </c>
      <c r="C7" s="5" t="s">
        <v>18</v>
      </c>
      <c r="D7" s="36">
        <v>5</v>
      </c>
      <c r="E7" s="36" t="s">
        <v>316</v>
      </c>
      <c r="F7" s="36">
        <v>1</v>
      </c>
      <c r="G7" s="4" t="s">
        <v>21</v>
      </c>
      <c r="H7" s="17">
        <v>0.33451388888888894</v>
      </c>
      <c r="I7" s="12">
        <f t="shared" si="0"/>
        <v>0.41784722222222226</v>
      </c>
      <c r="J7" s="12" t="s">
        <v>315</v>
      </c>
      <c r="K7" s="12" t="s">
        <v>315</v>
      </c>
      <c r="L7" s="18">
        <v>7200</v>
      </c>
      <c r="M7" s="60"/>
      <c r="N7" s="5" t="s">
        <v>19</v>
      </c>
      <c r="O7" s="29" t="s">
        <v>432</v>
      </c>
      <c r="P7" s="5" t="s">
        <v>279</v>
      </c>
      <c r="Q7" s="2">
        <v>23</v>
      </c>
    </row>
    <row r="8" spans="1:17">
      <c r="A8" s="36">
        <v>86</v>
      </c>
      <c r="B8" s="5" t="s">
        <v>16</v>
      </c>
      <c r="C8" s="5" t="s">
        <v>18</v>
      </c>
      <c r="D8" s="36">
        <v>6</v>
      </c>
      <c r="E8" s="36" t="s">
        <v>316</v>
      </c>
      <c r="F8" s="36">
        <v>1</v>
      </c>
      <c r="G8" s="4" t="s">
        <v>22</v>
      </c>
      <c r="H8" s="17">
        <v>0.41783564814814816</v>
      </c>
      <c r="I8" s="12">
        <f t="shared" si="0"/>
        <v>0.50116898148148148</v>
      </c>
      <c r="J8" s="12" t="s">
        <v>315</v>
      </c>
      <c r="K8" s="12" t="s">
        <v>315</v>
      </c>
      <c r="L8" s="18">
        <v>7200</v>
      </c>
      <c r="M8" s="60"/>
      <c r="N8" s="5" t="s">
        <v>19</v>
      </c>
      <c r="O8" s="29" t="s">
        <v>432</v>
      </c>
      <c r="P8" s="5" t="s">
        <v>279</v>
      </c>
      <c r="Q8" s="2">
        <v>23</v>
      </c>
    </row>
    <row r="9" spans="1:17">
      <c r="A9" s="36">
        <v>86</v>
      </c>
      <c r="B9" s="5" t="s">
        <v>16</v>
      </c>
      <c r="C9" s="5" t="s">
        <v>18</v>
      </c>
      <c r="D9" s="36">
        <v>7</v>
      </c>
      <c r="E9" s="36" t="s">
        <v>316</v>
      </c>
      <c r="F9" s="36">
        <v>1</v>
      </c>
      <c r="G9" s="4" t="s">
        <v>22</v>
      </c>
      <c r="H9" s="17">
        <v>0.50116898148148148</v>
      </c>
      <c r="I9" s="12">
        <f t="shared" si="0"/>
        <v>0.58450231481481485</v>
      </c>
      <c r="J9" s="12" t="s">
        <v>315</v>
      </c>
      <c r="K9" s="12" t="s">
        <v>315</v>
      </c>
      <c r="L9" s="18">
        <v>7200</v>
      </c>
      <c r="M9" s="60"/>
      <c r="N9" s="5" t="s">
        <v>19</v>
      </c>
      <c r="O9" s="29" t="s">
        <v>432</v>
      </c>
      <c r="P9" s="5" t="s">
        <v>279</v>
      </c>
      <c r="Q9" s="2">
        <v>23</v>
      </c>
    </row>
    <row r="10" spans="1:17">
      <c r="A10" s="37">
        <v>86</v>
      </c>
      <c r="B10" s="3" t="s">
        <v>16</v>
      </c>
      <c r="C10" s="3" t="s">
        <v>18</v>
      </c>
      <c r="D10" s="37">
        <v>1</v>
      </c>
      <c r="E10" s="37" t="s">
        <v>317</v>
      </c>
      <c r="F10" s="37">
        <v>2</v>
      </c>
      <c r="G10" s="3" t="s">
        <v>21</v>
      </c>
      <c r="H10" s="46">
        <v>1.3657407407407409E-3</v>
      </c>
      <c r="I10" s="8">
        <f>H10+TIME(0,30,0)</f>
        <v>2.2199074074074072E-2</v>
      </c>
      <c r="J10" s="46">
        <f>H10</f>
        <v>1.3657407407407409E-3</v>
      </c>
      <c r="K10" s="9">
        <f>(J10-INT(J10))*24*3600</f>
        <v>118.00000000000001</v>
      </c>
      <c r="L10" s="10">
        <v>1800</v>
      </c>
      <c r="M10" s="37"/>
      <c r="N10" s="3" t="s">
        <v>19</v>
      </c>
      <c r="O10" s="37" t="s">
        <v>286</v>
      </c>
      <c r="P10" s="37" t="s">
        <v>140</v>
      </c>
      <c r="Q10" s="59">
        <v>23</v>
      </c>
    </row>
    <row r="11" spans="1:17">
      <c r="A11" s="36">
        <v>86</v>
      </c>
      <c r="B11" s="5" t="s">
        <v>16</v>
      </c>
      <c r="C11" s="5" t="s">
        <v>18</v>
      </c>
      <c r="D11" s="36">
        <v>2</v>
      </c>
      <c r="E11" s="36" t="s">
        <v>317</v>
      </c>
      <c r="F11" s="36">
        <v>2</v>
      </c>
      <c r="G11" s="4" t="s">
        <v>22</v>
      </c>
      <c r="H11" s="44">
        <v>2.5659722222222223E-2</v>
      </c>
      <c r="I11" s="12">
        <f>H11+TIME(0,30,0)</f>
        <v>4.6493055555555551E-2</v>
      </c>
      <c r="J11" s="12">
        <f>H11-I10</f>
        <v>3.4606481481481502E-3</v>
      </c>
      <c r="K11" s="13">
        <f>(J11-INT(J11))*24*3600</f>
        <v>299.00000000000017</v>
      </c>
      <c r="L11" s="18">
        <v>1800</v>
      </c>
      <c r="M11" s="36"/>
      <c r="N11" s="5" t="s">
        <v>19</v>
      </c>
      <c r="O11" s="29" t="s">
        <v>436</v>
      </c>
      <c r="P11" s="36" t="s">
        <v>140</v>
      </c>
      <c r="Q11" s="2">
        <v>23</v>
      </c>
    </row>
    <row r="12" spans="1:17">
      <c r="A12" s="36">
        <v>86</v>
      </c>
      <c r="B12" s="5" t="s">
        <v>16</v>
      </c>
      <c r="C12" s="5" t="s">
        <v>18</v>
      </c>
      <c r="D12" s="36">
        <v>3</v>
      </c>
      <c r="E12" s="36" t="s">
        <v>317</v>
      </c>
      <c r="F12" s="36">
        <v>2</v>
      </c>
      <c r="G12" s="4" t="s">
        <v>21</v>
      </c>
      <c r="H12" s="44">
        <v>4.9965277777777782E-2</v>
      </c>
      <c r="I12" s="12">
        <f t="shared" ref="I12:I75" si="1">H12+TIME(0,30,0)</f>
        <v>7.0798611111111118E-2</v>
      </c>
      <c r="J12" s="12">
        <f t="shared" ref="J12:J26" si="2">H12-I11</f>
        <v>3.4722222222222307E-3</v>
      </c>
      <c r="K12" s="13">
        <f t="shared" ref="K12:K75" si="3">(J12-INT(J12))*24*3600</f>
        <v>300.00000000000074</v>
      </c>
      <c r="L12" s="18">
        <v>1800</v>
      </c>
      <c r="M12" s="36"/>
      <c r="N12" s="5" t="s">
        <v>19</v>
      </c>
      <c r="O12" s="29" t="s">
        <v>435</v>
      </c>
      <c r="P12" s="36" t="s">
        <v>140</v>
      </c>
      <c r="Q12" s="2">
        <v>23</v>
      </c>
    </row>
    <row r="13" spans="1:17">
      <c r="A13" s="36">
        <v>86</v>
      </c>
      <c r="B13" s="5" t="s">
        <v>16</v>
      </c>
      <c r="C13" s="5" t="s">
        <v>18</v>
      </c>
      <c r="D13" s="36">
        <v>4</v>
      </c>
      <c r="E13" s="36" t="s">
        <v>317</v>
      </c>
      <c r="F13" s="36">
        <v>2</v>
      </c>
      <c r="G13" s="4" t="s">
        <v>22</v>
      </c>
      <c r="H13" s="44">
        <v>7.4270833333333341E-2</v>
      </c>
      <c r="I13" s="12">
        <f>H13+TIME(0,30,0)</f>
        <v>9.510416666666667E-2</v>
      </c>
      <c r="J13" s="12">
        <f>H13-I12</f>
        <v>3.4722222222222238E-3</v>
      </c>
      <c r="K13" s="13">
        <f t="shared" si="3"/>
        <v>300.00000000000011</v>
      </c>
      <c r="L13" s="18">
        <v>1800</v>
      </c>
      <c r="M13" s="36"/>
      <c r="N13" s="5" t="s">
        <v>19</v>
      </c>
      <c r="O13" s="36" t="s">
        <v>435</v>
      </c>
      <c r="P13" s="36" t="s">
        <v>140</v>
      </c>
      <c r="Q13" s="2">
        <v>23</v>
      </c>
    </row>
    <row r="14" spans="1:17">
      <c r="A14" s="36">
        <v>86</v>
      </c>
      <c r="B14" s="5" t="s">
        <v>16</v>
      </c>
      <c r="C14" s="5" t="s">
        <v>18</v>
      </c>
      <c r="D14" s="36">
        <v>5</v>
      </c>
      <c r="E14" s="36" t="s">
        <v>317</v>
      </c>
      <c r="F14" s="36">
        <v>2</v>
      </c>
      <c r="G14" s="4" t="s">
        <v>21</v>
      </c>
      <c r="H14" s="44">
        <v>9.8564814814814813E-2</v>
      </c>
      <c r="I14" s="12">
        <f>H14+TIME(0,30,0)</f>
        <v>0.11939814814814814</v>
      </c>
      <c r="J14" s="12">
        <f>H14-I13</f>
        <v>3.4606481481481433E-3</v>
      </c>
      <c r="K14" s="13">
        <f t="shared" si="3"/>
        <v>298.9999999999996</v>
      </c>
      <c r="L14" s="18">
        <v>1800</v>
      </c>
      <c r="M14" s="36"/>
      <c r="N14" s="5" t="s">
        <v>19</v>
      </c>
      <c r="O14" s="29" t="s">
        <v>436</v>
      </c>
      <c r="P14" s="36" t="s">
        <v>140</v>
      </c>
      <c r="Q14" s="2">
        <v>23</v>
      </c>
    </row>
    <row r="15" spans="1:17">
      <c r="A15" s="36">
        <v>86</v>
      </c>
      <c r="B15" s="5" t="s">
        <v>16</v>
      </c>
      <c r="C15" s="5" t="s">
        <v>18</v>
      </c>
      <c r="D15" s="36">
        <v>6</v>
      </c>
      <c r="E15" s="36" t="s">
        <v>317</v>
      </c>
      <c r="F15" s="36">
        <v>2</v>
      </c>
      <c r="G15" s="4" t="s">
        <v>22</v>
      </c>
      <c r="H15" s="44">
        <v>0.12287037037037037</v>
      </c>
      <c r="I15" s="12">
        <f>H15+TIME(0,30,0)</f>
        <v>0.14370370370370369</v>
      </c>
      <c r="J15" s="12">
        <f>H15-I14</f>
        <v>3.4722222222222238E-3</v>
      </c>
      <c r="K15" s="13">
        <f t="shared" si="3"/>
        <v>300.00000000000011</v>
      </c>
      <c r="L15" s="18">
        <v>1800</v>
      </c>
      <c r="M15" s="36"/>
      <c r="N15" s="5" t="s">
        <v>19</v>
      </c>
      <c r="O15" s="29" t="s">
        <v>435</v>
      </c>
      <c r="P15" s="36" t="s">
        <v>140</v>
      </c>
      <c r="Q15" s="2">
        <v>23</v>
      </c>
    </row>
    <row r="16" spans="1:17">
      <c r="A16" s="36">
        <v>86</v>
      </c>
      <c r="B16" s="5" t="s">
        <v>16</v>
      </c>
      <c r="C16" s="5" t="s">
        <v>18</v>
      </c>
      <c r="D16" s="36">
        <v>7</v>
      </c>
      <c r="E16" s="36" t="s">
        <v>317</v>
      </c>
      <c r="F16" s="36">
        <v>2</v>
      </c>
      <c r="G16" s="4" t="s">
        <v>21</v>
      </c>
      <c r="H16" s="44">
        <v>0.14717592592592593</v>
      </c>
      <c r="I16" s="12">
        <f t="shared" si="1"/>
        <v>0.16800925925925927</v>
      </c>
      <c r="J16" s="12">
        <f t="shared" si="2"/>
        <v>3.4722222222222376E-3</v>
      </c>
      <c r="K16" s="13">
        <f t="shared" si="3"/>
        <v>300.00000000000131</v>
      </c>
      <c r="L16" s="18">
        <v>1800</v>
      </c>
      <c r="M16" s="36"/>
      <c r="N16" s="5" t="s">
        <v>19</v>
      </c>
      <c r="O16" s="29" t="s">
        <v>435</v>
      </c>
      <c r="P16" s="36" t="s">
        <v>140</v>
      </c>
      <c r="Q16" s="2">
        <v>23</v>
      </c>
    </row>
    <row r="17" spans="1:17">
      <c r="A17" s="36">
        <v>86</v>
      </c>
      <c r="B17" s="5" t="s">
        <v>16</v>
      </c>
      <c r="C17" s="5" t="s">
        <v>18</v>
      </c>
      <c r="D17" s="36">
        <v>8</v>
      </c>
      <c r="E17" s="36" t="s">
        <v>317</v>
      </c>
      <c r="F17" s="36">
        <v>2</v>
      </c>
      <c r="G17" s="4" t="s">
        <v>22</v>
      </c>
      <c r="H17" s="44">
        <v>0.17146990740740742</v>
      </c>
      <c r="I17" s="12">
        <f t="shared" si="1"/>
        <v>0.19230324074074076</v>
      </c>
      <c r="J17" s="12">
        <f t="shared" si="2"/>
        <v>3.4606481481481433E-3</v>
      </c>
      <c r="K17" s="13">
        <f t="shared" si="3"/>
        <v>298.9999999999996</v>
      </c>
      <c r="L17" s="18">
        <v>1800</v>
      </c>
      <c r="M17" s="36"/>
      <c r="N17" s="5" t="s">
        <v>19</v>
      </c>
      <c r="O17" s="36" t="s">
        <v>436</v>
      </c>
      <c r="P17" s="36" t="s">
        <v>140</v>
      </c>
      <c r="Q17" s="2">
        <v>23</v>
      </c>
    </row>
    <row r="18" spans="1:17">
      <c r="A18" s="36">
        <v>86</v>
      </c>
      <c r="B18" s="5" t="s">
        <v>16</v>
      </c>
      <c r="C18" s="5" t="s">
        <v>18</v>
      </c>
      <c r="D18" s="36">
        <v>9</v>
      </c>
      <c r="E18" s="36" t="s">
        <v>317</v>
      </c>
      <c r="F18" s="36">
        <v>2</v>
      </c>
      <c r="G18" s="4" t="s">
        <v>21</v>
      </c>
      <c r="H18" s="44">
        <v>0.19577546296296297</v>
      </c>
      <c r="I18" s="12">
        <f t="shared" si="1"/>
        <v>0.21660879629629631</v>
      </c>
      <c r="J18" s="12">
        <f t="shared" si="2"/>
        <v>3.4722222222222099E-3</v>
      </c>
      <c r="K18" s="13">
        <f t="shared" si="3"/>
        <v>299.99999999999892</v>
      </c>
      <c r="L18" s="18">
        <v>1800</v>
      </c>
      <c r="M18" s="36"/>
      <c r="N18" s="5" t="s">
        <v>19</v>
      </c>
      <c r="O18" s="29" t="s">
        <v>435</v>
      </c>
      <c r="P18" s="36" t="s">
        <v>140</v>
      </c>
      <c r="Q18" s="2">
        <v>23</v>
      </c>
    </row>
    <row r="19" spans="1:17">
      <c r="A19" s="36">
        <v>86</v>
      </c>
      <c r="B19" s="5" t="s">
        <v>16</v>
      </c>
      <c r="C19" s="5" t="s">
        <v>18</v>
      </c>
      <c r="D19" s="36">
        <v>10</v>
      </c>
      <c r="E19" s="36" t="s">
        <v>317</v>
      </c>
      <c r="F19" s="36">
        <v>2</v>
      </c>
      <c r="G19" s="4" t="s">
        <v>22</v>
      </c>
      <c r="H19" s="44">
        <v>0.2200810185185185</v>
      </c>
      <c r="I19" s="12">
        <f t="shared" si="1"/>
        <v>0.24091435185185184</v>
      </c>
      <c r="J19" s="12">
        <f t="shared" si="2"/>
        <v>3.4722222222221821E-3</v>
      </c>
      <c r="K19" s="13">
        <f t="shared" si="3"/>
        <v>299.99999999999653</v>
      </c>
      <c r="L19" s="18">
        <v>1800</v>
      </c>
      <c r="M19" s="36"/>
      <c r="N19" s="5" t="s">
        <v>19</v>
      </c>
      <c r="O19" s="29" t="s">
        <v>435</v>
      </c>
      <c r="P19" s="36" t="s">
        <v>140</v>
      </c>
      <c r="Q19" s="2">
        <v>23</v>
      </c>
    </row>
    <row r="20" spans="1:17">
      <c r="A20" s="36">
        <v>86</v>
      </c>
      <c r="B20" s="5" t="s">
        <v>16</v>
      </c>
      <c r="C20" s="5" t="s">
        <v>18</v>
      </c>
      <c r="D20" s="36">
        <v>11</v>
      </c>
      <c r="E20" s="36" t="s">
        <v>317</v>
      </c>
      <c r="F20" s="36">
        <v>2</v>
      </c>
      <c r="G20" s="4" t="s">
        <v>22</v>
      </c>
      <c r="H20" s="44">
        <v>0.24438657407407408</v>
      </c>
      <c r="I20" s="12">
        <f t="shared" si="1"/>
        <v>0.26521990740740742</v>
      </c>
      <c r="J20" s="12">
        <f t="shared" si="2"/>
        <v>3.4722222222222376E-3</v>
      </c>
      <c r="K20" s="13">
        <f t="shared" si="3"/>
        <v>300.00000000000131</v>
      </c>
      <c r="L20" s="18">
        <v>1800</v>
      </c>
      <c r="M20" s="36"/>
      <c r="N20" s="5" t="s">
        <v>19</v>
      </c>
      <c r="O20" s="29" t="s">
        <v>435</v>
      </c>
      <c r="P20" s="36" t="s">
        <v>140</v>
      </c>
      <c r="Q20" s="2">
        <v>23</v>
      </c>
    </row>
    <row r="21" spans="1:17">
      <c r="A21" s="36">
        <v>86</v>
      </c>
      <c r="B21" s="5" t="s">
        <v>16</v>
      </c>
      <c r="C21" s="5" t="s">
        <v>18</v>
      </c>
      <c r="D21" s="36">
        <v>12</v>
      </c>
      <c r="E21" s="36" t="s">
        <v>317</v>
      </c>
      <c r="F21" s="36">
        <v>2</v>
      </c>
      <c r="G21" s="4" t="s">
        <v>21</v>
      </c>
      <c r="H21" s="44">
        <v>0.26869212962962963</v>
      </c>
      <c r="I21" s="12">
        <f t="shared" si="1"/>
        <v>0.28952546296296294</v>
      </c>
      <c r="J21" s="12">
        <f t="shared" si="2"/>
        <v>3.4722222222222099E-3</v>
      </c>
      <c r="K21" s="13">
        <f t="shared" si="3"/>
        <v>299.99999999999892</v>
      </c>
      <c r="L21" s="18">
        <v>1800</v>
      </c>
      <c r="M21" s="36"/>
      <c r="N21" s="5" t="s">
        <v>19</v>
      </c>
      <c r="O21" s="36" t="s">
        <v>435</v>
      </c>
      <c r="P21" s="36" t="s">
        <v>140</v>
      </c>
      <c r="Q21" s="2">
        <v>23</v>
      </c>
    </row>
    <row r="22" spans="1:17">
      <c r="A22" s="36">
        <v>86</v>
      </c>
      <c r="B22" s="5" t="s">
        <v>16</v>
      </c>
      <c r="C22" s="5" t="s">
        <v>18</v>
      </c>
      <c r="D22" s="36">
        <v>13</v>
      </c>
      <c r="E22" s="36" t="s">
        <v>317</v>
      </c>
      <c r="F22" s="36">
        <v>2</v>
      </c>
      <c r="G22" s="4" t="s">
        <v>22</v>
      </c>
      <c r="H22" s="44">
        <v>0.29299768518518515</v>
      </c>
      <c r="I22" s="12">
        <f t="shared" si="1"/>
        <v>0.31383101851851847</v>
      </c>
      <c r="J22" s="12">
        <f t="shared" si="2"/>
        <v>3.4722222222222099E-3</v>
      </c>
      <c r="K22" s="13">
        <f t="shared" si="3"/>
        <v>299.99999999999892</v>
      </c>
      <c r="L22" s="18">
        <v>1800</v>
      </c>
      <c r="M22" s="36"/>
      <c r="N22" s="5" t="s">
        <v>19</v>
      </c>
      <c r="O22" s="29" t="s">
        <v>435</v>
      </c>
      <c r="P22" s="36" t="s">
        <v>140</v>
      </c>
      <c r="Q22" s="2">
        <v>23</v>
      </c>
    </row>
    <row r="23" spans="1:17">
      <c r="A23" s="36">
        <v>86</v>
      </c>
      <c r="B23" s="5" t="s">
        <v>16</v>
      </c>
      <c r="C23" s="5" t="s">
        <v>18</v>
      </c>
      <c r="D23" s="36">
        <v>14</v>
      </c>
      <c r="E23" s="36" t="s">
        <v>317</v>
      </c>
      <c r="F23" s="36">
        <v>2</v>
      </c>
      <c r="G23" s="4" t="s">
        <v>21</v>
      </c>
      <c r="H23" s="44">
        <v>0.31729166666666669</v>
      </c>
      <c r="I23" s="12">
        <f t="shared" si="1"/>
        <v>0.33812500000000001</v>
      </c>
      <c r="J23" s="12">
        <f t="shared" si="2"/>
        <v>3.4606481481482265E-3</v>
      </c>
      <c r="K23" s="13">
        <f t="shared" si="3"/>
        <v>299.00000000000676</v>
      </c>
      <c r="L23" s="18">
        <v>1800</v>
      </c>
      <c r="M23" s="36"/>
      <c r="N23" s="5" t="s">
        <v>19</v>
      </c>
      <c r="O23" s="29" t="s">
        <v>436</v>
      </c>
      <c r="P23" s="36" t="s">
        <v>140</v>
      </c>
      <c r="Q23" s="2">
        <v>23</v>
      </c>
    </row>
    <row r="24" spans="1:17">
      <c r="A24" s="36">
        <v>86</v>
      </c>
      <c r="B24" s="5" t="s">
        <v>16</v>
      </c>
      <c r="C24" s="5" t="s">
        <v>18</v>
      </c>
      <c r="D24" s="36">
        <v>15</v>
      </c>
      <c r="E24" s="36" t="s">
        <v>317</v>
      </c>
      <c r="F24" s="36">
        <v>2</v>
      </c>
      <c r="G24" s="4" t="s">
        <v>22</v>
      </c>
      <c r="H24" s="44">
        <v>0.34159722222222227</v>
      </c>
      <c r="I24" s="12">
        <f t="shared" si="1"/>
        <v>0.36243055555555559</v>
      </c>
      <c r="J24" s="12">
        <f t="shared" si="2"/>
        <v>3.4722222222222654E-3</v>
      </c>
      <c r="K24" s="13">
        <f t="shared" si="3"/>
        <v>300.00000000000375</v>
      </c>
      <c r="L24" s="18">
        <v>1800</v>
      </c>
      <c r="M24" s="36"/>
      <c r="N24" s="5" t="s">
        <v>19</v>
      </c>
      <c r="O24" s="29" t="s">
        <v>435</v>
      </c>
      <c r="P24" s="36" t="s">
        <v>140</v>
      </c>
      <c r="Q24" s="2">
        <v>23</v>
      </c>
    </row>
    <row r="25" spans="1:17">
      <c r="A25" s="36">
        <v>86</v>
      </c>
      <c r="B25" s="5" t="s">
        <v>16</v>
      </c>
      <c r="C25" s="5" t="s">
        <v>18</v>
      </c>
      <c r="D25" s="36">
        <v>16</v>
      </c>
      <c r="E25" s="36" t="s">
        <v>317</v>
      </c>
      <c r="F25" s="36">
        <v>2</v>
      </c>
      <c r="G25" s="4" t="s">
        <v>21</v>
      </c>
      <c r="H25" s="44">
        <v>0.36590277777777774</v>
      </c>
      <c r="I25" s="12">
        <f t="shared" si="1"/>
        <v>0.38673611111111106</v>
      </c>
      <c r="J25" s="32">
        <f t="shared" si="2"/>
        <v>3.4722222222221544E-3</v>
      </c>
      <c r="K25" s="5">
        <f t="shared" si="3"/>
        <v>299.99999999999415</v>
      </c>
      <c r="L25" s="18">
        <v>1800</v>
      </c>
      <c r="M25" s="36"/>
      <c r="N25" s="5" t="s">
        <v>19</v>
      </c>
      <c r="O25" s="29" t="s">
        <v>435</v>
      </c>
      <c r="P25" s="36" t="s">
        <v>140</v>
      </c>
      <c r="Q25" s="2">
        <v>23</v>
      </c>
    </row>
    <row r="26" spans="1:17">
      <c r="A26" s="36">
        <v>86</v>
      </c>
      <c r="B26" s="5" t="s">
        <v>16</v>
      </c>
      <c r="C26" s="5" t="s">
        <v>18</v>
      </c>
      <c r="D26" s="36">
        <v>17</v>
      </c>
      <c r="E26" s="36" t="s">
        <v>317</v>
      </c>
      <c r="F26" s="36">
        <v>2</v>
      </c>
      <c r="G26" s="4" t="s">
        <v>21</v>
      </c>
      <c r="H26" s="44">
        <v>0.39019675925925923</v>
      </c>
      <c r="I26" s="12">
        <f t="shared" si="1"/>
        <v>0.41103009259259254</v>
      </c>
      <c r="J26" s="32">
        <f t="shared" si="2"/>
        <v>3.460648148148171E-3</v>
      </c>
      <c r="K26" s="5">
        <f t="shared" si="3"/>
        <v>299.00000000000199</v>
      </c>
      <c r="L26" s="18">
        <v>1800</v>
      </c>
      <c r="M26" s="36"/>
      <c r="N26" s="5" t="s">
        <v>19</v>
      </c>
      <c r="O26" s="36" t="s">
        <v>436</v>
      </c>
      <c r="P26" s="36" t="s">
        <v>140</v>
      </c>
      <c r="Q26" s="2">
        <v>23</v>
      </c>
    </row>
    <row r="27" spans="1:17">
      <c r="A27" s="36">
        <v>86</v>
      </c>
      <c r="B27" s="5" t="s">
        <v>16</v>
      </c>
      <c r="C27" s="5" t="s">
        <v>18</v>
      </c>
      <c r="D27" s="36">
        <v>18</v>
      </c>
      <c r="E27" s="36" t="s">
        <v>317</v>
      </c>
      <c r="F27" s="36">
        <v>2</v>
      </c>
      <c r="G27" s="4" t="s">
        <v>22</v>
      </c>
      <c r="H27" s="44">
        <v>0.41450231481481481</v>
      </c>
      <c r="I27" s="12">
        <f t="shared" si="1"/>
        <v>0.43533564814814812</v>
      </c>
      <c r="J27" s="12">
        <f>H27-I26</f>
        <v>3.4722222222222654E-3</v>
      </c>
      <c r="K27" s="5">
        <f t="shared" si="3"/>
        <v>300.00000000000375</v>
      </c>
      <c r="L27" s="18">
        <v>1800</v>
      </c>
      <c r="M27" s="36"/>
      <c r="N27" s="5" t="s">
        <v>19</v>
      </c>
      <c r="O27" s="29" t="s">
        <v>435</v>
      </c>
      <c r="P27" s="36" t="s">
        <v>140</v>
      </c>
      <c r="Q27" s="2">
        <v>23</v>
      </c>
    </row>
    <row r="28" spans="1:17">
      <c r="A28" s="36">
        <v>86</v>
      </c>
      <c r="B28" s="5" t="s">
        <v>16</v>
      </c>
      <c r="C28" s="5" t="s">
        <v>18</v>
      </c>
      <c r="D28" s="36">
        <v>19</v>
      </c>
      <c r="E28" s="36" t="s">
        <v>317</v>
      </c>
      <c r="F28" s="36">
        <v>2</v>
      </c>
      <c r="G28" s="4" t="s">
        <v>21</v>
      </c>
      <c r="H28" s="44">
        <v>0.4387962962962963</v>
      </c>
      <c r="I28" s="12">
        <f t="shared" si="1"/>
        <v>0.45962962962962961</v>
      </c>
      <c r="J28" s="12">
        <f t="shared" ref="J28:J50" si="4">H28-I27</f>
        <v>3.460648148148171E-3</v>
      </c>
      <c r="K28" s="5">
        <f t="shared" si="3"/>
        <v>299.00000000000199</v>
      </c>
      <c r="L28" s="18">
        <v>1800</v>
      </c>
      <c r="M28" s="36"/>
      <c r="N28" s="5" t="s">
        <v>19</v>
      </c>
      <c r="O28" s="29" t="s">
        <v>436</v>
      </c>
      <c r="P28" s="36" t="s">
        <v>140</v>
      </c>
      <c r="Q28" s="2">
        <v>23</v>
      </c>
    </row>
    <row r="29" spans="1:17">
      <c r="A29" s="36">
        <v>86</v>
      </c>
      <c r="B29" s="5" t="s">
        <v>16</v>
      </c>
      <c r="C29" s="5" t="s">
        <v>18</v>
      </c>
      <c r="D29" s="36">
        <v>20</v>
      </c>
      <c r="E29" s="36" t="s">
        <v>317</v>
      </c>
      <c r="F29" s="36">
        <v>2</v>
      </c>
      <c r="G29" s="4" t="s">
        <v>22</v>
      </c>
      <c r="H29" s="44">
        <v>0.46310185185185188</v>
      </c>
      <c r="I29" s="12">
        <f t="shared" si="1"/>
        <v>0.48393518518518519</v>
      </c>
      <c r="J29" s="12">
        <f t="shared" si="4"/>
        <v>3.4722222222222654E-3</v>
      </c>
      <c r="K29" s="5">
        <f t="shared" si="3"/>
        <v>300.00000000000375</v>
      </c>
      <c r="L29" s="18">
        <v>1800</v>
      </c>
      <c r="M29" s="36"/>
      <c r="N29" s="5" t="s">
        <v>19</v>
      </c>
      <c r="O29" s="29" t="s">
        <v>435</v>
      </c>
      <c r="P29" s="36" t="s">
        <v>140</v>
      </c>
      <c r="Q29" s="2">
        <v>23</v>
      </c>
    </row>
    <row r="30" spans="1:17">
      <c r="A30" s="36">
        <v>86</v>
      </c>
      <c r="B30" s="5" t="s">
        <v>16</v>
      </c>
      <c r="C30" s="5" t="s">
        <v>18</v>
      </c>
      <c r="D30" s="36">
        <v>21</v>
      </c>
      <c r="E30" s="36" t="s">
        <v>317</v>
      </c>
      <c r="F30" s="36">
        <v>2</v>
      </c>
      <c r="G30" s="4" t="s">
        <v>21</v>
      </c>
      <c r="H30" s="44">
        <v>0.48740740740740746</v>
      </c>
      <c r="I30" s="12">
        <f t="shared" si="1"/>
        <v>0.50824074074074077</v>
      </c>
      <c r="J30" s="12">
        <f t="shared" si="4"/>
        <v>3.4722222222222654E-3</v>
      </c>
      <c r="K30" s="5">
        <f t="shared" si="3"/>
        <v>300.00000000000375</v>
      </c>
      <c r="L30" s="18">
        <v>1800</v>
      </c>
      <c r="M30" s="36"/>
      <c r="N30" s="5" t="s">
        <v>19</v>
      </c>
      <c r="O30" s="36" t="s">
        <v>435</v>
      </c>
      <c r="P30" s="36" t="s">
        <v>140</v>
      </c>
      <c r="Q30" s="2">
        <v>23</v>
      </c>
    </row>
    <row r="31" spans="1:17">
      <c r="A31" s="36">
        <v>86</v>
      </c>
      <c r="B31" s="5" t="s">
        <v>16</v>
      </c>
      <c r="C31" s="5" t="s">
        <v>18</v>
      </c>
      <c r="D31" s="36">
        <v>22</v>
      </c>
      <c r="E31" s="36" t="s">
        <v>317</v>
      </c>
      <c r="F31" s="36">
        <v>2</v>
      </c>
      <c r="G31" s="4" t="s">
        <v>22</v>
      </c>
      <c r="H31" s="44">
        <v>0.51170138888888894</v>
      </c>
      <c r="I31" s="12">
        <f t="shared" si="1"/>
        <v>0.53253472222222231</v>
      </c>
      <c r="J31" s="12">
        <f t="shared" si="4"/>
        <v>3.460648148148171E-3</v>
      </c>
      <c r="K31" s="5">
        <f t="shared" si="3"/>
        <v>299.00000000000199</v>
      </c>
      <c r="L31" s="18">
        <v>1800</v>
      </c>
      <c r="M31" s="36"/>
      <c r="N31" s="5" t="s">
        <v>19</v>
      </c>
      <c r="O31" s="29" t="s">
        <v>436</v>
      </c>
      <c r="P31" s="36" t="s">
        <v>140</v>
      </c>
      <c r="Q31" s="2">
        <v>23</v>
      </c>
    </row>
    <row r="32" spans="1:17">
      <c r="A32" s="36">
        <v>86</v>
      </c>
      <c r="B32" s="5" t="s">
        <v>16</v>
      </c>
      <c r="C32" s="5" t="s">
        <v>18</v>
      </c>
      <c r="D32" s="36">
        <v>23</v>
      </c>
      <c r="E32" s="36" t="s">
        <v>317</v>
      </c>
      <c r="F32" s="36">
        <v>2</v>
      </c>
      <c r="G32" s="4" t="s">
        <v>21</v>
      </c>
      <c r="H32" s="44">
        <v>0.53600694444444441</v>
      </c>
      <c r="I32" s="12">
        <f t="shared" si="1"/>
        <v>0.55684027777777778</v>
      </c>
      <c r="J32" s="12">
        <f t="shared" si="4"/>
        <v>3.4722222222220989E-3</v>
      </c>
      <c r="K32" s="5">
        <f t="shared" si="3"/>
        <v>299.99999999998931</v>
      </c>
      <c r="L32" s="18">
        <v>1800</v>
      </c>
      <c r="M32" s="36"/>
      <c r="N32" s="5" t="s">
        <v>19</v>
      </c>
      <c r="O32" s="29" t="s">
        <v>435</v>
      </c>
      <c r="P32" s="36" t="s">
        <v>140</v>
      </c>
      <c r="Q32" s="2">
        <v>23</v>
      </c>
    </row>
    <row r="33" spans="1:17">
      <c r="A33" s="36">
        <v>86</v>
      </c>
      <c r="B33" s="5" t="s">
        <v>16</v>
      </c>
      <c r="C33" s="5" t="s">
        <v>18</v>
      </c>
      <c r="D33" s="36">
        <v>24</v>
      </c>
      <c r="E33" s="36" t="s">
        <v>317</v>
      </c>
      <c r="F33" s="36">
        <v>2</v>
      </c>
      <c r="G33" s="4" t="s">
        <v>22</v>
      </c>
      <c r="H33" s="44">
        <v>0.56031249999999999</v>
      </c>
      <c r="I33" s="12">
        <f t="shared" si="1"/>
        <v>0.58114583333333336</v>
      </c>
      <c r="J33" s="12">
        <f t="shared" si="4"/>
        <v>3.4722222222222099E-3</v>
      </c>
      <c r="K33" s="5">
        <f t="shared" si="3"/>
        <v>299.99999999999892</v>
      </c>
      <c r="L33" s="18">
        <v>1800</v>
      </c>
      <c r="M33" s="36"/>
      <c r="N33" s="5" t="s">
        <v>19</v>
      </c>
      <c r="O33" s="29" t="s">
        <v>435</v>
      </c>
      <c r="P33" s="36" t="s">
        <v>140</v>
      </c>
      <c r="Q33" s="2">
        <v>23</v>
      </c>
    </row>
    <row r="34" spans="1:17">
      <c r="A34" s="37">
        <v>86</v>
      </c>
      <c r="B34" s="3" t="s">
        <v>16</v>
      </c>
      <c r="C34" s="3" t="s">
        <v>18</v>
      </c>
      <c r="D34" s="37">
        <v>1</v>
      </c>
      <c r="E34" s="37" t="s">
        <v>317</v>
      </c>
      <c r="F34" s="3">
        <v>3</v>
      </c>
      <c r="G34" s="3" t="s">
        <v>21</v>
      </c>
      <c r="H34" s="8">
        <v>1.3657407407407409E-3</v>
      </c>
      <c r="I34" s="8">
        <f t="shared" si="1"/>
        <v>2.2199074074074072E-2</v>
      </c>
      <c r="J34" s="8">
        <f>H34</f>
        <v>1.3657407407407409E-3</v>
      </c>
      <c r="K34" s="9">
        <f>(J34-INT(J34))*24*3600</f>
        <v>118.00000000000001</v>
      </c>
      <c r="L34" s="10">
        <v>1800</v>
      </c>
      <c r="M34" s="37"/>
      <c r="N34" s="3" t="s">
        <v>19</v>
      </c>
      <c r="O34" s="37" t="s">
        <v>287</v>
      </c>
      <c r="P34" s="37" t="s">
        <v>139</v>
      </c>
      <c r="Q34" s="59">
        <v>23</v>
      </c>
    </row>
    <row r="35" spans="1:17">
      <c r="A35" s="36">
        <v>86</v>
      </c>
      <c r="B35" s="5" t="s">
        <v>16</v>
      </c>
      <c r="C35" s="5" t="s">
        <v>18</v>
      </c>
      <c r="D35" s="36">
        <v>2</v>
      </c>
      <c r="E35" s="36" t="s">
        <v>317</v>
      </c>
      <c r="F35" s="36">
        <v>3</v>
      </c>
      <c r="G35" s="4" t="s">
        <v>22</v>
      </c>
      <c r="H35" s="44">
        <v>2.5659722222222223E-2</v>
      </c>
      <c r="I35" s="12">
        <f t="shared" si="1"/>
        <v>4.6493055555555551E-2</v>
      </c>
      <c r="J35" s="12">
        <f t="shared" si="4"/>
        <v>3.4606481481481502E-3</v>
      </c>
      <c r="K35" s="5">
        <f t="shared" si="3"/>
        <v>299.00000000000017</v>
      </c>
      <c r="L35" s="18">
        <v>1800</v>
      </c>
      <c r="N35" s="5" t="s">
        <v>19</v>
      </c>
      <c r="O35" s="36" t="s">
        <v>436</v>
      </c>
      <c r="P35" s="36" t="s">
        <v>139</v>
      </c>
      <c r="Q35" s="2">
        <v>23</v>
      </c>
    </row>
    <row r="36" spans="1:17">
      <c r="A36" s="36">
        <v>86</v>
      </c>
      <c r="B36" s="5" t="s">
        <v>16</v>
      </c>
      <c r="C36" s="5" t="s">
        <v>18</v>
      </c>
      <c r="D36" s="36">
        <v>3</v>
      </c>
      <c r="E36" s="36" t="s">
        <v>317</v>
      </c>
      <c r="F36" s="5">
        <v>3</v>
      </c>
      <c r="G36" s="4" t="s">
        <v>21</v>
      </c>
      <c r="H36" s="44">
        <v>4.9965277777777782E-2</v>
      </c>
      <c r="I36" s="12">
        <f t="shared" si="1"/>
        <v>7.0798611111111118E-2</v>
      </c>
      <c r="J36" s="12">
        <f t="shared" si="4"/>
        <v>3.4722222222222307E-3</v>
      </c>
      <c r="K36" s="5">
        <f t="shared" si="3"/>
        <v>300.00000000000074</v>
      </c>
      <c r="L36" s="18">
        <v>1800</v>
      </c>
      <c r="N36" s="5" t="s">
        <v>19</v>
      </c>
      <c r="O36" s="36" t="s">
        <v>435</v>
      </c>
      <c r="P36" s="36" t="s">
        <v>139</v>
      </c>
      <c r="Q36" s="2">
        <v>23</v>
      </c>
    </row>
    <row r="37" spans="1:17">
      <c r="A37" s="36">
        <v>86</v>
      </c>
      <c r="B37" s="5" t="s">
        <v>16</v>
      </c>
      <c r="C37" s="5" t="s">
        <v>18</v>
      </c>
      <c r="D37" s="36">
        <v>4</v>
      </c>
      <c r="E37" s="36" t="s">
        <v>317</v>
      </c>
      <c r="F37" s="36">
        <v>3</v>
      </c>
      <c r="G37" s="4" t="s">
        <v>22</v>
      </c>
      <c r="H37" s="44">
        <v>7.4270833333333341E-2</v>
      </c>
      <c r="I37" s="12">
        <f t="shared" si="1"/>
        <v>9.510416666666667E-2</v>
      </c>
      <c r="J37" s="12">
        <f t="shared" si="4"/>
        <v>3.4722222222222238E-3</v>
      </c>
      <c r="K37" s="5">
        <f t="shared" si="3"/>
        <v>300.00000000000011</v>
      </c>
      <c r="L37" s="18">
        <v>1800</v>
      </c>
      <c r="N37" s="5" t="s">
        <v>19</v>
      </c>
      <c r="O37" s="36" t="s">
        <v>435</v>
      </c>
      <c r="P37" s="36" t="s">
        <v>139</v>
      </c>
      <c r="Q37" s="2">
        <v>23</v>
      </c>
    </row>
    <row r="38" spans="1:17">
      <c r="A38" s="36">
        <v>86</v>
      </c>
      <c r="B38" s="5" t="s">
        <v>16</v>
      </c>
      <c r="C38" s="5" t="s">
        <v>18</v>
      </c>
      <c r="D38" s="36">
        <v>5</v>
      </c>
      <c r="E38" s="36" t="s">
        <v>317</v>
      </c>
      <c r="F38" s="5">
        <v>3</v>
      </c>
      <c r="G38" s="4" t="s">
        <v>21</v>
      </c>
      <c r="H38" s="44">
        <v>9.8564814814814813E-2</v>
      </c>
      <c r="I38" s="12">
        <f t="shared" si="1"/>
        <v>0.11939814814814814</v>
      </c>
      <c r="J38" s="12">
        <f t="shared" si="4"/>
        <v>3.4606481481481433E-3</v>
      </c>
      <c r="K38" s="5">
        <f t="shared" si="3"/>
        <v>298.9999999999996</v>
      </c>
      <c r="L38" s="18">
        <v>1800</v>
      </c>
      <c r="N38" s="5" t="s">
        <v>19</v>
      </c>
      <c r="O38" s="36" t="s">
        <v>436</v>
      </c>
      <c r="P38" s="36" t="s">
        <v>139</v>
      </c>
      <c r="Q38" s="2">
        <v>23</v>
      </c>
    </row>
    <row r="39" spans="1:17">
      <c r="A39" s="36">
        <v>86</v>
      </c>
      <c r="B39" s="5" t="s">
        <v>16</v>
      </c>
      <c r="C39" s="5" t="s">
        <v>18</v>
      </c>
      <c r="D39" s="36">
        <v>6</v>
      </c>
      <c r="E39" s="36" t="s">
        <v>317</v>
      </c>
      <c r="F39" s="36">
        <v>3</v>
      </c>
      <c r="G39" s="4" t="s">
        <v>22</v>
      </c>
      <c r="H39" s="44">
        <v>0.12287037037037037</v>
      </c>
      <c r="I39" s="12">
        <f t="shared" si="1"/>
        <v>0.14370370370370369</v>
      </c>
      <c r="J39" s="12">
        <f t="shared" si="4"/>
        <v>3.4722222222222238E-3</v>
      </c>
      <c r="K39" s="5">
        <f t="shared" si="3"/>
        <v>300.00000000000011</v>
      </c>
      <c r="L39" s="18">
        <v>1800</v>
      </c>
      <c r="N39" s="5" t="s">
        <v>19</v>
      </c>
      <c r="O39" s="36" t="s">
        <v>435</v>
      </c>
      <c r="P39" s="36" t="s">
        <v>139</v>
      </c>
      <c r="Q39" s="2">
        <v>23</v>
      </c>
    </row>
    <row r="40" spans="1:17">
      <c r="A40" s="36">
        <v>86</v>
      </c>
      <c r="B40" s="5" t="s">
        <v>16</v>
      </c>
      <c r="C40" s="5" t="s">
        <v>18</v>
      </c>
      <c r="D40" s="36">
        <v>7</v>
      </c>
      <c r="E40" s="36" t="s">
        <v>317</v>
      </c>
      <c r="F40" s="5">
        <v>3</v>
      </c>
      <c r="G40" s="4" t="s">
        <v>21</v>
      </c>
      <c r="H40" s="44">
        <v>0.14717592592592593</v>
      </c>
      <c r="I40" s="12">
        <f t="shared" si="1"/>
        <v>0.16800925925925927</v>
      </c>
      <c r="J40" s="12">
        <f t="shared" si="4"/>
        <v>3.4722222222222376E-3</v>
      </c>
      <c r="K40" s="5">
        <f t="shared" si="3"/>
        <v>300.00000000000131</v>
      </c>
      <c r="L40" s="18">
        <v>1800</v>
      </c>
      <c r="N40" s="5" t="s">
        <v>19</v>
      </c>
      <c r="O40" s="36" t="s">
        <v>435</v>
      </c>
      <c r="P40" s="36" t="s">
        <v>139</v>
      </c>
      <c r="Q40" s="2">
        <v>23</v>
      </c>
    </row>
    <row r="41" spans="1:17">
      <c r="A41" s="36">
        <v>86</v>
      </c>
      <c r="B41" s="5" t="s">
        <v>16</v>
      </c>
      <c r="C41" s="5" t="s">
        <v>18</v>
      </c>
      <c r="D41" s="36">
        <v>8</v>
      </c>
      <c r="E41" s="36" t="s">
        <v>317</v>
      </c>
      <c r="F41" s="36">
        <v>3</v>
      </c>
      <c r="G41" s="4" t="s">
        <v>22</v>
      </c>
      <c r="H41" s="44">
        <v>0.17148148148148148</v>
      </c>
      <c r="I41" s="12">
        <f t="shared" si="1"/>
        <v>0.19231481481481483</v>
      </c>
      <c r="J41" s="12">
        <f t="shared" si="4"/>
        <v>3.4722222222222099E-3</v>
      </c>
      <c r="K41" s="5">
        <f t="shared" si="3"/>
        <v>299.99999999999892</v>
      </c>
      <c r="L41" s="18">
        <v>1800</v>
      </c>
      <c r="N41" s="5" t="s">
        <v>19</v>
      </c>
      <c r="O41" s="36" t="s">
        <v>435</v>
      </c>
      <c r="P41" s="36" t="s">
        <v>139</v>
      </c>
      <c r="Q41" s="2">
        <v>23</v>
      </c>
    </row>
    <row r="42" spans="1:17">
      <c r="A42" s="36">
        <v>86</v>
      </c>
      <c r="B42" s="5" t="s">
        <v>16</v>
      </c>
      <c r="C42" s="5" t="s">
        <v>18</v>
      </c>
      <c r="D42" s="36">
        <v>9</v>
      </c>
      <c r="E42" s="36" t="s">
        <v>317</v>
      </c>
      <c r="F42" s="5">
        <v>3</v>
      </c>
      <c r="G42" s="4" t="s">
        <v>22</v>
      </c>
      <c r="H42" s="44">
        <v>0.19578703703703704</v>
      </c>
      <c r="I42" s="12">
        <f t="shared" si="1"/>
        <v>0.21662037037037038</v>
      </c>
      <c r="J42" s="12">
        <f t="shared" si="4"/>
        <v>3.4722222222222099E-3</v>
      </c>
      <c r="K42" s="5">
        <f t="shared" si="3"/>
        <v>299.99999999999892</v>
      </c>
      <c r="L42" s="18">
        <v>1800</v>
      </c>
      <c r="N42" s="5" t="s">
        <v>19</v>
      </c>
      <c r="O42" s="36" t="s">
        <v>435</v>
      </c>
      <c r="P42" s="36" t="s">
        <v>139</v>
      </c>
      <c r="Q42" s="2">
        <v>23</v>
      </c>
    </row>
    <row r="43" spans="1:17">
      <c r="A43" s="36">
        <v>86</v>
      </c>
      <c r="B43" s="5" t="s">
        <v>16</v>
      </c>
      <c r="C43" s="5" t="s">
        <v>18</v>
      </c>
      <c r="D43" s="36">
        <v>10</v>
      </c>
      <c r="E43" s="36" t="s">
        <v>317</v>
      </c>
      <c r="F43" s="36">
        <v>3</v>
      </c>
      <c r="G43" s="4" t="s">
        <v>21</v>
      </c>
      <c r="H43" s="44">
        <v>0.22009259259259259</v>
      </c>
      <c r="I43" s="12">
        <f t="shared" si="1"/>
        <v>0.24092592592592593</v>
      </c>
      <c r="J43" s="12">
        <f t="shared" si="4"/>
        <v>3.4722222222222099E-3</v>
      </c>
      <c r="K43" s="5">
        <f t="shared" si="3"/>
        <v>299.99999999999892</v>
      </c>
      <c r="L43" s="18">
        <v>1800</v>
      </c>
      <c r="N43" s="5" t="s">
        <v>19</v>
      </c>
      <c r="O43" s="36" t="s">
        <v>435</v>
      </c>
      <c r="P43" s="36" t="s">
        <v>139</v>
      </c>
      <c r="Q43" s="2">
        <v>23</v>
      </c>
    </row>
    <row r="44" spans="1:17">
      <c r="A44" s="36">
        <v>86</v>
      </c>
      <c r="B44" s="5" t="s">
        <v>16</v>
      </c>
      <c r="C44" s="5" t="s">
        <v>18</v>
      </c>
      <c r="D44" s="36">
        <v>11</v>
      </c>
      <c r="E44" s="36" t="s">
        <v>317</v>
      </c>
      <c r="F44" s="5">
        <v>3</v>
      </c>
      <c r="G44" s="4" t="s">
        <v>22</v>
      </c>
      <c r="H44" s="44">
        <v>0.24438657407407408</v>
      </c>
      <c r="I44" s="12">
        <f t="shared" si="1"/>
        <v>0.26521990740740742</v>
      </c>
      <c r="J44" s="12">
        <f t="shared" si="4"/>
        <v>3.4606481481481433E-3</v>
      </c>
      <c r="K44" s="5">
        <f t="shared" si="3"/>
        <v>298.9999999999996</v>
      </c>
      <c r="L44" s="18">
        <v>1800</v>
      </c>
      <c r="N44" s="5" t="s">
        <v>19</v>
      </c>
      <c r="O44" s="36" t="s">
        <v>436</v>
      </c>
      <c r="P44" s="36" t="s">
        <v>139</v>
      </c>
      <c r="Q44" s="2">
        <v>23</v>
      </c>
    </row>
    <row r="45" spans="1:17">
      <c r="A45" s="36">
        <v>86</v>
      </c>
      <c r="B45" s="5" t="s">
        <v>16</v>
      </c>
      <c r="C45" s="5" t="s">
        <v>18</v>
      </c>
      <c r="D45" s="36">
        <v>12</v>
      </c>
      <c r="E45" s="36" t="s">
        <v>317</v>
      </c>
      <c r="F45" s="36">
        <v>3</v>
      </c>
      <c r="G45" s="4" t="s">
        <v>21</v>
      </c>
      <c r="H45" s="44">
        <v>0.26869212962962963</v>
      </c>
      <c r="I45" s="12">
        <f t="shared" si="1"/>
        <v>0.28952546296296294</v>
      </c>
      <c r="J45" s="12">
        <f t="shared" si="4"/>
        <v>3.4722222222222099E-3</v>
      </c>
      <c r="K45" s="5">
        <f t="shared" si="3"/>
        <v>299.99999999999892</v>
      </c>
      <c r="L45" s="18">
        <v>1800</v>
      </c>
      <c r="N45" s="5" t="s">
        <v>19</v>
      </c>
      <c r="O45" s="36" t="s">
        <v>435</v>
      </c>
      <c r="P45" s="36" t="s">
        <v>139</v>
      </c>
      <c r="Q45" s="2">
        <v>23</v>
      </c>
    </row>
    <row r="46" spans="1:17">
      <c r="A46" s="36">
        <v>86</v>
      </c>
      <c r="B46" s="5" t="s">
        <v>16</v>
      </c>
      <c r="C46" s="5" t="s">
        <v>18</v>
      </c>
      <c r="D46" s="36">
        <v>13</v>
      </c>
      <c r="E46" s="36" t="s">
        <v>317</v>
      </c>
      <c r="F46" s="5">
        <v>3</v>
      </c>
      <c r="G46" s="4" t="s">
        <v>22</v>
      </c>
      <c r="H46" s="44">
        <v>0.29299768518518515</v>
      </c>
      <c r="I46" s="12">
        <f t="shared" si="1"/>
        <v>0.31383101851851847</v>
      </c>
      <c r="J46" s="12">
        <f t="shared" si="4"/>
        <v>3.4722222222222099E-3</v>
      </c>
      <c r="K46" s="5">
        <f t="shared" si="3"/>
        <v>299.99999999999892</v>
      </c>
      <c r="L46" s="18">
        <v>1800</v>
      </c>
      <c r="N46" s="5" t="s">
        <v>19</v>
      </c>
      <c r="O46" s="36" t="s">
        <v>435</v>
      </c>
      <c r="P46" s="36" t="s">
        <v>139</v>
      </c>
      <c r="Q46" s="2">
        <v>23</v>
      </c>
    </row>
    <row r="47" spans="1:17">
      <c r="A47" s="36">
        <v>86</v>
      </c>
      <c r="B47" s="5" t="s">
        <v>16</v>
      </c>
      <c r="C47" s="5" t="s">
        <v>18</v>
      </c>
      <c r="D47" s="36">
        <v>14</v>
      </c>
      <c r="E47" s="36" t="s">
        <v>317</v>
      </c>
      <c r="F47" s="36">
        <v>3</v>
      </c>
      <c r="G47" s="4" t="s">
        <v>21</v>
      </c>
      <c r="H47" s="32">
        <v>0.31730324074074073</v>
      </c>
      <c r="I47" s="12">
        <f t="shared" si="1"/>
        <v>0.33813657407407405</v>
      </c>
      <c r="J47" s="12">
        <f t="shared" si="4"/>
        <v>3.4722222222222654E-3</v>
      </c>
      <c r="K47" s="5">
        <f t="shared" si="3"/>
        <v>300.00000000000375</v>
      </c>
      <c r="L47" s="18">
        <v>1800</v>
      </c>
      <c r="N47" s="5" t="s">
        <v>19</v>
      </c>
      <c r="O47" s="36" t="s">
        <v>435</v>
      </c>
      <c r="P47" s="36" t="s">
        <v>139</v>
      </c>
      <c r="Q47" s="2">
        <v>23</v>
      </c>
    </row>
    <row r="48" spans="1:17">
      <c r="A48" s="36">
        <v>86</v>
      </c>
      <c r="B48" s="5" t="s">
        <v>16</v>
      </c>
      <c r="C48" s="5" t="s">
        <v>18</v>
      </c>
      <c r="D48" s="36">
        <v>15</v>
      </c>
      <c r="E48" s="36" t="s">
        <v>317</v>
      </c>
      <c r="F48" s="5">
        <v>3</v>
      </c>
      <c r="G48" s="4" t="s">
        <v>22</v>
      </c>
      <c r="H48" s="32">
        <v>0.34159722222222227</v>
      </c>
      <c r="I48" s="12">
        <f t="shared" si="1"/>
        <v>0.36243055555555559</v>
      </c>
      <c r="J48" s="12">
        <f t="shared" si="4"/>
        <v>3.4606481481482265E-3</v>
      </c>
      <c r="K48" s="5">
        <f t="shared" si="3"/>
        <v>299.00000000000676</v>
      </c>
      <c r="L48" s="18">
        <v>1800</v>
      </c>
      <c r="N48" s="5" t="s">
        <v>19</v>
      </c>
      <c r="O48" s="36" t="s">
        <v>436</v>
      </c>
      <c r="P48" s="36" t="s">
        <v>139</v>
      </c>
      <c r="Q48" s="2">
        <v>23</v>
      </c>
    </row>
    <row r="49" spans="1:17">
      <c r="A49" s="36">
        <v>86</v>
      </c>
      <c r="B49" s="5" t="s">
        <v>16</v>
      </c>
      <c r="C49" s="5" t="s">
        <v>18</v>
      </c>
      <c r="D49" s="36">
        <v>16</v>
      </c>
      <c r="E49" s="36" t="s">
        <v>317</v>
      </c>
      <c r="F49" s="36">
        <v>3</v>
      </c>
      <c r="G49" s="4" t="s">
        <v>21</v>
      </c>
      <c r="H49" s="32">
        <v>0.36590277777777774</v>
      </c>
      <c r="I49" s="12">
        <f t="shared" si="1"/>
        <v>0.38673611111111106</v>
      </c>
      <c r="J49" s="32">
        <f t="shared" si="4"/>
        <v>3.4722222222221544E-3</v>
      </c>
      <c r="K49" s="5">
        <f t="shared" si="3"/>
        <v>299.99999999999415</v>
      </c>
      <c r="L49" s="18">
        <v>1800</v>
      </c>
      <c r="N49" s="5" t="s">
        <v>19</v>
      </c>
      <c r="O49" s="36" t="s">
        <v>435</v>
      </c>
      <c r="P49" s="36" t="s">
        <v>139</v>
      </c>
      <c r="Q49" s="2">
        <v>23</v>
      </c>
    </row>
    <row r="50" spans="1:17">
      <c r="A50" s="36">
        <v>86</v>
      </c>
      <c r="B50" s="5" t="s">
        <v>16</v>
      </c>
      <c r="C50" s="5" t="s">
        <v>18</v>
      </c>
      <c r="D50" s="36">
        <v>17</v>
      </c>
      <c r="E50" s="36" t="s">
        <v>317</v>
      </c>
      <c r="F50" s="5">
        <v>3</v>
      </c>
      <c r="G50" s="4" t="s">
        <v>21</v>
      </c>
      <c r="H50" s="30">
        <v>0.39020833333333332</v>
      </c>
      <c r="I50" s="12">
        <f t="shared" si="1"/>
        <v>0.41104166666666664</v>
      </c>
      <c r="J50" s="32">
        <f t="shared" si="4"/>
        <v>3.4722222222222654E-3</v>
      </c>
      <c r="K50" s="5">
        <f t="shared" si="3"/>
        <v>300.00000000000375</v>
      </c>
      <c r="L50" s="18">
        <v>1800</v>
      </c>
      <c r="N50" s="5" t="s">
        <v>19</v>
      </c>
      <c r="O50" s="36" t="s">
        <v>435</v>
      </c>
      <c r="P50" s="36" t="s">
        <v>139</v>
      </c>
      <c r="Q50" s="2">
        <v>23</v>
      </c>
    </row>
    <row r="51" spans="1:17">
      <c r="A51" s="36">
        <v>86</v>
      </c>
      <c r="B51" s="5" t="s">
        <v>16</v>
      </c>
      <c r="C51" s="5" t="s">
        <v>18</v>
      </c>
      <c r="D51" s="36">
        <v>18</v>
      </c>
      <c r="E51" s="36" t="s">
        <v>317</v>
      </c>
      <c r="F51" s="36">
        <v>3</v>
      </c>
      <c r="G51" s="4" t="s">
        <v>22</v>
      </c>
      <c r="H51" s="30">
        <v>0.41450231481481481</v>
      </c>
      <c r="I51" s="12">
        <f t="shared" si="1"/>
        <v>0.43533564814814812</v>
      </c>
      <c r="J51" s="12">
        <f>H51-I50</f>
        <v>3.460648148148171E-3</v>
      </c>
      <c r="K51" s="5">
        <f t="shared" si="3"/>
        <v>299.00000000000199</v>
      </c>
      <c r="L51" s="18">
        <v>1800</v>
      </c>
      <c r="N51" s="5" t="s">
        <v>19</v>
      </c>
      <c r="O51" s="36" t="s">
        <v>436</v>
      </c>
      <c r="P51" s="36" t="s">
        <v>139</v>
      </c>
      <c r="Q51" s="2">
        <v>23</v>
      </c>
    </row>
    <row r="52" spans="1:17">
      <c r="A52" s="36">
        <v>86</v>
      </c>
      <c r="B52" s="5" t="s">
        <v>16</v>
      </c>
      <c r="C52" s="5" t="s">
        <v>18</v>
      </c>
      <c r="D52" s="36">
        <v>19</v>
      </c>
      <c r="E52" s="36" t="s">
        <v>317</v>
      </c>
      <c r="F52" s="5">
        <v>3</v>
      </c>
      <c r="G52" s="4" t="s">
        <v>22</v>
      </c>
      <c r="H52" s="30">
        <v>0.43880787037037039</v>
      </c>
      <c r="I52" s="12">
        <f t="shared" si="1"/>
        <v>0.4596412037037037</v>
      </c>
      <c r="J52" s="12">
        <f t="shared" ref="J52:J115" si="5">H52-I51</f>
        <v>3.4722222222222654E-3</v>
      </c>
      <c r="K52" s="5">
        <f t="shared" si="3"/>
        <v>300.00000000000375</v>
      </c>
      <c r="L52" s="18">
        <v>1800</v>
      </c>
      <c r="N52" s="5" t="s">
        <v>19</v>
      </c>
      <c r="O52" s="36" t="s">
        <v>435</v>
      </c>
      <c r="P52" s="36" t="s">
        <v>139</v>
      </c>
      <c r="Q52" s="2">
        <v>23</v>
      </c>
    </row>
    <row r="53" spans="1:17">
      <c r="A53" s="36">
        <v>86</v>
      </c>
      <c r="B53" s="5" t="s">
        <v>16</v>
      </c>
      <c r="C53" s="5" t="s">
        <v>18</v>
      </c>
      <c r="D53" s="36">
        <v>20</v>
      </c>
      <c r="E53" s="36" t="s">
        <v>317</v>
      </c>
      <c r="F53" s="36">
        <v>3</v>
      </c>
      <c r="G53" s="4" t="s">
        <v>21</v>
      </c>
      <c r="H53" s="30">
        <v>0.46311342592592591</v>
      </c>
      <c r="I53" s="12">
        <f t="shared" si="1"/>
        <v>0.48394675925925923</v>
      </c>
      <c r="J53" s="12">
        <f t="shared" si="5"/>
        <v>3.4722222222222099E-3</v>
      </c>
      <c r="K53" s="5">
        <f t="shared" si="3"/>
        <v>299.99999999999892</v>
      </c>
      <c r="L53" s="18">
        <v>1800</v>
      </c>
      <c r="N53" s="5" t="s">
        <v>19</v>
      </c>
      <c r="O53" s="36" t="s">
        <v>435</v>
      </c>
      <c r="P53" s="36" t="s">
        <v>139</v>
      </c>
      <c r="Q53" s="2">
        <v>23</v>
      </c>
    </row>
    <row r="54" spans="1:17">
      <c r="A54" s="36">
        <v>86</v>
      </c>
      <c r="B54" s="5" t="s">
        <v>16</v>
      </c>
      <c r="C54" s="5" t="s">
        <v>18</v>
      </c>
      <c r="D54" s="36">
        <v>21</v>
      </c>
      <c r="E54" s="36" t="s">
        <v>317</v>
      </c>
      <c r="F54" s="5">
        <v>3</v>
      </c>
      <c r="G54" s="4" t="s">
        <v>22</v>
      </c>
      <c r="H54" s="30">
        <v>0.48740740740740746</v>
      </c>
      <c r="I54" s="12">
        <f t="shared" si="1"/>
        <v>0.50824074074074077</v>
      </c>
      <c r="J54" s="12">
        <f t="shared" si="5"/>
        <v>3.4606481481482265E-3</v>
      </c>
      <c r="K54" s="5">
        <f t="shared" si="3"/>
        <v>299.00000000000676</v>
      </c>
      <c r="L54" s="18">
        <v>1800</v>
      </c>
      <c r="N54" s="5" t="s">
        <v>19</v>
      </c>
      <c r="O54" s="36" t="s">
        <v>436</v>
      </c>
      <c r="P54" s="36" t="s">
        <v>139</v>
      </c>
      <c r="Q54" s="2">
        <v>23</v>
      </c>
    </row>
    <row r="55" spans="1:17">
      <c r="A55" s="36">
        <v>86</v>
      </c>
      <c r="B55" s="5" t="s">
        <v>16</v>
      </c>
      <c r="C55" s="5" t="s">
        <v>18</v>
      </c>
      <c r="D55" s="36">
        <v>22</v>
      </c>
      <c r="E55" s="36" t="s">
        <v>317</v>
      </c>
      <c r="F55" s="36">
        <v>3</v>
      </c>
      <c r="G55" s="4" t="s">
        <v>21</v>
      </c>
      <c r="H55" s="30">
        <v>0.51171296296296298</v>
      </c>
      <c r="I55" s="12">
        <f t="shared" si="1"/>
        <v>0.53254629629629635</v>
      </c>
      <c r="J55" s="12">
        <f t="shared" si="5"/>
        <v>3.4722222222222099E-3</v>
      </c>
      <c r="K55" s="5">
        <f t="shared" si="3"/>
        <v>299.99999999999892</v>
      </c>
      <c r="L55" s="18">
        <v>1800</v>
      </c>
      <c r="N55" s="5" t="s">
        <v>19</v>
      </c>
      <c r="O55" s="36" t="s">
        <v>435</v>
      </c>
      <c r="P55" s="36" t="s">
        <v>139</v>
      </c>
      <c r="Q55" s="2">
        <v>23</v>
      </c>
    </row>
    <row r="56" spans="1:17">
      <c r="A56" s="36">
        <v>86</v>
      </c>
      <c r="B56" s="5" t="s">
        <v>16</v>
      </c>
      <c r="C56" s="5" t="s">
        <v>18</v>
      </c>
      <c r="D56" s="36">
        <v>23</v>
      </c>
      <c r="E56" s="36" t="s">
        <v>317</v>
      </c>
      <c r="F56" s="5">
        <v>3</v>
      </c>
      <c r="G56" s="4" t="s">
        <v>22</v>
      </c>
      <c r="H56" s="30">
        <v>0.53601851851851856</v>
      </c>
      <c r="I56" s="12">
        <f>H56+TIME(0,30,0)</f>
        <v>0.55685185185185193</v>
      </c>
      <c r="J56" s="12">
        <f t="shared" si="5"/>
        <v>3.4722222222222099E-3</v>
      </c>
      <c r="K56" s="5">
        <f t="shared" si="3"/>
        <v>299.99999999999892</v>
      </c>
      <c r="L56" s="18">
        <v>1800</v>
      </c>
      <c r="N56" s="5" t="s">
        <v>19</v>
      </c>
      <c r="O56" s="36" t="s">
        <v>435</v>
      </c>
      <c r="P56" s="36" t="s">
        <v>139</v>
      </c>
      <c r="Q56" s="2">
        <v>23</v>
      </c>
    </row>
    <row r="57" spans="1:17">
      <c r="A57" s="36">
        <v>86</v>
      </c>
      <c r="B57" s="5" t="s">
        <v>16</v>
      </c>
      <c r="C57" s="5" t="s">
        <v>18</v>
      </c>
      <c r="D57" s="36">
        <v>24</v>
      </c>
      <c r="E57" s="36" t="s">
        <v>317</v>
      </c>
      <c r="F57" s="36">
        <v>3</v>
      </c>
      <c r="G57" s="4" t="s">
        <v>21</v>
      </c>
      <c r="H57" s="30">
        <v>0.56032407407407414</v>
      </c>
      <c r="I57" s="12">
        <f>H57+TIME(0,30,0)</f>
        <v>0.58115740740740751</v>
      </c>
      <c r="J57" s="12">
        <f t="shared" si="5"/>
        <v>3.4722222222222099E-3</v>
      </c>
      <c r="K57" s="5">
        <f t="shared" si="3"/>
        <v>299.99999999999892</v>
      </c>
      <c r="L57" s="18">
        <v>1800</v>
      </c>
      <c r="N57" s="5" t="s">
        <v>19</v>
      </c>
      <c r="O57" s="36" t="s">
        <v>435</v>
      </c>
      <c r="P57" s="36" t="s">
        <v>139</v>
      </c>
      <c r="Q57" s="2">
        <v>23</v>
      </c>
    </row>
    <row r="58" spans="1:17">
      <c r="A58" s="37">
        <v>86</v>
      </c>
      <c r="B58" s="3" t="s">
        <v>16</v>
      </c>
      <c r="C58" s="3" t="s">
        <v>18</v>
      </c>
      <c r="D58" s="37">
        <v>1</v>
      </c>
      <c r="E58" s="37" t="s">
        <v>317</v>
      </c>
      <c r="F58" s="3">
        <v>4</v>
      </c>
      <c r="G58" s="3" t="s">
        <v>21</v>
      </c>
      <c r="H58" s="28">
        <v>1.3541666666666667E-3</v>
      </c>
      <c r="I58" s="8">
        <f t="shared" si="1"/>
        <v>2.2187499999999999E-2</v>
      </c>
      <c r="J58" s="8">
        <f>H58</f>
        <v>1.3541666666666667E-3</v>
      </c>
      <c r="K58" s="9">
        <f>(J58-INT(J58))*24*3600</f>
        <v>117</v>
      </c>
      <c r="L58" s="10">
        <v>1800</v>
      </c>
      <c r="M58" s="37"/>
      <c r="N58" s="3" t="s">
        <v>19</v>
      </c>
      <c r="O58" s="31" t="s">
        <v>185</v>
      </c>
      <c r="P58" s="3" t="s">
        <v>136</v>
      </c>
      <c r="Q58" s="59">
        <v>23</v>
      </c>
    </row>
    <row r="59" spans="1:17">
      <c r="A59" s="36">
        <v>86</v>
      </c>
      <c r="B59" s="5" t="s">
        <v>16</v>
      </c>
      <c r="C59" s="5" t="s">
        <v>18</v>
      </c>
      <c r="D59" s="36">
        <v>2</v>
      </c>
      <c r="E59" s="36" t="s">
        <v>317</v>
      </c>
      <c r="F59" s="5">
        <v>4</v>
      </c>
      <c r="G59" s="5" t="s">
        <v>22</v>
      </c>
      <c r="H59" s="30">
        <v>2.5659722222222223E-2</v>
      </c>
      <c r="I59" s="12">
        <f>H59+TIME(0,30,0)</f>
        <v>4.6493055555555551E-2</v>
      </c>
      <c r="J59" s="12">
        <f t="shared" si="5"/>
        <v>3.4722222222222238E-3</v>
      </c>
      <c r="K59" s="5">
        <f t="shared" si="3"/>
        <v>300.00000000000011</v>
      </c>
      <c r="L59" s="18">
        <v>1800</v>
      </c>
      <c r="N59" s="5" t="s">
        <v>19</v>
      </c>
      <c r="O59" s="36" t="s">
        <v>435</v>
      </c>
      <c r="P59" s="5" t="s">
        <v>136</v>
      </c>
      <c r="Q59" s="2">
        <v>23</v>
      </c>
    </row>
    <row r="60" spans="1:17">
      <c r="A60" s="36">
        <v>86</v>
      </c>
      <c r="B60" s="5" t="s">
        <v>16</v>
      </c>
      <c r="C60" s="5" t="s">
        <v>18</v>
      </c>
      <c r="D60" s="36">
        <v>3</v>
      </c>
      <c r="E60" s="36" t="s">
        <v>317</v>
      </c>
      <c r="F60" s="5">
        <v>4</v>
      </c>
      <c r="G60" s="5" t="s">
        <v>21</v>
      </c>
      <c r="H60" s="30">
        <v>4.9965277777777782E-2</v>
      </c>
      <c r="I60" s="12">
        <f t="shared" si="1"/>
        <v>7.0798611111111118E-2</v>
      </c>
      <c r="J60" s="12">
        <f t="shared" si="5"/>
        <v>3.4722222222222307E-3</v>
      </c>
      <c r="K60" s="5">
        <f t="shared" si="3"/>
        <v>300.00000000000074</v>
      </c>
      <c r="L60" s="18">
        <v>1800</v>
      </c>
      <c r="N60" s="5" t="s">
        <v>19</v>
      </c>
      <c r="O60" s="36" t="s">
        <v>435</v>
      </c>
      <c r="P60" s="5" t="s">
        <v>136</v>
      </c>
      <c r="Q60" s="2">
        <v>23</v>
      </c>
    </row>
    <row r="61" spans="1:17">
      <c r="A61" s="36">
        <v>86</v>
      </c>
      <c r="B61" s="5" t="s">
        <v>16</v>
      </c>
      <c r="C61" s="5" t="s">
        <v>18</v>
      </c>
      <c r="D61" s="36">
        <v>4</v>
      </c>
      <c r="E61" s="36" t="s">
        <v>317</v>
      </c>
      <c r="F61" s="5">
        <v>4</v>
      </c>
      <c r="G61" s="5" t="s">
        <v>22</v>
      </c>
      <c r="H61" s="30">
        <v>7.4270833333333341E-2</v>
      </c>
      <c r="I61" s="12">
        <f t="shared" si="1"/>
        <v>9.510416666666667E-2</v>
      </c>
      <c r="J61" s="12">
        <f>H61-I60</f>
        <v>3.4722222222222238E-3</v>
      </c>
      <c r="K61" s="5">
        <f t="shared" si="3"/>
        <v>300.00000000000011</v>
      </c>
      <c r="L61" s="18">
        <v>1800</v>
      </c>
      <c r="N61" s="5" t="s">
        <v>19</v>
      </c>
      <c r="O61" s="36" t="s">
        <v>435</v>
      </c>
      <c r="P61" s="5" t="s">
        <v>136</v>
      </c>
      <c r="Q61" s="2">
        <v>23</v>
      </c>
    </row>
    <row r="62" spans="1:17">
      <c r="A62" s="36">
        <v>86</v>
      </c>
      <c r="B62" s="5" t="s">
        <v>16</v>
      </c>
      <c r="C62" s="5" t="s">
        <v>18</v>
      </c>
      <c r="D62" s="36">
        <v>5</v>
      </c>
      <c r="E62" s="36" t="s">
        <v>317</v>
      </c>
      <c r="F62" s="5">
        <v>4</v>
      </c>
      <c r="G62" s="5" t="s">
        <v>22</v>
      </c>
      <c r="H62" s="55">
        <v>9.857638888888888E-2</v>
      </c>
      <c r="I62" s="12">
        <f t="shared" si="1"/>
        <v>0.11940972222222221</v>
      </c>
      <c r="J62" s="12">
        <f t="shared" ref="J62:J81" si="6">H62-I61</f>
        <v>3.4722222222222099E-3</v>
      </c>
      <c r="K62" s="5">
        <f t="shared" si="3"/>
        <v>299.99999999999892</v>
      </c>
      <c r="L62" s="18">
        <v>1800</v>
      </c>
      <c r="N62" s="5" t="s">
        <v>19</v>
      </c>
      <c r="O62" s="36" t="s">
        <v>435</v>
      </c>
      <c r="P62" s="5" t="s">
        <v>136</v>
      </c>
      <c r="Q62" s="2">
        <v>23</v>
      </c>
    </row>
    <row r="63" spans="1:17">
      <c r="A63" s="36">
        <v>86</v>
      </c>
      <c r="B63" s="5" t="s">
        <v>16</v>
      </c>
      <c r="C63" s="5" t="s">
        <v>18</v>
      </c>
      <c r="D63" s="36">
        <v>6</v>
      </c>
      <c r="E63" s="36" t="s">
        <v>317</v>
      </c>
      <c r="F63" s="5">
        <v>4</v>
      </c>
      <c r="G63" s="5" t="s">
        <v>21</v>
      </c>
      <c r="H63" s="55">
        <v>0.12288194444444445</v>
      </c>
      <c r="I63" s="12">
        <f t="shared" si="1"/>
        <v>0.14371527777777779</v>
      </c>
      <c r="J63" s="12">
        <f t="shared" si="6"/>
        <v>3.4722222222222376E-3</v>
      </c>
      <c r="K63" s="5">
        <f t="shared" si="3"/>
        <v>300.00000000000131</v>
      </c>
      <c r="L63" s="18">
        <v>1800</v>
      </c>
      <c r="N63" s="5" t="s">
        <v>19</v>
      </c>
      <c r="O63" s="36" t="s">
        <v>435</v>
      </c>
      <c r="P63" s="5" t="s">
        <v>136</v>
      </c>
      <c r="Q63" s="2">
        <v>23</v>
      </c>
    </row>
    <row r="64" spans="1:17">
      <c r="A64" s="36">
        <v>86</v>
      </c>
      <c r="B64" s="5" t="s">
        <v>16</v>
      </c>
      <c r="C64" s="5" t="s">
        <v>18</v>
      </c>
      <c r="D64" s="36">
        <v>7</v>
      </c>
      <c r="E64" s="36" t="s">
        <v>317</v>
      </c>
      <c r="F64" s="5">
        <v>4</v>
      </c>
      <c r="G64" s="5" t="s">
        <v>22</v>
      </c>
      <c r="H64" s="15">
        <v>0.1471875</v>
      </c>
      <c r="I64" s="12">
        <f t="shared" si="1"/>
        <v>0.16802083333333334</v>
      </c>
      <c r="J64" s="12">
        <f t="shared" si="6"/>
        <v>3.4722222222222099E-3</v>
      </c>
      <c r="K64" s="5">
        <f t="shared" si="3"/>
        <v>299.99999999999892</v>
      </c>
      <c r="L64" s="18">
        <v>1800</v>
      </c>
      <c r="N64" s="5" t="s">
        <v>19</v>
      </c>
      <c r="O64" s="36" t="s">
        <v>435</v>
      </c>
      <c r="P64" s="5" t="s">
        <v>136</v>
      </c>
      <c r="Q64" s="2">
        <v>23</v>
      </c>
    </row>
    <row r="65" spans="1:17">
      <c r="A65" s="36">
        <v>86</v>
      </c>
      <c r="B65" s="5" t="s">
        <v>16</v>
      </c>
      <c r="C65" s="5" t="s">
        <v>18</v>
      </c>
      <c r="D65" s="36">
        <v>8</v>
      </c>
      <c r="E65" s="36" t="s">
        <v>317</v>
      </c>
      <c r="F65" s="5">
        <v>4</v>
      </c>
      <c r="G65" s="5" t="s">
        <v>21</v>
      </c>
      <c r="H65" s="55">
        <v>0.17149305555555558</v>
      </c>
      <c r="I65" s="12">
        <f t="shared" si="1"/>
        <v>0.19232638888888892</v>
      </c>
      <c r="J65" s="12">
        <f t="shared" si="6"/>
        <v>3.4722222222222376E-3</v>
      </c>
      <c r="K65" s="5">
        <f t="shared" si="3"/>
        <v>300.00000000000131</v>
      </c>
      <c r="L65" s="18">
        <v>1800</v>
      </c>
      <c r="N65" s="5" t="s">
        <v>19</v>
      </c>
      <c r="O65" s="36" t="s">
        <v>435</v>
      </c>
      <c r="P65" s="5" t="s">
        <v>136</v>
      </c>
      <c r="Q65" s="2">
        <v>23</v>
      </c>
    </row>
    <row r="66" spans="1:17">
      <c r="A66" s="36">
        <v>86</v>
      </c>
      <c r="B66" s="5" t="s">
        <v>16</v>
      </c>
      <c r="C66" s="5" t="s">
        <v>18</v>
      </c>
      <c r="D66" s="36">
        <v>9</v>
      </c>
      <c r="E66" s="36" t="s">
        <v>317</v>
      </c>
      <c r="F66" s="5">
        <v>4</v>
      </c>
      <c r="G66" s="5" t="s">
        <v>22</v>
      </c>
      <c r="H66" s="55">
        <v>0.1957986111111111</v>
      </c>
      <c r="I66" s="12">
        <f t="shared" si="1"/>
        <v>0.21663194444444445</v>
      </c>
      <c r="J66" s="12">
        <f t="shared" si="6"/>
        <v>3.4722222222221821E-3</v>
      </c>
      <c r="K66" s="5">
        <f t="shared" si="3"/>
        <v>299.99999999999653</v>
      </c>
      <c r="L66" s="18">
        <v>1800</v>
      </c>
      <c r="N66" s="5" t="s">
        <v>19</v>
      </c>
      <c r="O66" s="36" t="s">
        <v>435</v>
      </c>
      <c r="P66" s="5" t="s">
        <v>136</v>
      </c>
      <c r="Q66" s="2">
        <v>23</v>
      </c>
    </row>
    <row r="67" spans="1:17">
      <c r="A67" s="36">
        <v>86</v>
      </c>
      <c r="B67" s="5" t="s">
        <v>16</v>
      </c>
      <c r="C67" s="5" t="s">
        <v>18</v>
      </c>
      <c r="D67" s="36">
        <v>10</v>
      </c>
      <c r="E67" s="36" t="s">
        <v>317</v>
      </c>
      <c r="F67" s="5">
        <v>4</v>
      </c>
      <c r="G67" s="5" t="s">
        <v>21</v>
      </c>
      <c r="H67" s="55">
        <v>0.22010416666666666</v>
      </c>
      <c r="I67" s="12">
        <f t="shared" si="1"/>
        <v>0.2409375</v>
      </c>
      <c r="J67" s="12">
        <f t="shared" si="6"/>
        <v>3.4722222222222099E-3</v>
      </c>
      <c r="K67" s="5">
        <f t="shared" si="3"/>
        <v>299.99999999999892</v>
      </c>
      <c r="L67" s="18">
        <v>1800</v>
      </c>
      <c r="N67" s="5" t="s">
        <v>19</v>
      </c>
      <c r="O67" s="36" t="s">
        <v>435</v>
      </c>
      <c r="P67" s="5" t="s">
        <v>136</v>
      </c>
      <c r="Q67" s="2">
        <v>23</v>
      </c>
    </row>
    <row r="68" spans="1:17">
      <c r="A68" s="36">
        <v>86</v>
      </c>
      <c r="B68" s="5" t="s">
        <v>16</v>
      </c>
      <c r="C68" s="5" t="s">
        <v>18</v>
      </c>
      <c r="D68" s="36">
        <v>11</v>
      </c>
      <c r="E68" s="36" t="s">
        <v>317</v>
      </c>
      <c r="F68" s="5">
        <v>4</v>
      </c>
      <c r="G68" s="5" t="s">
        <v>21</v>
      </c>
      <c r="H68" s="55">
        <v>0.24440972222222224</v>
      </c>
      <c r="I68" s="12">
        <f t="shared" si="1"/>
        <v>0.26524305555555555</v>
      </c>
      <c r="J68" s="12">
        <f t="shared" si="6"/>
        <v>3.4722222222222376E-3</v>
      </c>
      <c r="K68" s="5">
        <f t="shared" si="3"/>
        <v>300.00000000000131</v>
      </c>
      <c r="L68" s="18">
        <v>1800</v>
      </c>
      <c r="N68" s="5" t="s">
        <v>19</v>
      </c>
      <c r="O68" s="36" t="s">
        <v>435</v>
      </c>
      <c r="P68" s="5" t="s">
        <v>136</v>
      </c>
      <c r="Q68" s="2">
        <v>23</v>
      </c>
    </row>
    <row r="69" spans="1:17">
      <c r="A69" s="36">
        <v>86</v>
      </c>
      <c r="B69" s="5" t="s">
        <v>16</v>
      </c>
      <c r="C69" s="5" t="s">
        <v>18</v>
      </c>
      <c r="D69" s="36">
        <v>12</v>
      </c>
      <c r="E69" s="36" t="s">
        <v>317</v>
      </c>
      <c r="F69" s="5">
        <v>4</v>
      </c>
      <c r="G69" s="5" t="s">
        <v>22</v>
      </c>
      <c r="H69" s="55">
        <v>0.26871527777777776</v>
      </c>
      <c r="I69" s="12">
        <f t="shared" si="1"/>
        <v>0.28954861111111108</v>
      </c>
      <c r="J69" s="12">
        <f t="shared" si="6"/>
        <v>3.4722222222222099E-3</v>
      </c>
      <c r="K69" s="5">
        <f t="shared" si="3"/>
        <v>299.99999999999892</v>
      </c>
      <c r="L69" s="18">
        <v>1800</v>
      </c>
      <c r="N69" s="5" t="s">
        <v>19</v>
      </c>
      <c r="O69" s="36" t="s">
        <v>435</v>
      </c>
      <c r="P69" s="5" t="s">
        <v>136</v>
      </c>
      <c r="Q69" s="2">
        <v>23</v>
      </c>
    </row>
    <row r="70" spans="1:17">
      <c r="A70" s="36">
        <v>86</v>
      </c>
      <c r="B70" s="5" t="s">
        <v>16</v>
      </c>
      <c r="C70" s="5" t="s">
        <v>18</v>
      </c>
      <c r="D70" s="36">
        <v>13</v>
      </c>
      <c r="E70" s="36" t="s">
        <v>317</v>
      </c>
      <c r="F70" s="5">
        <v>4</v>
      </c>
      <c r="G70" s="5" t="s">
        <v>21</v>
      </c>
      <c r="H70" s="55">
        <v>0.29302083333333334</v>
      </c>
      <c r="I70" s="12">
        <f t="shared" si="1"/>
        <v>0.31385416666666666</v>
      </c>
      <c r="J70" s="12">
        <f t="shared" si="6"/>
        <v>3.4722222222222654E-3</v>
      </c>
      <c r="K70" s="5">
        <f t="shared" si="3"/>
        <v>300.00000000000375</v>
      </c>
      <c r="L70" s="18">
        <v>1800</v>
      </c>
      <c r="N70" s="5" t="s">
        <v>19</v>
      </c>
      <c r="O70" s="36" t="s">
        <v>435</v>
      </c>
      <c r="P70" s="5" t="s">
        <v>136</v>
      </c>
      <c r="Q70" s="2">
        <v>23</v>
      </c>
    </row>
    <row r="71" spans="1:17">
      <c r="A71" s="36">
        <v>86</v>
      </c>
      <c r="B71" s="5" t="s">
        <v>16</v>
      </c>
      <c r="C71" s="5" t="s">
        <v>18</v>
      </c>
      <c r="D71" s="36">
        <v>14</v>
      </c>
      <c r="E71" s="36" t="s">
        <v>317</v>
      </c>
      <c r="F71" s="5">
        <v>4</v>
      </c>
      <c r="G71" s="5" t="s">
        <v>22</v>
      </c>
      <c r="H71" s="30">
        <v>0.31732638888888892</v>
      </c>
      <c r="I71" s="12">
        <f t="shared" si="1"/>
        <v>0.33815972222222224</v>
      </c>
      <c r="J71" s="12">
        <f t="shared" si="6"/>
        <v>3.4722222222222654E-3</v>
      </c>
      <c r="K71" s="5">
        <f t="shared" si="3"/>
        <v>300.00000000000375</v>
      </c>
      <c r="L71" s="18">
        <v>1800</v>
      </c>
      <c r="N71" s="5" t="s">
        <v>19</v>
      </c>
      <c r="O71" s="36" t="s">
        <v>435</v>
      </c>
      <c r="P71" s="5" t="s">
        <v>136</v>
      </c>
      <c r="Q71" s="2">
        <v>23</v>
      </c>
    </row>
    <row r="72" spans="1:17">
      <c r="A72" s="36">
        <v>86</v>
      </c>
      <c r="B72" s="5" t="s">
        <v>16</v>
      </c>
      <c r="C72" s="5" t="s">
        <v>18</v>
      </c>
      <c r="D72" s="36">
        <v>15</v>
      </c>
      <c r="E72" s="36" t="s">
        <v>317</v>
      </c>
      <c r="F72" s="5">
        <v>4</v>
      </c>
      <c r="G72" s="5" t="s">
        <v>21</v>
      </c>
      <c r="H72" s="30">
        <v>0.34162037037037035</v>
      </c>
      <c r="I72" s="12">
        <f t="shared" si="1"/>
        <v>0.36245370370370367</v>
      </c>
      <c r="J72" s="12">
        <f t="shared" si="6"/>
        <v>3.4606481481481155E-3</v>
      </c>
      <c r="K72" s="5">
        <f t="shared" si="3"/>
        <v>298.99999999999716</v>
      </c>
      <c r="L72" s="18">
        <v>1800</v>
      </c>
      <c r="N72" s="5" t="s">
        <v>19</v>
      </c>
      <c r="O72" s="36" t="s">
        <v>436</v>
      </c>
      <c r="P72" s="5" t="s">
        <v>136</v>
      </c>
      <c r="Q72" s="2">
        <v>23</v>
      </c>
    </row>
    <row r="73" spans="1:17">
      <c r="A73" s="36">
        <v>86</v>
      </c>
      <c r="B73" s="5" t="s">
        <v>16</v>
      </c>
      <c r="C73" s="5" t="s">
        <v>18</v>
      </c>
      <c r="D73" s="36">
        <v>16</v>
      </c>
      <c r="E73" s="36" t="s">
        <v>317</v>
      </c>
      <c r="F73" s="5">
        <v>4</v>
      </c>
      <c r="G73" s="5" t="s">
        <v>21</v>
      </c>
      <c r="H73" s="30">
        <v>0.36592592592592593</v>
      </c>
      <c r="I73" s="12">
        <f t="shared" si="1"/>
        <v>0.38675925925925925</v>
      </c>
      <c r="J73" s="12">
        <f t="shared" si="6"/>
        <v>3.4722222222222654E-3</v>
      </c>
      <c r="K73" s="5">
        <f t="shared" si="3"/>
        <v>300.00000000000375</v>
      </c>
      <c r="L73" s="18">
        <v>1800</v>
      </c>
      <c r="N73" s="5" t="s">
        <v>19</v>
      </c>
      <c r="O73" s="36" t="s">
        <v>435</v>
      </c>
      <c r="P73" s="5" t="s">
        <v>136</v>
      </c>
      <c r="Q73" s="2">
        <v>23</v>
      </c>
    </row>
    <row r="74" spans="1:17">
      <c r="A74" s="36">
        <v>86</v>
      </c>
      <c r="B74" s="5" t="s">
        <v>16</v>
      </c>
      <c r="C74" s="5" t="s">
        <v>18</v>
      </c>
      <c r="D74" s="36">
        <v>17</v>
      </c>
      <c r="E74" s="36" t="s">
        <v>317</v>
      </c>
      <c r="F74" s="5">
        <v>4</v>
      </c>
      <c r="G74" s="5" t="s">
        <v>22</v>
      </c>
      <c r="H74" s="30">
        <v>0.39023148148148151</v>
      </c>
      <c r="I74" s="12">
        <f t="shared" si="1"/>
        <v>0.41106481481481483</v>
      </c>
      <c r="J74" s="12">
        <f t="shared" si="6"/>
        <v>3.4722222222222654E-3</v>
      </c>
      <c r="K74" s="5">
        <f t="shared" si="3"/>
        <v>300.00000000000375</v>
      </c>
      <c r="L74" s="18">
        <v>1800</v>
      </c>
      <c r="N74" s="5" t="s">
        <v>19</v>
      </c>
      <c r="O74" s="36" t="s">
        <v>435</v>
      </c>
      <c r="P74" s="5" t="s">
        <v>136</v>
      </c>
      <c r="Q74" s="2">
        <v>23</v>
      </c>
    </row>
    <row r="75" spans="1:17">
      <c r="A75" s="36">
        <v>86</v>
      </c>
      <c r="B75" s="5" t="s">
        <v>16</v>
      </c>
      <c r="C75" s="5" t="s">
        <v>18</v>
      </c>
      <c r="D75" s="36">
        <v>18</v>
      </c>
      <c r="E75" s="36" t="s">
        <v>317</v>
      </c>
      <c r="F75" s="5">
        <v>4</v>
      </c>
      <c r="G75" s="5" t="s">
        <v>21</v>
      </c>
      <c r="H75" s="30">
        <v>0.41453703703703698</v>
      </c>
      <c r="I75" s="12">
        <f t="shared" si="1"/>
        <v>0.4353703703703703</v>
      </c>
      <c r="J75" s="12">
        <f t="shared" si="6"/>
        <v>3.4722222222221544E-3</v>
      </c>
      <c r="K75" s="5">
        <f t="shared" si="3"/>
        <v>299.99999999999415</v>
      </c>
      <c r="L75" s="18">
        <v>1800</v>
      </c>
      <c r="N75" s="5" t="s">
        <v>19</v>
      </c>
      <c r="O75" s="36" t="s">
        <v>435</v>
      </c>
      <c r="P75" s="5" t="s">
        <v>136</v>
      </c>
      <c r="Q75" s="2">
        <v>23</v>
      </c>
    </row>
    <row r="76" spans="1:17">
      <c r="A76" s="36">
        <v>86</v>
      </c>
      <c r="B76" s="5" t="s">
        <v>16</v>
      </c>
      <c r="C76" s="5" t="s">
        <v>18</v>
      </c>
      <c r="D76" s="36">
        <v>19</v>
      </c>
      <c r="E76" s="36" t="s">
        <v>317</v>
      </c>
      <c r="F76" s="5">
        <v>4</v>
      </c>
      <c r="G76" s="5" t="s">
        <v>22</v>
      </c>
      <c r="H76" s="30">
        <v>0.43884259259259256</v>
      </c>
      <c r="I76" s="12">
        <f t="shared" ref="I76:I129" si="7">H76+TIME(0,30,0)</f>
        <v>0.45967592592592588</v>
      </c>
      <c r="J76" s="12">
        <f t="shared" si="6"/>
        <v>3.4722222222222654E-3</v>
      </c>
      <c r="K76" s="5">
        <f t="shared" ref="K76:K129" si="8">(J76-INT(J76))*24*3600</f>
        <v>300.00000000000375</v>
      </c>
      <c r="L76" s="18">
        <v>1800</v>
      </c>
      <c r="N76" s="5" t="s">
        <v>19</v>
      </c>
      <c r="O76" s="36" t="s">
        <v>435</v>
      </c>
      <c r="P76" s="5" t="s">
        <v>136</v>
      </c>
      <c r="Q76" s="2">
        <v>23</v>
      </c>
    </row>
    <row r="77" spans="1:17">
      <c r="A77" s="36">
        <v>86</v>
      </c>
      <c r="B77" s="5" t="s">
        <v>16</v>
      </c>
      <c r="C77" s="5" t="s">
        <v>18</v>
      </c>
      <c r="D77" s="36">
        <v>20</v>
      </c>
      <c r="E77" s="36" t="s">
        <v>317</v>
      </c>
      <c r="F77" s="5">
        <v>4</v>
      </c>
      <c r="G77" s="5" t="s">
        <v>21</v>
      </c>
      <c r="H77" s="30">
        <v>0.46313657407407405</v>
      </c>
      <c r="I77" s="12">
        <f t="shared" si="7"/>
        <v>0.48396990740740736</v>
      </c>
      <c r="J77" s="12">
        <f t="shared" si="6"/>
        <v>3.460648148148171E-3</v>
      </c>
      <c r="K77" s="5">
        <f t="shared" si="8"/>
        <v>299.00000000000199</v>
      </c>
      <c r="L77" s="18">
        <v>1800</v>
      </c>
      <c r="N77" s="5" t="s">
        <v>19</v>
      </c>
      <c r="O77" s="36" t="s">
        <v>436</v>
      </c>
      <c r="P77" s="5" t="s">
        <v>136</v>
      </c>
      <c r="Q77" s="2">
        <v>23</v>
      </c>
    </row>
    <row r="78" spans="1:17">
      <c r="A78" s="36">
        <v>86</v>
      </c>
      <c r="B78" s="5" t="s">
        <v>16</v>
      </c>
      <c r="C78" s="5" t="s">
        <v>18</v>
      </c>
      <c r="D78" s="36">
        <v>21</v>
      </c>
      <c r="E78" s="36" t="s">
        <v>317</v>
      </c>
      <c r="F78" s="5">
        <v>4</v>
      </c>
      <c r="G78" s="5" t="s">
        <v>22</v>
      </c>
      <c r="H78" s="30">
        <v>0.48744212962962963</v>
      </c>
      <c r="I78" s="12">
        <f t="shared" si="7"/>
        <v>0.508275462962963</v>
      </c>
      <c r="J78" s="12">
        <f t="shared" si="6"/>
        <v>3.4722222222222654E-3</v>
      </c>
      <c r="K78" s="5">
        <f t="shared" si="8"/>
        <v>300.00000000000375</v>
      </c>
      <c r="L78" s="18">
        <v>1800</v>
      </c>
      <c r="N78" s="5" t="s">
        <v>19</v>
      </c>
      <c r="O78" s="36" t="s">
        <v>435</v>
      </c>
      <c r="P78" s="5" t="s">
        <v>136</v>
      </c>
      <c r="Q78" s="2">
        <v>23</v>
      </c>
    </row>
    <row r="79" spans="1:17">
      <c r="A79" s="36">
        <v>86</v>
      </c>
      <c r="B79" s="5" t="s">
        <v>16</v>
      </c>
      <c r="C79" s="5" t="s">
        <v>18</v>
      </c>
      <c r="D79" s="36">
        <v>22</v>
      </c>
      <c r="E79" s="36" t="s">
        <v>317</v>
      </c>
      <c r="F79" s="5">
        <v>4</v>
      </c>
      <c r="G79" s="5" t="s">
        <v>21</v>
      </c>
      <c r="H79" s="30">
        <v>0.51174768518518521</v>
      </c>
      <c r="I79" s="12">
        <f t="shared" si="7"/>
        <v>0.53258101851851858</v>
      </c>
      <c r="J79" s="12">
        <f t="shared" si="6"/>
        <v>3.4722222222222099E-3</v>
      </c>
      <c r="K79" s="5">
        <f t="shared" si="8"/>
        <v>299.99999999999892</v>
      </c>
      <c r="L79" s="18">
        <v>1800</v>
      </c>
      <c r="N79" s="5" t="s">
        <v>19</v>
      </c>
      <c r="O79" s="36" t="s">
        <v>435</v>
      </c>
      <c r="P79" s="5" t="s">
        <v>136</v>
      </c>
      <c r="Q79" s="2">
        <v>23</v>
      </c>
    </row>
    <row r="80" spans="1:17">
      <c r="A80" s="36">
        <v>86</v>
      </c>
      <c r="B80" s="5" t="s">
        <v>16</v>
      </c>
      <c r="C80" s="5" t="s">
        <v>18</v>
      </c>
      <c r="D80" s="36">
        <v>23</v>
      </c>
      <c r="E80" s="36" t="s">
        <v>317</v>
      </c>
      <c r="F80" s="5">
        <v>4</v>
      </c>
      <c r="G80" s="5" t="s">
        <v>22</v>
      </c>
      <c r="H80" s="30">
        <v>0.53605324074074068</v>
      </c>
      <c r="I80" s="12">
        <f t="shared" si="7"/>
        <v>0.55688657407407405</v>
      </c>
      <c r="J80" s="12">
        <f t="shared" si="6"/>
        <v>3.4722222222220989E-3</v>
      </c>
      <c r="K80" s="5">
        <f t="shared" si="8"/>
        <v>299.99999999998931</v>
      </c>
      <c r="L80" s="18">
        <v>1800</v>
      </c>
      <c r="N80" s="5" t="s">
        <v>19</v>
      </c>
      <c r="O80" s="36" t="s">
        <v>435</v>
      </c>
      <c r="P80" s="5" t="s">
        <v>136</v>
      </c>
      <c r="Q80" s="2">
        <v>23</v>
      </c>
    </row>
    <row r="81" spans="1:17">
      <c r="A81" s="36">
        <v>86</v>
      </c>
      <c r="B81" s="5" t="s">
        <v>16</v>
      </c>
      <c r="C81" s="5" t="s">
        <v>18</v>
      </c>
      <c r="D81" s="36">
        <v>24</v>
      </c>
      <c r="E81" s="36" t="s">
        <v>317</v>
      </c>
      <c r="F81" s="5">
        <v>4</v>
      </c>
      <c r="G81" s="5" t="s">
        <v>22</v>
      </c>
      <c r="H81" s="30">
        <v>0.56035879629629626</v>
      </c>
      <c r="I81" s="12">
        <f t="shared" si="7"/>
        <v>0.58119212962962963</v>
      </c>
      <c r="J81" s="12">
        <f t="shared" si="6"/>
        <v>3.4722222222222099E-3</v>
      </c>
      <c r="K81" s="5">
        <f t="shared" si="8"/>
        <v>299.99999999999892</v>
      </c>
      <c r="L81" s="18">
        <v>1800</v>
      </c>
      <c r="N81" s="5" t="s">
        <v>19</v>
      </c>
      <c r="O81" s="36" t="s">
        <v>435</v>
      </c>
      <c r="P81" s="5" t="s">
        <v>136</v>
      </c>
      <c r="Q81" s="2">
        <v>23</v>
      </c>
    </row>
    <row r="82" spans="1:17">
      <c r="A82" s="37">
        <v>86</v>
      </c>
      <c r="B82" s="3" t="s">
        <v>16</v>
      </c>
      <c r="C82" s="3" t="s">
        <v>18</v>
      </c>
      <c r="D82" s="37">
        <v>1</v>
      </c>
      <c r="E82" s="37" t="s">
        <v>317</v>
      </c>
      <c r="F82" s="3">
        <v>5</v>
      </c>
      <c r="G82" s="3" t="s">
        <v>21</v>
      </c>
      <c r="H82" s="28">
        <v>1.3425925925925925E-3</v>
      </c>
      <c r="I82" s="8">
        <f t="shared" si="7"/>
        <v>2.2175925925925925E-2</v>
      </c>
      <c r="J82" s="8">
        <f>H82</f>
        <v>1.3425925925925925E-3</v>
      </c>
      <c r="K82" s="9">
        <f>(J82-INT(J82))*24*3600</f>
        <v>116</v>
      </c>
      <c r="L82" s="10">
        <v>1800</v>
      </c>
      <c r="M82" s="37"/>
      <c r="N82" s="3" t="s">
        <v>19</v>
      </c>
      <c r="O82" s="3" t="s">
        <v>209</v>
      </c>
      <c r="P82" s="3" t="s">
        <v>138</v>
      </c>
      <c r="Q82" s="59">
        <v>23</v>
      </c>
    </row>
    <row r="83" spans="1:17">
      <c r="A83" s="36">
        <v>86</v>
      </c>
      <c r="B83" s="5" t="s">
        <v>16</v>
      </c>
      <c r="C83" s="5" t="s">
        <v>18</v>
      </c>
      <c r="D83" s="36">
        <v>2</v>
      </c>
      <c r="E83" s="36" t="s">
        <v>317</v>
      </c>
      <c r="F83" s="5">
        <v>5</v>
      </c>
      <c r="G83" s="5" t="s">
        <v>22</v>
      </c>
      <c r="H83" s="30">
        <v>2.5648148148148146E-2</v>
      </c>
      <c r="I83" s="12">
        <f t="shared" si="7"/>
        <v>4.6481481481481478E-2</v>
      </c>
      <c r="J83" s="12">
        <f t="shared" si="5"/>
        <v>3.4722222222222203E-3</v>
      </c>
      <c r="K83" s="5">
        <f t="shared" si="8"/>
        <v>299.99999999999983</v>
      </c>
      <c r="L83" s="18">
        <v>1800</v>
      </c>
      <c r="N83" s="5" t="s">
        <v>19</v>
      </c>
      <c r="O83" s="36" t="s">
        <v>435</v>
      </c>
      <c r="P83" s="5" t="s">
        <v>138</v>
      </c>
      <c r="Q83" s="2">
        <v>23</v>
      </c>
    </row>
    <row r="84" spans="1:17">
      <c r="A84" s="36">
        <v>86</v>
      </c>
      <c r="B84" s="5" t="s">
        <v>16</v>
      </c>
      <c r="C84" s="5" t="s">
        <v>18</v>
      </c>
      <c r="D84" s="36">
        <v>3</v>
      </c>
      <c r="E84" s="36" t="s">
        <v>317</v>
      </c>
      <c r="F84" s="5">
        <v>5</v>
      </c>
      <c r="G84" s="5" t="s">
        <v>21</v>
      </c>
      <c r="H84" s="30">
        <v>4.9953703703703702E-2</v>
      </c>
      <c r="I84" s="12">
        <f t="shared" si="7"/>
        <v>7.0787037037037037E-2</v>
      </c>
      <c r="J84" s="12">
        <f t="shared" si="5"/>
        <v>3.4722222222222238E-3</v>
      </c>
      <c r="K84" s="5">
        <f t="shared" si="8"/>
        <v>300.00000000000011</v>
      </c>
      <c r="L84" s="18">
        <v>1800</v>
      </c>
      <c r="N84" s="5" t="s">
        <v>19</v>
      </c>
      <c r="O84" s="36" t="s">
        <v>435</v>
      </c>
      <c r="P84" s="5" t="s">
        <v>138</v>
      </c>
      <c r="Q84" s="2">
        <v>23</v>
      </c>
    </row>
    <row r="85" spans="1:17">
      <c r="A85" s="36">
        <v>86</v>
      </c>
      <c r="B85" s="5" t="s">
        <v>16</v>
      </c>
      <c r="C85" s="5" t="s">
        <v>18</v>
      </c>
      <c r="D85" s="36">
        <v>4</v>
      </c>
      <c r="E85" s="36" t="s">
        <v>317</v>
      </c>
      <c r="F85" s="5">
        <v>5</v>
      </c>
      <c r="G85" s="5" t="s">
        <v>22</v>
      </c>
      <c r="H85" s="30">
        <v>7.4259259259259261E-2</v>
      </c>
      <c r="I85" s="12">
        <f t="shared" si="7"/>
        <v>9.509259259259259E-2</v>
      </c>
      <c r="J85" s="12">
        <f t="shared" si="5"/>
        <v>3.4722222222222238E-3</v>
      </c>
      <c r="K85" s="5">
        <f t="shared" si="8"/>
        <v>300.00000000000011</v>
      </c>
      <c r="L85" s="18">
        <v>1800</v>
      </c>
      <c r="N85" s="5" t="s">
        <v>19</v>
      </c>
      <c r="O85" s="36" t="s">
        <v>435</v>
      </c>
      <c r="P85" s="5" t="s">
        <v>138</v>
      </c>
      <c r="Q85" s="2">
        <v>23</v>
      </c>
    </row>
    <row r="86" spans="1:17">
      <c r="A86" s="36">
        <v>86</v>
      </c>
      <c r="B86" s="5" t="s">
        <v>16</v>
      </c>
      <c r="C86" s="5" t="s">
        <v>18</v>
      </c>
      <c r="D86" s="36">
        <v>5</v>
      </c>
      <c r="E86" s="36" t="s">
        <v>317</v>
      </c>
      <c r="F86" s="5">
        <v>5</v>
      </c>
      <c r="G86" s="5" t="s">
        <v>21</v>
      </c>
      <c r="H86" s="55">
        <v>9.8564814814814813E-2</v>
      </c>
      <c r="I86" s="12">
        <f t="shared" si="7"/>
        <v>0.11939814814814814</v>
      </c>
      <c r="J86" s="12">
        <f t="shared" si="5"/>
        <v>3.4722222222222238E-3</v>
      </c>
      <c r="K86" s="5">
        <f t="shared" si="8"/>
        <v>300.00000000000011</v>
      </c>
      <c r="L86" s="18">
        <v>1800</v>
      </c>
      <c r="N86" s="5" t="s">
        <v>19</v>
      </c>
      <c r="O86" s="36" t="s">
        <v>435</v>
      </c>
      <c r="P86" s="5" t="s">
        <v>138</v>
      </c>
      <c r="Q86" s="2">
        <v>23</v>
      </c>
    </row>
    <row r="87" spans="1:17">
      <c r="A87" s="36">
        <v>86</v>
      </c>
      <c r="B87" s="5" t="s">
        <v>16</v>
      </c>
      <c r="C87" s="5" t="s">
        <v>18</v>
      </c>
      <c r="D87" s="36">
        <v>6</v>
      </c>
      <c r="E87" s="36" t="s">
        <v>317</v>
      </c>
      <c r="F87" s="5">
        <v>5</v>
      </c>
      <c r="G87" s="5" t="s">
        <v>21</v>
      </c>
      <c r="H87" s="55">
        <v>0.1228587962962963</v>
      </c>
      <c r="I87" s="12">
        <f t="shared" si="7"/>
        <v>0.14369212962962963</v>
      </c>
      <c r="J87" s="12">
        <f t="shared" si="5"/>
        <v>3.4606481481481571E-3</v>
      </c>
      <c r="K87" s="5">
        <f t="shared" si="8"/>
        <v>299.0000000000008</v>
      </c>
      <c r="L87" s="18">
        <v>1800</v>
      </c>
      <c r="N87" s="5" t="s">
        <v>19</v>
      </c>
      <c r="O87" s="36" t="s">
        <v>436</v>
      </c>
      <c r="P87" s="5" t="s">
        <v>138</v>
      </c>
      <c r="Q87" s="2">
        <v>23</v>
      </c>
    </row>
    <row r="88" spans="1:17">
      <c r="A88" s="36">
        <v>86</v>
      </c>
      <c r="B88" s="5" t="s">
        <v>16</v>
      </c>
      <c r="C88" s="5" t="s">
        <v>18</v>
      </c>
      <c r="D88" s="36">
        <v>7</v>
      </c>
      <c r="E88" s="36" t="s">
        <v>317</v>
      </c>
      <c r="F88" s="5">
        <v>5</v>
      </c>
      <c r="G88" s="5" t="s">
        <v>22</v>
      </c>
      <c r="H88" s="55">
        <v>0.14716435185185187</v>
      </c>
      <c r="I88" s="12">
        <f t="shared" si="7"/>
        <v>0.16799768518518521</v>
      </c>
      <c r="J88" s="12">
        <f t="shared" si="5"/>
        <v>3.4722222222222376E-3</v>
      </c>
      <c r="K88" s="5">
        <f t="shared" si="8"/>
        <v>300.00000000000131</v>
      </c>
      <c r="L88" s="18">
        <v>1800</v>
      </c>
      <c r="N88" s="5" t="s">
        <v>19</v>
      </c>
      <c r="O88" s="36" t="s">
        <v>435</v>
      </c>
      <c r="P88" s="5" t="s">
        <v>138</v>
      </c>
      <c r="Q88" s="2">
        <v>23</v>
      </c>
    </row>
    <row r="89" spans="1:17">
      <c r="A89" s="36">
        <v>86</v>
      </c>
      <c r="B89" s="5" t="s">
        <v>16</v>
      </c>
      <c r="C89" s="5" t="s">
        <v>18</v>
      </c>
      <c r="D89" s="36">
        <v>8</v>
      </c>
      <c r="E89" s="36" t="s">
        <v>317</v>
      </c>
      <c r="F89" s="5">
        <v>5</v>
      </c>
      <c r="G89" s="5" t="s">
        <v>21</v>
      </c>
      <c r="H89" s="55">
        <v>0.17146990740740742</v>
      </c>
      <c r="I89" s="12">
        <f t="shared" si="7"/>
        <v>0.19230324074074076</v>
      </c>
      <c r="J89" s="12">
        <f t="shared" si="5"/>
        <v>3.4722222222222099E-3</v>
      </c>
      <c r="K89" s="5">
        <f t="shared" si="8"/>
        <v>299.99999999999892</v>
      </c>
      <c r="L89" s="18">
        <v>1800</v>
      </c>
      <c r="N89" s="5" t="s">
        <v>19</v>
      </c>
      <c r="O89" s="36" t="s">
        <v>435</v>
      </c>
      <c r="P89" s="5" t="s">
        <v>138</v>
      </c>
      <c r="Q89" s="2">
        <v>23</v>
      </c>
    </row>
    <row r="90" spans="1:17">
      <c r="A90" s="36">
        <v>86</v>
      </c>
      <c r="B90" s="5" t="s">
        <v>16</v>
      </c>
      <c r="C90" s="5" t="s">
        <v>18</v>
      </c>
      <c r="D90" s="36">
        <v>9</v>
      </c>
      <c r="E90" s="36" t="s">
        <v>317</v>
      </c>
      <c r="F90" s="5">
        <v>5</v>
      </c>
      <c r="G90" s="5" t="s">
        <v>22</v>
      </c>
      <c r="H90" s="55">
        <v>0.19577546296296297</v>
      </c>
      <c r="I90" s="12">
        <f t="shared" si="7"/>
        <v>0.21660879629629631</v>
      </c>
      <c r="J90" s="12">
        <f t="shared" si="5"/>
        <v>3.4722222222222099E-3</v>
      </c>
      <c r="K90" s="5">
        <f t="shared" si="8"/>
        <v>299.99999999999892</v>
      </c>
      <c r="L90" s="18">
        <v>1800</v>
      </c>
      <c r="N90" s="5" t="s">
        <v>19</v>
      </c>
      <c r="O90" s="36" t="s">
        <v>435</v>
      </c>
      <c r="P90" s="5" t="s">
        <v>138</v>
      </c>
      <c r="Q90" s="2">
        <v>23</v>
      </c>
    </row>
    <row r="91" spans="1:17">
      <c r="A91" s="36">
        <v>86</v>
      </c>
      <c r="B91" s="5" t="s">
        <v>16</v>
      </c>
      <c r="C91" s="5" t="s">
        <v>18</v>
      </c>
      <c r="D91" s="36">
        <v>10</v>
      </c>
      <c r="E91" s="36" t="s">
        <v>317</v>
      </c>
      <c r="F91" s="5">
        <v>5</v>
      </c>
      <c r="G91" s="5" t="s">
        <v>21</v>
      </c>
      <c r="H91" s="55">
        <v>0.22006944444444443</v>
      </c>
      <c r="I91" s="12">
        <f t="shared" si="7"/>
        <v>0.24090277777777777</v>
      </c>
      <c r="J91" s="12">
        <f t="shared" si="5"/>
        <v>3.4606481481481155E-3</v>
      </c>
      <c r="K91" s="5">
        <f t="shared" si="8"/>
        <v>298.99999999999716</v>
      </c>
      <c r="L91" s="18">
        <v>1800</v>
      </c>
      <c r="N91" s="5" t="s">
        <v>19</v>
      </c>
      <c r="O91" s="36" t="s">
        <v>436</v>
      </c>
      <c r="P91" s="5" t="s">
        <v>138</v>
      </c>
      <c r="Q91" s="2">
        <v>23</v>
      </c>
    </row>
    <row r="92" spans="1:17">
      <c r="A92" s="36">
        <v>86</v>
      </c>
      <c r="B92" s="5" t="s">
        <v>16</v>
      </c>
      <c r="C92" s="5" t="s">
        <v>18</v>
      </c>
      <c r="D92" s="36">
        <v>11</v>
      </c>
      <c r="E92" s="36" t="s">
        <v>317</v>
      </c>
      <c r="F92" s="5">
        <v>5</v>
      </c>
      <c r="G92" s="5" t="s">
        <v>22</v>
      </c>
      <c r="H92" s="55">
        <v>0.24437500000000001</v>
      </c>
      <c r="I92" s="12">
        <f t="shared" si="7"/>
        <v>0.26520833333333332</v>
      </c>
      <c r="J92" s="12">
        <f t="shared" si="5"/>
        <v>3.4722222222222376E-3</v>
      </c>
      <c r="K92" s="5">
        <f t="shared" si="8"/>
        <v>300.00000000000131</v>
      </c>
      <c r="L92" s="18">
        <v>1800</v>
      </c>
      <c r="N92" s="5" t="s">
        <v>19</v>
      </c>
      <c r="O92" s="36" t="s">
        <v>435</v>
      </c>
      <c r="P92" s="5" t="s">
        <v>138</v>
      </c>
      <c r="Q92" s="2">
        <v>23</v>
      </c>
    </row>
    <row r="93" spans="1:17">
      <c r="A93" s="36">
        <v>86</v>
      </c>
      <c r="B93" s="5" t="s">
        <v>16</v>
      </c>
      <c r="C93" s="5" t="s">
        <v>18</v>
      </c>
      <c r="D93" s="36">
        <v>12</v>
      </c>
      <c r="E93" s="36" t="s">
        <v>317</v>
      </c>
      <c r="F93" s="5">
        <v>5</v>
      </c>
      <c r="G93" s="5" t="s">
        <v>21</v>
      </c>
      <c r="H93" s="55">
        <v>0.26868055555555553</v>
      </c>
      <c r="I93" s="12">
        <f t="shared" si="7"/>
        <v>0.28951388888888885</v>
      </c>
      <c r="J93" s="12">
        <f t="shared" si="5"/>
        <v>3.4722222222222099E-3</v>
      </c>
      <c r="K93" s="5">
        <f t="shared" si="8"/>
        <v>299.99999999999892</v>
      </c>
      <c r="L93" s="18">
        <v>1800</v>
      </c>
      <c r="N93" s="5" t="s">
        <v>19</v>
      </c>
      <c r="O93" s="36" t="s">
        <v>435</v>
      </c>
      <c r="P93" s="5" t="s">
        <v>138</v>
      </c>
      <c r="Q93" s="2">
        <v>23</v>
      </c>
    </row>
    <row r="94" spans="1:17">
      <c r="A94" s="36">
        <v>86</v>
      </c>
      <c r="B94" s="5" t="s">
        <v>16</v>
      </c>
      <c r="C94" s="5" t="s">
        <v>18</v>
      </c>
      <c r="D94" s="36">
        <v>13</v>
      </c>
      <c r="E94" s="36" t="s">
        <v>317</v>
      </c>
      <c r="F94" s="5">
        <v>5</v>
      </c>
      <c r="G94" s="5" t="s">
        <v>22</v>
      </c>
      <c r="H94" s="55">
        <v>0.29298611111111111</v>
      </c>
      <c r="I94" s="12">
        <f t="shared" si="7"/>
        <v>0.31381944444444443</v>
      </c>
      <c r="J94" s="12">
        <f t="shared" si="5"/>
        <v>3.4722222222222654E-3</v>
      </c>
      <c r="K94" s="5">
        <f t="shared" si="8"/>
        <v>300.00000000000375</v>
      </c>
      <c r="L94" s="18">
        <v>1800</v>
      </c>
      <c r="N94" s="5" t="s">
        <v>19</v>
      </c>
      <c r="O94" s="36" t="s">
        <v>435</v>
      </c>
      <c r="P94" s="5" t="s">
        <v>138</v>
      </c>
      <c r="Q94" s="2">
        <v>23</v>
      </c>
    </row>
    <row r="95" spans="1:17">
      <c r="A95" s="36">
        <v>86</v>
      </c>
      <c r="B95" s="5" t="s">
        <v>16</v>
      </c>
      <c r="C95" s="5" t="s">
        <v>18</v>
      </c>
      <c r="D95" s="36">
        <v>14</v>
      </c>
      <c r="E95" s="36" t="s">
        <v>317</v>
      </c>
      <c r="F95" s="5">
        <v>5</v>
      </c>
      <c r="G95" s="5" t="s">
        <v>21</v>
      </c>
      <c r="H95" s="30">
        <v>0.3172800925925926</v>
      </c>
      <c r="I95" s="12">
        <f t="shared" si="7"/>
        <v>0.33811342592592591</v>
      </c>
      <c r="J95" s="12">
        <f t="shared" si="5"/>
        <v>3.460648148148171E-3</v>
      </c>
      <c r="K95" s="5">
        <f t="shared" si="8"/>
        <v>299.00000000000199</v>
      </c>
      <c r="L95" s="18">
        <v>1800</v>
      </c>
      <c r="N95" s="5" t="s">
        <v>19</v>
      </c>
      <c r="O95" s="36" t="s">
        <v>436</v>
      </c>
      <c r="P95" s="5" t="s">
        <v>138</v>
      </c>
      <c r="Q95" s="2">
        <v>23</v>
      </c>
    </row>
    <row r="96" spans="1:17">
      <c r="A96" s="36">
        <v>86</v>
      </c>
      <c r="B96" s="5" t="s">
        <v>16</v>
      </c>
      <c r="C96" s="5" t="s">
        <v>18</v>
      </c>
      <c r="D96" s="36">
        <v>15</v>
      </c>
      <c r="E96" s="36" t="s">
        <v>317</v>
      </c>
      <c r="F96" s="5">
        <v>5</v>
      </c>
      <c r="G96" s="5" t="s">
        <v>22</v>
      </c>
      <c r="H96" s="30">
        <v>0.34158564814814812</v>
      </c>
      <c r="I96" s="12">
        <f t="shared" si="7"/>
        <v>0.36241898148148144</v>
      </c>
      <c r="J96" s="12">
        <f t="shared" si="5"/>
        <v>3.4722222222222099E-3</v>
      </c>
      <c r="K96" s="5">
        <f t="shared" si="8"/>
        <v>299.99999999999892</v>
      </c>
      <c r="L96" s="18">
        <v>1800</v>
      </c>
      <c r="N96" s="5" t="s">
        <v>19</v>
      </c>
      <c r="O96" s="36" t="s">
        <v>435</v>
      </c>
      <c r="P96" s="5" t="s">
        <v>138</v>
      </c>
      <c r="Q96" s="2">
        <v>23</v>
      </c>
    </row>
    <row r="97" spans="1:17">
      <c r="A97" s="36">
        <v>86</v>
      </c>
      <c r="B97" s="5" t="s">
        <v>16</v>
      </c>
      <c r="C97" s="5" t="s">
        <v>18</v>
      </c>
      <c r="D97" s="36">
        <v>16</v>
      </c>
      <c r="E97" s="36" t="s">
        <v>317</v>
      </c>
      <c r="F97" s="5">
        <v>5</v>
      </c>
      <c r="G97" s="5" t="s">
        <v>22</v>
      </c>
      <c r="H97" s="30">
        <v>0.3658912037037037</v>
      </c>
      <c r="I97" s="12">
        <f t="shared" si="7"/>
        <v>0.38672453703703702</v>
      </c>
      <c r="J97" s="12">
        <f t="shared" si="5"/>
        <v>3.4722222222222654E-3</v>
      </c>
      <c r="K97" s="5">
        <f t="shared" si="8"/>
        <v>300.00000000000375</v>
      </c>
      <c r="L97" s="18">
        <v>1800</v>
      </c>
      <c r="N97" s="5" t="s">
        <v>19</v>
      </c>
      <c r="O97" s="36" t="s">
        <v>435</v>
      </c>
      <c r="P97" s="5" t="s">
        <v>138</v>
      </c>
      <c r="Q97" s="2">
        <v>23</v>
      </c>
    </row>
    <row r="98" spans="1:17">
      <c r="A98" s="36">
        <v>86</v>
      </c>
      <c r="B98" s="5" t="s">
        <v>16</v>
      </c>
      <c r="C98" s="5" t="s">
        <v>18</v>
      </c>
      <c r="D98" s="36">
        <v>17</v>
      </c>
      <c r="E98" s="36" t="s">
        <v>317</v>
      </c>
      <c r="F98" s="5">
        <v>5</v>
      </c>
      <c r="G98" s="5" t="s">
        <v>21</v>
      </c>
      <c r="H98" s="30">
        <v>0.39019675925925923</v>
      </c>
      <c r="I98" s="12">
        <f t="shared" si="7"/>
        <v>0.41103009259259254</v>
      </c>
      <c r="J98" s="12">
        <f t="shared" si="5"/>
        <v>3.4722222222222099E-3</v>
      </c>
      <c r="K98" s="5">
        <f t="shared" si="8"/>
        <v>299.99999999999892</v>
      </c>
      <c r="L98" s="18">
        <v>1800</v>
      </c>
      <c r="N98" s="5" t="s">
        <v>19</v>
      </c>
      <c r="O98" s="36" t="s">
        <v>435</v>
      </c>
      <c r="P98" s="5" t="s">
        <v>138</v>
      </c>
      <c r="Q98" s="2">
        <v>23</v>
      </c>
    </row>
    <row r="99" spans="1:17">
      <c r="A99" s="36">
        <v>86</v>
      </c>
      <c r="B99" s="5" t="s">
        <v>16</v>
      </c>
      <c r="C99" s="5" t="s">
        <v>18</v>
      </c>
      <c r="D99" s="36">
        <v>18</v>
      </c>
      <c r="E99" s="36" t="s">
        <v>317</v>
      </c>
      <c r="F99" s="5">
        <v>5</v>
      </c>
      <c r="G99" s="5" t="s">
        <v>22</v>
      </c>
      <c r="H99" s="30">
        <v>0.41450231481481481</v>
      </c>
      <c r="I99" s="12">
        <f t="shared" si="7"/>
        <v>0.43533564814814812</v>
      </c>
      <c r="J99" s="12">
        <f t="shared" si="5"/>
        <v>3.4722222222222654E-3</v>
      </c>
      <c r="K99" s="5">
        <f t="shared" si="8"/>
        <v>300.00000000000375</v>
      </c>
      <c r="L99" s="18">
        <v>1800</v>
      </c>
      <c r="N99" s="5" t="s">
        <v>19</v>
      </c>
      <c r="O99" s="36" t="s">
        <v>435</v>
      </c>
      <c r="P99" s="5" t="s">
        <v>138</v>
      </c>
      <c r="Q99" s="2">
        <v>23</v>
      </c>
    </row>
    <row r="100" spans="1:17">
      <c r="A100" s="36">
        <v>86</v>
      </c>
      <c r="B100" s="5" t="s">
        <v>16</v>
      </c>
      <c r="C100" s="5" t="s">
        <v>18</v>
      </c>
      <c r="D100" s="36">
        <v>19</v>
      </c>
      <c r="E100" s="36" t="s">
        <v>317</v>
      </c>
      <c r="F100" s="5">
        <v>5</v>
      </c>
      <c r="G100" s="5" t="s">
        <v>21</v>
      </c>
      <c r="H100" s="30">
        <v>0.4387962962962963</v>
      </c>
      <c r="I100" s="12">
        <f t="shared" si="7"/>
        <v>0.45962962962962961</v>
      </c>
      <c r="J100" s="12">
        <f t="shared" si="5"/>
        <v>3.460648148148171E-3</v>
      </c>
      <c r="K100" s="5">
        <f t="shared" si="8"/>
        <v>299.00000000000199</v>
      </c>
      <c r="L100" s="18">
        <v>1800</v>
      </c>
      <c r="N100" s="5" t="s">
        <v>19</v>
      </c>
      <c r="O100" s="36" t="s">
        <v>436</v>
      </c>
      <c r="P100" s="5" t="s">
        <v>138</v>
      </c>
      <c r="Q100" s="2">
        <v>23</v>
      </c>
    </row>
    <row r="101" spans="1:17">
      <c r="A101" s="36">
        <v>86</v>
      </c>
      <c r="B101" s="5" t="s">
        <v>16</v>
      </c>
      <c r="C101" s="5" t="s">
        <v>18</v>
      </c>
      <c r="D101" s="36">
        <v>20</v>
      </c>
      <c r="E101" s="36" t="s">
        <v>317</v>
      </c>
      <c r="F101" s="5">
        <v>5</v>
      </c>
      <c r="G101" s="5" t="s">
        <v>22</v>
      </c>
      <c r="H101" s="30">
        <v>0.46310185185185188</v>
      </c>
      <c r="I101" s="12">
        <f t="shared" si="7"/>
        <v>0.48393518518518519</v>
      </c>
      <c r="J101" s="12">
        <f t="shared" si="5"/>
        <v>3.4722222222222654E-3</v>
      </c>
      <c r="K101" s="5">
        <f t="shared" si="8"/>
        <v>300.00000000000375</v>
      </c>
      <c r="L101" s="18">
        <v>1800</v>
      </c>
      <c r="N101" s="5" t="s">
        <v>19</v>
      </c>
      <c r="O101" s="36" t="s">
        <v>435</v>
      </c>
      <c r="P101" s="5" t="s">
        <v>138</v>
      </c>
      <c r="Q101" s="2">
        <v>23</v>
      </c>
    </row>
    <row r="102" spans="1:17">
      <c r="A102" s="36">
        <v>86</v>
      </c>
      <c r="B102" s="5" t="s">
        <v>16</v>
      </c>
      <c r="C102" s="5" t="s">
        <v>18</v>
      </c>
      <c r="D102" s="36">
        <v>21</v>
      </c>
      <c r="E102" s="36" t="s">
        <v>317</v>
      </c>
      <c r="F102" s="5">
        <v>5</v>
      </c>
      <c r="G102" s="5" t="s">
        <v>21</v>
      </c>
      <c r="H102" s="30">
        <v>0.48740740740740746</v>
      </c>
      <c r="I102" s="12">
        <f t="shared" si="7"/>
        <v>0.50824074074074077</v>
      </c>
      <c r="J102" s="12">
        <f t="shared" si="5"/>
        <v>3.4722222222222654E-3</v>
      </c>
      <c r="K102" s="5">
        <f t="shared" si="8"/>
        <v>300.00000000000375</v>
      </c>
      <c r="L102" s="18">
        <v>1800</v>
      </c>
      <c r="N102" s="5" t="s">
        <v>19</v>
      </c>
      <c r="O102" s="36" t="s">
        <v>435</v>
      </c>
      <c r="P102" s="5" t="s">
        <v>138</v>
      </c>
      <c r="Q102" s="2">
        <v>23</v>
      </c>
    </row>
    <row r="103" spans="1:17">
      <c r="A103" s="36">
        <v>86</v>
      </c>
      <c r="B103" s="5" t="s">
        <v>16</v>
      </c>
      <c r="C103" s="5" t="s">
        <v>18</v>
      </c>
      <c r="D103" s="36">
        <v>22</v>
      </c>
      <c r="E103" s="36" t="s">
        <v>317</v>
      </c>
      <c r="F103" s="5">
        <v>5</v>
      </c>
      <c r="G103" s="5" t="s">
        <v>22</v>
      </c>
      <c r="H103" s="30">
        <v>0.51171296296296298</v>
      </c>
      <c r="I103" s="12">
        <f t="shared" si="7"/>
        <v>0.53254629629629635</v>
      </c>
      <c r="J103" s="12">
        <f t="shared" si="5"/>
        <v>3.4722222222222099E-3</v>
      </c>
      <c r="K103" s="5">
        <f t="shared" si="8"/>
        <v>299.99999999999892</v>
      </c>
      <c r="L103" s="18">
        <v>1800</v>
      </c>
      <c r="N103" s="5" t="s">
        <v>19</v>
      </c>
      <c r="O103" s="36" t="s">
        <v>435</v>
      </c>
      <c r="P103" s="5" t="s">
        <v>138</v>
      </c>
      <c r="Q103" s="2">
        <v>23</v>
      </c>
    </row>
    <row r="104" spans="1:17">
      <c r="A104" s="36">
        <v>86</v>
      </c>
      <c r="B104" s="5" t="s">
        <v>16</v>
      </c>
      <c r="C104" s="5" t="s">
        <v>18</v>
      </c>
      <c r="D104" s="36">
        <v>23</v>
      </c>
      <c r="E104" s="36" t="s">
        <v>317</v>
      </c>
      <c r="F104" s="5">
        <v>5</v>
      </c>
      <c r="G104" s="5" t="s">
        <v>22</v>
      </c>
      <c r="H104" s="30">
        <v>0.53600694444444441</v>
      </c>
      <c r="I104" s="12">
        <f t="shared" si="7"/>
        <v>0.55684027777777778</v>
      </c>
      <c r="J104" s="12">
        <f t="shared" si="5"/>
        <v>3.46064814814806E-3</v>
      </c>
      <c r="K104" s="5">
        <f t="shared" si="8"/>
        <v>298.99999999999238</v>
      </c>
      <c r="L104" s="18">
        <v>1800</v>
      </c>
      <c r="N104" s="5" t="s">
        <v>19</v>
      </c>
      <c r="O104" s="36" t="s">
        <v>436</v>
      </c>
      <c r="P104" s="5" t="s">
        <v>138</v>
      </c>
      <c r="Q104" s="2">
        <v>23</v>
      </c>
    </row>
    <row r="105" spans="1:17">
      <c r="A105" s="36">
        <v>86</v>
      </c>
      <c r="B105" s="5" t="s">
        <v>16</v>
      </c>
      <c r="C105" s="5" t="s">
        <v>18</v>
      </c>
      <c r="D105" s="36">
        <v>24</v>
      </c>
      <c r="E105" s="36" t="s">
        <v>317</v>
      </c>
      <c r="F105" s="5">
        <v>5</v>
      </c>
      <c r="G105" s="5" t="s">
        <v>21</v>
      </c>
      <c r="H105" s="30">
        <v>0.56031249999999999</v>
      </c>
      <c r="I105" s="12">
        <f t="shared" si="7"/>
        <v>0.58114583333333336</v>
      </c>
      <c r="J105" s="12">
        <f t="shared" si="5"/>
        <v>3.4722222222222099E-3</v>
      </c>
      <c r="K105" s="5">
        <f t="shared" si="8"/>
        <v>299.99999999999892</v>
      </c>
      <c r="L105" s="18">
        <v>1800</v>
      </c>
      <c r="N105" s="5" t="s">
        <v>19</v>
      </c>
      <c r="O105" s="36" t="s">
        <v>435</v>
      </c>
      <c r="P105" s="5" t="s">
        <v>138</v>
      </c>
      <c r="Q105" s="2">
        <v>23</v>
      </c>
    </row>
    <row r="106" spans="1:17">
      <c r="A106" s="37">
        <v>86</v>
      </c>
      <c r="B106" s="3" t="s">
        <v>16</v>
      </c>
      <c r="C106" s="3" t="s">
        <v>18</v>
      </c>
      <c r="D106" s="37">
        <v>1</v>
      </c>
      <c r="E106" s="37" t="s">
        <v>317</v>
      </c>
      <c r="F106" s="3">
        <v>6</v>
      </c>
      <c r="G106" s="3" t="s">
        <v>21</v>
      </c>
      <c r="H106" s="28">
        <v>1.3541666666666667E-3</v>
      </c>
      <c r="I106" s="8">
        <f t="shared" si="7"/>
        <v>2.2187499999999999E-2</v>
      </c>
      <c r="J106" s="8">
        <f>H106</f>
        <v>1.3541666666666667E-3</v>
      </c>
      <c r="K106" s="9">
        <f>(J106-INT(J106))*24*3600</f>
        <v>117</v>
      </c>
      <c r="L106" s="10">
        <v>1800</v>
      </c>
      <c r="M106" s="37"/>
      <c r="N106" s="3" t="s">
        <v>19</v>
      </c>
      <c r="O106" s="3" t="s">
        <v>233</v>
      </c>
      <c r="P106" s="3" t="s">
        <v>137</v>
      </c>
      <c r="Q106" s="59">
        <v>23</v>
      </c>
    </row>
    <row r="107" spans="1:17">
      <c r="A107" s="36">
        <v>86</v>
      </c>
      <c r="B107" s="5" t="s">
        <v>16</v>
      </c>
      <c r="C107" s="5" t="s">
        <v>18</v>
      </c>
      <c r="D107" s="36">
        <v>2</v>
      </c>
      <c r="E107" s="36" t="s">
        <v>317</v>
      </c>
      <c r="F107" s="5">
        <v>6</v>
      </c>
      <c r="G107" s="4" t="s">
        <v>22</v>
      </c>
      <c r="H107" s="30">
        <v>2.5648148148148146E-2</v>
      </c>
      <c r="I107" s="12">
        <f t="shared" si="7"/>
        <v>4.6481481481481478E-2</v>
      </c>
      <c r="J107" s="12">
        <f t="shared" si="5"/>
        <v>3.4606481481481467E-3</v>
      </c>
      <c r="K107" s="5">
        <f t="shared" si="8"/>
        <v>298.99999999999989</v>
      </c>
      <c r="L107" s="18">
        <v>1800</v>
      </c>
      <c r="N107" s="5" t="s">
        <v>19</v>
      </c>
      <c r="O107" s="36" t="s">
        <v>436</v>
      </c>
      <c r="P107" s="5" t="s">
        <v>137</v>
      </c>
      <c r="Q107" s="2">
        <v>23</v>
      </c>
    </row>
    <row r="108" spans="1:17">
      <c r="A108" s="36">
        <v>86</v>
      </c>
      <c r="B108" s="5" t="s">
        <v>16</v>
      </c>
      <c r="C108" s="5" t="s">
        <v>18</v>
      </c>
      <c r="D108" s="36">
        <v>3</v>
      </c>
      <c r="E108" s="36" t="s">
        <v>317</v>
      </c>
      <c r="F108" s="5">
        <v>6</v>
      </c>
      <c r="G108" s="4" t="s">
        <v>21</v>
      </c>
      <c r="H108" s="30">
        <v>4.9953703703703702E-2</v>
      </c>
      <c r="I108" s="12">
        <f t="shared" si="7"/>
        <v>7.0787037037037037E-2</v>
      </c>
      <c r="J108" s="12">
        <f t="shared" si="5"/>
        <v>3.4722222222222238E-3</v>
      </c>
      <c r="K108" s="5">
        <f t="shared" si="8"/>
        <v>300.00000000000011</v>
      </c>
      <c r="L108" s="18">
        <v>1800</v>
      </c>
      <c r="N108" s="5" t="s">
        <v>19</v>
      </c>
      <c r="O108" s="36" t="s">
        <v>435</v>
      </c>
      <c r="P108" s="5" t="s">
        <v>137</v>
      </c>
      <c r="Q108" s="2">
        <v>23</v>
      </c>
    </row>
    <row r="109" spans="1:17">
      <c r="A109" s="36">
        <v>86</v>
      </c>
      <c r="B109" s="5" t="s">
        <v>16</v>
      </c>
      <c r="C109" s="5" t="s">
        <v>18</v>
      </c>
      <c r="D109" s="36">
        <v>4</v>
      </c>
      <c r="E109" s="36" t="s">
        <v>317</v>
      </c>
      <c r="F109" s="5">
        <v>6</v>
      </c>
      <c r="G109" s="4" t="s">
        <v>22</v>
      </c>
      <c r="H109" s="30">
        <v>7.4259259259259261E-2</v>
      </c>
      <c r="I109" s="12">
        <f t="shared" si="7"/>
        <v>9.509259259259259E-2</v>
      </c>
      <c r="J109" s="12">
        <f t="shared" si="5"/>
        <v>3.4722222222222238E-3</v>
      </c>
      <c r="K109" s="5">
        <f t="shared" si="8"/>
        <v>300.00000000000011</v>
      </c>
      <c r="L109" s="18">
        <v>1800</v>
      </c>
      <c r="N109" s="5" t="s">
        <v>19</v>
      </c>
      <c r="O109" s="36" t="s">
        <v>435</v>
      </c>
      <c r="P109" s="5" t="s">
        <v>137</v>
      </c>
      <c r="Q109" s="2">
        <v>23</v>
      </c>
    </row>
    <row r="110" spans="1:17">
      <c r="A110" s="36">
        <v>86</v>
      </c>
      <c r="B110" s="5" t="s">
        <v>16</v>
      </c>
      <c r="C110" s="5" t="s">
        <v>18</v>
      </c>
      <c r="D110" s="36">
        <v>5</v>
      </c>
      <c r="E110" s="36" t="s">
        <v>317</v>
      </c>
      <c r="F110" s="5">
        <v>6</v>
      </c>
      <c r="G110" s="4" t="s">
        <v>22</v>
      </c>
      <c r="H110" s="55">
        <v>9.8564814814814813E-2</v>
      </c>
      <c r="I110" s="12">
        <f t="shared" si="7"/>
        <v>0.11939814814814814</v>
      </c>
      <c r="J110" s="12">
        <f t="shared" si="5"/>
        <v>3.4722222222222238E-3</v>
      </c>
      <c r="K110" s="5">
        <f t="shared" si="8"/>
        <v>300.00000000000011</v>
      </c>
      <c r="L110" s="18">
        <v>1800</v>
      </c>
      <c r="N110" s="5" t="s">
        <v>19</v>
      </c>
      <c r="O110" s="36" t="s">
        <v>435</v>
      </c>
      <c r="P110" s="5" t="s">
        <v>137</v>
      </c>
      <c r="Q110" s="2">
        <v>23</v>
      </c>
    </row>
    <row r="111" spans="1:17">
      <c r="A111" s="36">
        <v>86</v>
      </c>
      <c r="B111" s="5" t="s">
        <v>16</v>
      </c>
      <c r="C111" s="5" t="s">
        <v>18</v>
      </c>
      <c r="D111" s="36">
        <v>6</v>
      </c>
      <c r="E111" s="36" t="s">
        <v>317</v>
      </c>
      <c r="F111" s="5">
        <v>6</v>
      </c>
      <c r="G111" s="4" t="s">
        <v>21</v>
      </c>
      <c r="H111" s="55">
        <v>0.1228587962962963</v>
      </c>
      <c r="I111" s="12">
        <f t="shared" si="7"/>
        <v>0.14369212962962963</v>
      </c>
      <c r="J111" s="12">
        <f t="shared" si="5"/>
        <v>3.4606481481481571E-3</v>
      </c>
      <c r="K111" s="5">
        <f t="shared" si="8"/>
        <v>299.0000000000008</v>
      </c>
      <c r="L111" s="18">
        <v>1800</v>
      </c>
      <c r="N111" s="5" t="s">
        <v>19</v>
      </c>
      <c r="O111" s="36" t="s">
        <v>436</v>
      </c>
      <c r="P111" s="5" t="s">
        <v>137</v>
      </c>
      <c r="Q111" s="2">
        <v>23</v>
      </c>
    </row>
    <row r="112" spans="1:17">
      <c r="A112" s="36">
        <v>86</v>
      </c>
      <c r="B112" s="5" t="s">
        <v>16</v>
      </c>
      <c r="C112" s="5" t="s">
        <v>18</v>
      </c>
      <c r="D112" s="36">
        <v>7</v>
      </c>
      <c r="E112" s="36" t="s">
        <v>317</v>
      </c>
      <c r="F112" s="5">
        <v>6</v>
      </c>
      <c r="G112" s="4" t="s">
        <v>22</v>
      </c>
      <c r="H112" s="55">
        <v>0.14716435185185187</v>
      </c>
      <c r="I112" s="12">
        <f t="shared" si="7"/>
        <v>0.16799768518518521</v>
      </c>
      <c r="J112" s="12">
        <f t="shared" si="5"/>
        <v>3.4722222222222376E-3</v>
      </c>
      <c r="K112" s="5">
        <f t="shared" si="8"/>
        <v>300.00000000000131</v>
      </c>
      <c r="L112" s="18">
        <v>1800</v>
      </c>
      <c r="N112" s="5" t="s">
        <v>19</v>
      </c>
      <c r="O112" s="36" t="s">
        <v>435</v>
      </c>
      <c r="P112" s="5" t="s">
        <v>137</v>
      </c>
      <c r="Q112" s="2">
        <v>23</v>
      </c>
    </row>
    <row r="113" spans="1:17">
      <c r="A113" s="36">
        <v>86</v>
      </c>
      <c r="B113" s="5" t="s">
        <v>16</v>
      </c>
      <c r="C113" s="5" t="s">
        <v>18</v>
      </c>
      <c r="D113" s="36">
        <v>8</v>
      </c>
      <c r="E113" s="36" t="s">
        <v>317</v>
      </c>
      <c r="F113" s="5">
        <v>6</v>
      </c>
      <c r="G113" s="4" t="s">
        <v>21</v>
      </c>
      <c r="H113" s="55">
        <v>0.17146990740740742</v>
      </c>
      <c r="I113" s="12">
        <f t="shared" si="7"/>
        <v>0.19230324074074076</v>
      </c>
      <c r="J113" s="12">
        <f t="shared" si="5"/>
        <v>3.4722222222222099E-3</v>
      </c>
      <c r="K113" s="5">
        <f t="shared" si="8"/>
        <v>299.99999999999892</v>
      </c>
      <c r="L113" s="18">
        <v>1800</v>
      </c>
      <c r="N113" s="5" t="s">
        <v>19</v>
      </c>
      <c r="O113" s="36" t="s">
        <v>435</v>
      </c>
      <c r="P113" s="5" t="s">
        <v>137</v>
      </c>
      <c r="Q113" s="2">
        <v>23</v>
      </c>
    </row>
    <row r="114" spans="1:17">
      <c r="A114" s="36">
        <v>86</v>
      </c>
      <c r="B114" s="5" t="s">
        <v>16</v>
      </c>
      <c r="C114" s="5" t="s">
        <v>18</v>
      </c>
      <c r="D114" s="36">
        <v>9</v>
      </c>
      <c r="E114" s="36" t="s">
        <v>317</v>
      </c>
      <c r="F114" s="5">
        <v>6</v>
      </c>
      <c r="G114" s="4" t="s">
        <v>22</v>
      </c>
      <c r="H114" s="55">
        <v>0.19577546296296297</v>
      </c>
      <c r="I114" s="12">
        <f t="shared" si="7"/>
        <v>0.21660879629629631</v>
      </c>
      <c r="J114" s="12">
        <f t="shared" si="5"/>
        <v>3.4722222222222099E-3</v>
      </c>
      <c r="K114" s="5">
        <f t="shared" si="8"/>
        <v>299.99999999999892</v>
      </c>
      <c r="L114" s="18">
        <v>1800</v>
      </c>
      <c r="N114" s="5" t="s">
        <v>19</v>
      </c>
      <c r="O114" s="36" t="s">
        <v>435</v>
      </c>
      <c r="P114" s="5" t="s">
        <v>137</v>
      </c>
      <c r="Q114" s="2">
        <v>23</v>
      </c>
    </row>
    <row r="115" spans="1:17">
      <c r="A115" s="36">
        <v>86</v>
      </c>
      <c r="B115" s="5" t="s">
        <v>16</v>
      </c>
      <c r="C115" s="5" t="s">
        <v>18</v>
      </c>
      <c r="D115" s="36">
        <v>10</v>
      </c>
      <c r="E115" s="36" t="s">
        <v>317</v>
      </c>
      <c r="F115" s="5">
        <v>6</v>
      </c>
      <c r="G115" s="4" t="s">
        <v>22</v>
      </c>
      <c r="H115" s="55">
        <v>0.22006944444444443</v>
      </c>
      <c r="I115" s="12">
        <f t="shared" si="7"/>
        <v>0.24090277777777777</v>
      </c>
      <c r="J115" s="12">
        <f t="shared" si="5"/>
        <v>3.4606481481481155E-3</v>
      </c>
      <c r="K115" s="5">
        <f t="shared" si="8"/>
        <v>298.99999999999716</v>
      </c>
      <c r="L115" s="18">
        <v>1800</v>
      </c>
      <c r="N115" s="5" t="s">
        <v>19</v>
      </c>
      <c r="O115" s="36" t="s">
        <v>436</v>
      </c>
      <c r="P115" s="5" t="s">
        <v>137</v>
      </c>
      <c r="Q115" s="2">
        <v>23</v>
      </c>
    </row>
    <row r="116" spans="1:17">
      <c r="A116" s="36">
        <v>86</v>
      </c>
      <c r="B116" s="5" t="s">
        <v>16</v>
      </c>
      <c r="C116" s="5" t="s">
        <v>18</v>
      </c>
      <c r="D116" s="36">
        <v>11</v>
      </c>
      <c r="E116" s="36" t="s">
        <v>317</v>
      </c>
      <c r="F116" s="5">
        <v>6</v>
      </c>
      <c r="G116" s="4" t="s">
        <v>21</v>
      </c>
      <c r="H116" s="55">
        <v>0.24437500000000001</v>
      </c>
      <c r="I116" s="12">
        <f t="shared" si="7"/>
        <v>0.26520833333333332</v>
      </c>
      <c r="J116" s="12">
        <f t="shared" ref="J116:J129" si="9">H116-I115</f>
        <v>3.4722222222222376E-3</v>
      </c>
      <c r="K116" s="5">
        <f t="shared" si="8"/>
        <v>300.00000000000131</v>
      </c>
      <c r="L116" s="18">
        <v>1800</v>
      </c>
      <c r="N116" s="5" t="s">
        <v>19</v>
      </c>
      <c r="O116" s="36" t="s">
        <v>435</v>
      </c>
      <c r="P116" s="5" t="s">
        <v>137</v>
      </c>
      <c r="Q116" s="2">
        <v>23</v>
      </c>
    </row>
    <row r="117" spans="1:17">
      <c r="A117" s="36">
        <v>86</v>
      </c>
      <c r="B117" s="5" t="s">
        <v>16</v>
      </c>
      <c r="C117" s="5" t="s">
        <v>18</v>
      </c>
      <c r="D117" s="36">
        <v>12</v>
      </c>
      <c r="E117" s="36" t="s">
        <v>317</v>
      </c>
      <c r="F117" s="5">
        <v>6</v>
      </c>
      <c r="G117" s="4" t="s">
        <v>22</v>
      </c>
      <c r="H117" s="55">
        <v>0.26868055555555553</v>
      </c>
      <c r="I117" s="12">
        <f t="shared" si="7"/>
        <v>0.28951388888888885</v>
      </c>
      <c r="J117" s="12">
        <f t="shared" si="9"/>
        <v>3.4722222222222099E-3</v>
      </c>
      <c r="K117" s="5">
        <f t="shared" si="8"/>
        <v>299.99999999999892</v>
      </c>
      <c r="L117" s="18">
        <v>1800</v>
      </c>
      <c r="N117" s="5" t="s">
        <v>19</v>
      </c>
      <c r="O117" s="57" t="s">
        <v>435</v>
      </c>
      <c r="P117" s="5" t="s">
        <v>137</v>
      </c>
      <c r="Q117" s="2">
        <v>23</v>
      </c>
    </row>
    <row r="118" spans="1:17">
      <c r="A118" s="36">
        <v>86</v>
      </c>
      <c r="B118" s="5" t="s">
        <v>16</v>
      </c>
      <c r="C118" s="5" t="s">
        <v>18</v>
      </c>
      <c r="D118" s="36">
        <v>13</v>
      </c>
      <c r="E118" s="36" t="s">
        <v>317</v>
      </c>
      <c r="F118" s="5">
        <v>6</v>
      </c>
      <c r="G118" s="4" t="s">
        <v>21</v>
      </c>
      <c r="H118" s="55">
        <v>0.29298611111111111</v>
      </c>
      <c r="I118" s="12">
        <f t="shared" si="7"/>
        <v>0.31381944444444443</v>
      </c>
      <c r="J118" s="12">
        <f t="shared" si="9"/>
        <v>3.4722222222222654E-3</v>
      </c>
      <c r="K118" s="5">
        <f t="shared" si="8"/>
        <v>300.00000000000375</v>
      </c>
      <c r="L118" s="18">
        <v>1800</v>
      </c>
      <c r="N118" s="5" t="s">
        <v>19</v>
      </c>
      <c r="O118" s="36" t="s">
        <v>435</v>
      </c>
      <c r="P118" s="5" t="s">
        <v>137</v>
      </c>
      <c r="Q118" s="2">
        <v>23</v>
      </c>
    </row>
    <row r="119" spans="1:17">
      <c r="A119" s="36">
        <v>86</v>
      </c>
      <c r="B119" s="5" t="s">
        <v>16</v>
      </c>
      <c r="C119" s="5" t="s">
        <v>18</v>
      </c>
      <c r="D119" s="36">
        <v>14</v>
      </c>
      <c r="E119" s="36" t="s">
        <v>317</v>
      </c>
      <c r="F119" s="5">
        <v>6</v>
      </c>
      <c r="G119" s="4" t="s">
        <v>22</v>
      </c>
      <c r="H119" s="30">
        <v>0.31729166666666669</v>
      </c>
      <c r="I119" s="12">
        <f t="shared" si="7"/>
        <v>0.33812500000000001</v>
      </c>
      <c r="J119" s="12">
        <f t="shared" si="9"/>
        <v>3.4722222222222654E-3</v>
      </c>
      <c r="K119" s="5">
        <f t="shared" si="8"/>
        <v>300.00000000000375</v>
      </c>
      <c r="L119" s="18">
        <v>1800</v>
      </c>
      <c r="N119" s="5" t="s">
        <v>19</v>
      </c>
      <c r="O119" s="36" t="s">
        <v>435</v>
      </c>
      <c r="P119" s="5" t="s">
        <v>137</v>
      </c>
      <c r="Q119" s="2">
        <v>23</v>
      </c>
    </row>
    <row r="120" spans="1:17">
      <c r="A120" s="36">
        <v>86</v>
      </c>
      <c r="B120" s="5" t="s">
        <v>16</v>
      </c>
      <c r="C120" s="5" t="s">
        <v>18</v>
      </c>
      <c r="D120" s="36">
        <v>15</v>
      </c>
      <c r="E120" s="36" t="s">
        <v>317</v>
      </c>
      <c r="F120" s="5">
        <v>6</v>
      </c>
      <c r="G120" s="4" t="s">
        <v>21</v>
      </c>
      <c r="H120" s="30">
        <v>0.34158564814814812</v>
      </c>
      <c r="I120" s="12">
        <f t="shared" si="7"/>
        <v>0.36241898148148144</v>
      </c>
      <c r="J120" s="12">
        <f t="shared" si="9"/>
        <v>3.4606481481481155E-3</v>
      </c>
      <c r="K120" s="5">
        <f t="shared" si="8"/>
        <v>298.99999999999716</v>
      </c>
      <c r="L120" s="18">
        <v>1800</v>
      </c>
      <c r="N120" s="5" t="s">
        <v>19</v>
      </c>
      <c r="O120" s="36" t="s">
        <v>436</v>
      </c>
      <c r="P120" s="5" t="s">
        <v>137</v>
      </c>
      <c r="Q120" s="2">
        <v>23</v>
      </c>
    </row>
    <row r="121" spans="1:17">
      <c r="A121" s="36">
        <v>86</v>
      </c>
      <c r="B121" s="5" t="s">
        <v>16</v>
      </c>
      <c r="C121" s="5" t="s">
        <v>18</v>
      </c>
      <c r="D121" s="36">
        <v>16</v>
      </c>
      <c r="E121" s="36" t="s">
        <v>317</v>
      </c>
      <c r="F121" s="5">
        <v>6</v>
      </c>
      <c r="G121" s="4" t="s">
        <v>22</v>
      </c>
      <c r="H121" s="30">
        <v>0.3658912037037037</v>
      </c>
      <c r="I121" s="12">
        <f t="shared" si="7"/>
        <v>0.38672453703703702</v>
      </c>
      <c r="J121" s="12">
        <f t="shared" si="9"/>
        <v>3.4722222222222654E-3</v>
      </c>
      <c r="K121" s="5">
        <f t="shared" si="8"/>
        <v>300.00000000000375</v>
      </c>
      <c r="L121" s="18">
        <v>1800</v>
      </c>
      <c r="N121" s="5" t="s">
        <v>19</v>
      </c>
      <c r="O121" s="36" t="s">
        <v>435</v>
      </c>
      <c r="P121" s="5" t="s">
        <v>137</v>
      </c>
      <c r="Q121" s="2">
        <v>23</v>
      </c>
    </row>
    <row r="122" spans="1:17">
      <c r="A122" s="36">
        <v>86</v>
      </c>
      <c r="B122" s="5" t="s">
        <v>16</v>
      </c>
      <c r="C122" s="5" t="s">
        <v>18</v>
      </c>
      <c r="D122" s="36">
        <v>17</v>
      </c>
      <c r="E122" s="36" t="s">
        <v>317</v>
      </c>
      <c r="F122" s="5">
        <v>6</v>
      </c>
      <c r="G122" s="4" t="s">
        <v>21</v>
      </c>
      <c r="H122" s="30">
        <v>0.39019675925925923</v>
      </c>
      <c r="I122" s="12">
        <f>H122+TIME(0,30,0)</f>
        <v>0.41103009259259254</v>
      </c>
      <c r="J122" s="12">
        <f t="shared" si="9"/>
        <v>3.4722222222222099E-3</v>
      </c>
      <c r="K122" s="5">
        <f t="shared" si="8"/>
        <v>299.99999999999892</v>
      </c>
      <c r="L122" s="18">
        <v>1800</v>
      </c>
      <c r="N122" s="5" t="s">
        <v>19</v>
      </c>
      <c r="O122" s="36" t="s">
        <v>435</v>
      </c>
      <c r="P122" s="5" t="s">
        <v>137</v>
      </c>
      <c r="Q122" s="2">
        <v>23</v>
      </c>
    </row>
    <row r="123" spans="1:17">
      <c r="A123" s="36">
        <v>86</v>
      </c>
      <c r="B123" s="5" t="s">
        <v>16</v>
      </c>
      <c r="C123" s="5" t="s">
        <v>18</v>
      </c>
      <c r="D123" s="36">
        <v>18</v>
      </c>
      <c r="E123" s="36" t="s">
        <v>317</v>
      </c>
      <c r="F123" s="5">
        <v>6</v>
      </c>
      <c r="G123" s="4" t="s">
        <v>22</v>
      </c>
      <c r="H123" s="30">
        <v>0.41450231481481481</v>
      </c>
      <c r="I123" s="12">
        <f>H123+TIME(0,30,0)</f>
        <v>0.43533564814814812</v>
      </c>
      <c r="J123" s="12">
        <f t="shared" si="9"/>
        <v>3.4722222222222654E-3</v>
      </c>
      <c r="K123" s="5">
        <f t="shared" si="8"/>
        <v>300.00000000000375</v>
      </c>
      <c r="L123" s="18">
        <v>1800</v>
      </c>
      <c r="N123" s="5" t="s">
        <v>19</v>
      </c>
      <c r="O123" s="36" t="s">
        <v>435</v>
      </c>
      <c r="P123" s="5" t="s">
        <v>137</v>
      </c>
      <c r="Q123" s="2">
        <v>23</v>
      </c>
    </row>
    <row r="124" spans="1:17">
      <c r="A124" s="36">
        <v>86</v>
      </c>
      <c r="B124" s="5" t="s">
        <v>16</v>
      </c>
      <c r="C124" s="5" t="s">
        <v>18</v>
      </c>
      <c r="D124" s="36">
        <v>19</v>
      </c>
      <c r="E124" s="36" t="s">
        <v>317</v>
      </c>
      <c r="F124" s="5">
        <v>6</v>
      </c>
      <c r="G124" s="4" t="s">
        <v>21</v>
      </c>
      <c r="H124" s="30">
        <v>0.4387962962962963</v>
      </c>
      <c r="I124" s="12">
        <f t="shared" si="7"/>
        <v>0.45962962962962961</v>
      </c>
      <c r="J124" s="12">
        <f t="shared" si="9"/>
        <v>3.460648148148171E-3</v>
      </c>
      <c r="K124" s="5">
        <f t="shared" si="8"/>
        <v>299.00000000000199</v>
      </c>
      <c r="L124" s="18">
        <v>1800</v>
      </c>
      <c r="N124" s="5" t="s">
        <v>19</v>
      </c>
      <c r="O124" s="36" t="s">
        <v>436</v>
      </c>
      <c r="P124" s="5" t="s">
        <v>137</v>
      </c>
      <c r="Q124" s="2">
        <v>23</v>
      </c>
    </row>
    <row r="125" spans="1:17">
      <c r="A125" s="36">
        <v>86</v>
      </c>
      <c r="B125" s="5" t="s">
        <v>16</v>
      </c>
      <c r="C125" s="5" t="s">
        <v>18</v>
      </c>
      <c r="D125" s="36">
        <v>20</v>
      </c>
      <c r="E125" s="36" t="s">
        <v>317</v>
      </c>
      <c r="F125" s="5">
        <v>6</v>
      </c>
      <c r="G125" s="4" t="s">
        <v>22</v>
      </c>
      <c r="H125" s="30">
        <v>0.46310185185185188</v>
      </c>
      <c r="I125" s="12">
        <f t="shared" si="7"/>
        <v>0.48393518518518519</v>
      </c>
      <c r="J125" s="12">
        <f t="shared" si="9"/>
        <v>3.4722222222222654E-3</v>
      </c>
      <c r="K125" s="5">
        <f t="shared" si="8"/>
        <v>300.00000000000375</v>
      </c>
      <c r="L125" s="18">
        <v>1800</v>
      </c>
      <c r="N125" s="5" t="s">
        <v>19</v>
      </c>
      <c r="O125" s="36" t="s">
        <v>435</v>
      </c>
      <c r="P125" s="5" t="s">
        <v>137</v>
      </c>
      <c r="Q125" s="2">
        <v>23</v>
      </c>
    </row>
    <row r="126" spans="1:17">
      <c r="A126" s="36">
        <v>86</v>
      </c>
      <c r="B126" s="5" t="s">
        <v>16</v>
      </c>
      <c r="C126" s="5" t="s">
        <v>18</v>
      </c>
      <c r="D126" s="36">
        <v>21</v>
      </c>
      <c r="E126" s="36" t="s">
        <v>317</v>
      </c>
      <c r="F126" s="5">
        <v>6</v>
      </c>
      <c r="G126" s="4" t="s">
        <v>21</v>
      </c>
      <c r="H126" s="30">
        <v>0.48740740740740746</v>
      </c>
      <c r="I126" s="12">
        <f t="shared" si="7"/>
        <v>0.50824074074074077</v>
      </c>
      <c r="J126" s="12">
        <f t="shared" si="9"/>
        <v>3.4722222222222654E-3</v>
      </c>
      <c r="K126" s="5">
        <f t="shared" si="8"/>
        <v>300.00000000000375</v>
      </c>
      <c r="L126" s="18">
        <v>1800</v>
      </c>
      <c r="N126" s="5" t="s">
        <v>19</v>
      </c>
      <c r="O126" s="36" t="s">
        <v>435</v>
      </c>
      <c r="P126" s="5" t="s">
        <v>137</v>
      </c>
      <c r="Q126" s="2">
        <v>23</v>
      </c>
    </row>
    <row r="127" spans="1:17">
      <c r="A127" s="36">
        <v>86</v>
      </c>
      <c r="B127" s="5" t="s">
        <v>16</v>
      </c>
      <c r="C127" s="5" t="s">
        <v>18</v>
      </c>
      <c r="D127" s="36">
        <v>22</v>
      </c>
      <c r="E127" s="36" t="s">
        <v>317</v>
      </c>
      <c r="F127" s="5">
        <v>6</v>
      </c>
      <c r="G127" s="4" t="s">
        <v>22</v>
      </c>
      <c r="H127" s="30">
        <v>0.51171296296296298</v>
      </c>
      <c r="I127" s="12">
        <f t="shared" si="7"/>
        <v>0.53254629629629635</v>
      </c>
      <c r="J127" s="12">
        <f t="shared" si="9"/>
        <v>3.4722222222222099E-3</v>
      </c>
      <c r="K127" s="5">
        <f t="shared" si="8"/>
        <v>299.99999999999892</v>
      </c>
      <c r="L127" s="18">
        <v>1800</v>
      </c>
      <c r="N127" s="5" t="s">
        <v>19</v>
      </c>
      <c r="O127" s="36" t="s">
        <v>435</v>
      </c>
      <c r="P127" s="5" t="s">
        <v>137</v>
      </c>
      <c r="Q127" s="2">
        <v>23</v>
      </c>
    </row>
    <row r="128" spans="1:17">
      <c r="A128" s="36">
        <v>86</v>
      </c>
      <c r="B128" s="5" t="s">
        <v>16</v>
      </c>
      <c r="C128" s="5" t="s">
        <v>18</v>
      </c>
      <c r="D128" s="36">
        <v>23</v>
      </c>
      <c r="E128" s="36" t="s">
        <v>317</v>
      </c>
      <c r="F128" s="5">
        <v>6</v>
      </c>
      <c r="G128" s="4" t="s">
        <v>21</v>
      </c>
      <c r="H128" s="30">
        <v>0.53601851851851856</v>
      </c>
      <c r="I128" s="12">
        <f t="shared" si="7"/>
        <v>0.55685185185185193</v>
      </c>
      <c r="J128" s="12">
        <f t="shared" si="9"/>
        <v>3.4722222222222099E-3</v>
      </c>
      <c r="K128" s="5">
        <f t="shared" si="8"/>
        <v>299.99999999999892</v>
      </c>
      <c r="L128" s="18">
        <v>1800</v>
      </c>
      <c r="N128" s="5" t="s">
        <v>19</v>
      </c>
      <c r="O128" s="36" t="s">
        <v>435</v>
      </c>
      <c r="P128" s="5" t="s">
        <v>137</v>
      </c>
      <c r="Q128" s="2">
        <v>23</v>
      </c>
    </row>
    <row r="129" spans="1:17">
      <c r="A129" s="36">
        <v>86</v>
      </c>
      <c r="B129" s="5" t="s">
        <v>16</v>
      </c>
      <c r="C129" s="5" t="s">
        <v>18</v>
      </c>
      <c r="D129" s="36">
        <v>24</v>
      </c>
      <c r="E129" s="36" t="s">
        <v>317</v>
      </c>
      <c r="F129" s="5">
        <v>6</v>
      </c>
      <c r="G129" s="4" t="s">
        <v>21</v>
      </c>
      <c r="H129" s="30">
        <v>0.56031249999999999</v>
      </c>
      <c r="I129" s="12">
        <f t="shared" si="7"/>
        <v>0.58114583333333336</v>
      </c>
      <c r="J129" s="12">
        <f t="shared" si="9"/>
        <v>3.46064814814806E-3</v>
      </c>
      <c r="K129" s="5">
        <f t="shared" si="8"/>
        <v>298.99999999999238</v>
      </c>
      <c r="L129" s="18">
        <v>1800</v>
      </c>
      <c r="N129" s="5" t="s">
        <v>19</v>
      </c>
      <c r="O129" s="36" t="s">
        <v>436</v>
      </c>
      <c r="P129" s="5" t="s">
        <v>137</v>
      </c>
      <c r="Q129" s="2">
        <v>23</v>
      </c>
    </row>
    <row r="130" spans="1:17">
      <c r="Q130" s="2"/>
    </row>
    <row r="131" spans="1:17">
      <c r="Q131" s="2"/>
    </row>
    <row r="132" spans="1:17">
      <c r="Q132" s="2"/>
    </row>
  </sheetData>
  <mergeCells count="1">
    <mergeCell ref="A1:Q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zoomScale="85" zoomScaleNormal="85" workbookViewId="0">
      <selection activeCell="F33" sqref="F33"/>
    </sheetView>
  </sheetViews>
  <sheetFormatPr defaultColWidth="11.42578125" defaultRowHeight="15"/>
  <cols>
    <col min="1" max="15" width="13" style="4" customWidth="1"/>
  </cols>
  <sheetData>
    <row r="1" spans="1:15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5" ht="30">
      <c r="A2" s="1" t="s">
        <v>0</v>
      </c>
      <c r="B2" s="1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13</v>
      </c>
      <c r="J2" s="1" t="s">
        <v>14</v>
      </c>
      <c r="K2" s="1" t="s">
        <v>15</v>
      </c>
      <c r="L2" s="1" t="s">
        <v>10</v>
      </c>
      <c r="M2" s="1" t="s">
        <v>11</v>
      </c>
      <c r="N2" s="1" t="s">
        <v>9</v>
      </c>
      <c r="O2" s="1" t="s">
        <v>12</v>
      </c>
    </row>
    <row r="3" spans="1:15" s="2" customFormat="1">
      <c r="A3" s="37">
        <v>1</v>
      </c>
      <c r="B3" s="37" t="s">
        <v>16</v>
      </c>
      <c r="C3" s="3" t="s">
        <v>17</v>
      </c>
      <c r="D3" s="37">
        <v>1</v>
      </c>
      <c r="E3" s="37">
        <v>1</v>
      </c>
      <c r="F3" s="3" t="s">
        <v>22</v>
      </c>
      <c r="G3" s="7"/>
      <c r="H3" s="8">
        <f>G3+TIME(2,0,0)</f>
        <v>8.3333333333333329E-2</v>
      </c>
      <c r="I3" s="8"/>
      <c r="J3" s="9">
        <f>(I3-INT(I3))*24*3600</f>
        <v>0</v>
      </c>
      <c r="K3" s="10">
        <v>7200</v>
      </c>
      <c r="L3" s="37"/>
      <c r="M3" s="3" t="s">
        <v>19</v>
      </c>
      <c r="N3" s="38" t="s">
        <v>278</v>
      </c>
      <c r="O3" s="3" t="s">
        <v>279</v>
      </c>
    </row>
    <row r="4" spans="1:15" s="2" customFormat="1">
      <c r="A4" s="36">
        <v>1</v>
      </c>
      <c r="B4" s="36" t="s">
        <v>16</v>
      </c>
      <c r="C4" s="4" t="s">
        <v>17</v>
      </c>
      <c r="D4" s="36">
        <v>2</v>
      </c>
      <c r="E4" s="36">
        <v>1</v>
      </c>
      <c r="F4" s="4" t="s">
        <v>21</v>
      </c>
      <c r="G4" s="17"/>
      <c r="H4" s="12">
        <f>G4+TIME(2,0,0)</f>
        <v>8.3333333333333329E-2</v>
      </c>
      <c r="I4" s="12" t="s">
        <v>315</v>
      </c>
      <c r="J4" s="12" t="s">
        <v>315</v>
      </c>
      <c r="K4" s="18">
        <v>7200</v>
      </c>
      <c r="L4" s="36"/>
      <c r="M4" s="4" t="s">
        <v>19</v>
      </c>
      <c r="N4" s="39" t="s">
        <v>280</v>
      </c>
      <c r="O4" s="4" t="s">
        <v>279</v>
      </c>
    </row>
    <row r="5" spans="1:15" s="2" customFormat="1">
      <c r="A5" s="36">
        <v>1</v>
      </c>
      <c r="B5" s="36" t="s">
        <v>16</v>
      </c>
      <c r="C5" s="4" t="s">
        <v>17</v>
      </c>
      <c r="D5" s="36">
        <v>3</v>
      </c>
      <c r="E5" s="36">
        <v>1</v>
      </c>
      <c r="F5" s="4" t="s">
        <v>21</v>
      </c>
      <c r="G5" s="17"/>
      <c r="H5" s="12">
        <f t="shared" ref="H5:H9" si="0">G5+TIME(2,0,0)</f>
        <v>8.3333333333333329E-2</v>
      </c>
      <c r="I5" s="12" t="s">
        <v>315</v>
      </c>
      <c r="J5" s="12" t="s">
        <v>315</v>
      </c>
      <c r="K5" s="18">
        <v>7200</v>
      </c>
      <c r="L5" s="36"/>
      <c r="M5" s="4" t="s">
        <v>19</v>
      </c>
      <c r="N5" s="39" t="s">
        <v>281</v>
      </c>
      <c r="O5" s="4" t="s">
        <v>279</v>
      </c>
    </row>
    <row r="6" spans="1:15" s="2" customFormat="1">
      <c r="A6" s="36">
        <v>1</v>
      </c>
      <c r="B6" s="36" t="s">
        <v>16</v>
      </c>
      <c r="C6" s="4" t="s">
        <v>17</v>
      </c>
      <c r="D6" s="36">
        <v>4</v>
      </c>
      <c r="E6" s="36">
        <v>1</v>
      </c>
      <c r="F6" s="4" t="s">
        <v>22</v>
      </c>
      <c r="G6" s="36"/>
      <c r="H6" s="12">
        <f t="shared" si="0"/>
        <v>8.3333333333333329E-2</v>
      </c>
      <c r="I6" s="12" t="s">
        <v>315</v>
      </c>
      <c r="J6" s="12" t="s">
        <v>315</v>
      </c>
      <c r="K6" s="18">
        <v>7200</v>
      </c>
      <c r="L6" s="36"/>
      <c r="M6" s="4" t="s">
        <v>19</v>
      </c>
      <c r="N6" s="39" t="s">
        <v>282</v>
      </c>
      <c r="O6" s="4" t="s">
        <v>279</v>
      </c>
    </row>
    <row r="7" spans="1:15" s="2" customFormat="1">
      <c r="A7" s="36">
        <v>1</v>
      </c>
      <c r="B7" s="36" t="s">
        <v>16</v>
      </c>
      <c r="C7" s="4" t="s">
        <v>17</v>
      </c>
      <c r="D7" s="36">
        <v>5</v>
      </c>
      <c r="E7" s="36">
        <v>1</v>
      </c>
      <c r="F7" s="4" t="s">
        <v>21</v>
      </c>
      <c r="G7" s="36"/>
      <c r="H7" s="12">
        <f t="shared" si="0"/>
        <v>8.3333333333333329E-2</v>
      </c>
      <c r="I7" s="12" t="s">
        <v>315</v>
      </c>
      <c r="J7" s="12" t="s">
        <v>315</v>
      </c>
      <c r="K7" s="18">
        <v>7200</v>
      </c>
      <c r="L7" s="36"/>
      <c r="M7" s="4" t="s">
        <v>19</v>
      </c>
      <c r="N7" s="39" t="s">
        <v>283</v>
      </c>
      <c r="O7" s="4" t="s">
        <v>279</v>
      </c>
    </row>
    <row r="8" spans="1:15" s="2" customFormat="1">
      <c r="A8" s="36">
        <v>1</v>
      </c>
      <c r="B8" s="36" t="s">
        <v>16</v>
      </c>
      <c r="C8" s="4" t="s">
        <v>17</v>
      </c>
      <c r="D8" s="36">
        <v>6</v>
      </c>
      <c r="E8" s="36">
        <v>1</v>
      </c>
      <c r="F8" s="4" t="s">
        <v>22</v>
      </c>
      <c r="G8" s="36"/>
      <c r="H8" s="12">
        <f t="shared" si="0"/>
        <v>8.3333333333333329E-2</v>
      </c>
      <c r="I8" s="12" t="s">
        <v>315</v>
      </c>
      <c r="J8" s="12" t="s">
        <v>315</v>
      </c>
      <c r="K8" s="18">
        <v>7200</v>
      </c>
      <c r="L8" s="36"/>
      <c r="M8" s="4" t="s">
        <v>19</v>
      </c>
      <c r="N8" s="39" t="s">
        <v>284</v>
      </c>
      <c r="O8" s="4" t="s">
        <v>279</v>
      </c>
    </row>
    <row r="9" spans="1:15" s="2" customFormat="1">
      <c r="A9" s="36">
        <v>1</v>
      </c>
      <c r="B9" s="36" t="s">
        <v>16</v>
      </c>
      <c r="C9" s="4" t="s">
        <v>17</v>
      </c>
      <c r="D9" s="36">
        <v>7</v>
      </c>
      <c r="E9" s="36">
        <v>1</v>
      </c>
      <c r="F9" s="4" t="s">
        <v>22</v>
      </c>
      <c r="G9" s="36"/>
      <c r="H9" s="12">
        <f t="shared" si="0"/>
        <v>8.3333333333333329E-2</v>
      </c>
      <c r="I9" s="12" t="s">
        <v>315</v>
      </c>
      <c r="J9" s="12" t="s">
        <v>315</v>
      </c>
      <c r="K9" s="18">
        <v>7200</v>
      </c>
      <c r="L9" s="36"/>
      <c r="M9" s="4" t="s">
        <v>19</v>
      </c>
      <c r="N9" s="39" t="s">
        <v>285</v>
      </c>
      <c r="O9" s="4" t="s">
        <v>279</v>
      </c>
    </row>
    <row r="10" spans="1:15" s="2" customFormat="1">
      <c r="A10" s="37">
        <v>1</v>
      </c>
      <c r="B10" s="37" t="s">
        <v>16</v>
      </c>
      <c r="C10" s="3" t="s">
        <v>17</v>
      </c>
      <c r="D10" s="37">
        <v>1</v>
      </c>
      <c r="E10" s="37">
        <v>2</v>
      </c>
      <c r="F10" s="42" t="s">
        <v>22</v>
      </c>
      <c r="G10" s="37"/>
      <c r="H10" s="8">
        <f>G10+TIME(1,0,0)</f>
        <v>4.1666666666666664E-2</v>
      </c>
      <c r="I10" s="8"/>
      <c r="J10" s="9">
        <f>(I10-INT(I10))*24*3600</f>
        <v>0</v>
      </c>
      <c r="K10" s="10">
        <v>3600</v>
      </c>
      <c r="L10" s="37"/>
      <c r="M10" s="3" t="s">
        <v>19</v>
      </c>
      <c r="N10" s="37" t="s">
        <v>286</v>
      </c>
      <c r="O10" s="37" t="s">
        <v>140</v>
      </c>
    </row>
    <row r="11" spans="1:15" s="2" customFormat="1">
      <c r="A11" s="36">
        <v>1</v>
      </c>
      <c r="B11" s="36" t="s">
        <v>16</v>
      </c>
      <c r="C11" s="4" t="s">
        <v>17</v>
      </c>
      <c r="D11" s="36">
        <v>2</v>
      </c>
      <c r="E11" s="36">
        <v>2</v>
      </c>
      <c r="F11" s="40" t="s">
        <v>21</v>
      </c>
      <c r="G11" s="36"/>
      <c r="H11" s="12">
        <f>G11+TIME(1,0,0)</f>
        <v>4.1666666666666664E-2</v>
      </c>
      <c r="I11" s="12">
        <f>G11-H10</f>
        <v>-4.1666666666666664E-2</v>
      </c>
      <c r="J11" s="13">
        <f t="shared" ref="J11:J12" si="1">(I11-INT(I11))*24*3600</f>
        <v>82800</v>
      </c>
      <c r="K11" s="18">
        <v>3600</v>
      </c>
      <c r="L11" s="36"/>
      <c r="M11" s="4" t="s">
        <v>19</v>
      </c>
      <c r="N11" s="36" t="s">
        <v>288</v>
      </c>
      <c r="O11" s="36" t="s">
        <v>140</v>
      </c>
    </row>
    <row r="12" spans="1:15" s="2" customFormat="1">
      <c r="A12" s="36">
        <v>1</v>
      </c>
      <c r="B12" s="36" t="s">
        <v>16</v>
      </c>
      <c r="C12" s="4" t="s">
        <v>17</v>
      </c>
      <c r="D12" s="36">
        <v>3</v>
      </c>
      <c r="E12" s="36">
        <v>2</v>
      </c>
      <c r="F12" s="40" t="s">
        <v>22</v>
      </c>
      <c r="G12" s="36"/>
      <c r="H12" s="12">
        <f t="shared" ref="H12:H22" si="2">G12+TIME(1,0,0)</f>
        <v>4.1666666666666664E-2</v>
      </c>
      <c r="I12" s="12">
        <f t="shared" ref="I12:I13" si="3">G12-H11</f>
        <v>-4.1666666666666664E-2</v>
      </c>
      <c r="J12" s="13">
        <f t="shared" si="1"/>
        <v>82800</v>
      </c>
      <c r="K12" s="18">
        <v>3600</v>
      </c>
      <c r="L12" s="36"/>
      <c r="M12" s="4" t="s">
        <v>19</v>
      </c>
      <c r="N12" s="36" t="s">
        <v>289</v>
      </c>
      <c r="O12" s="36" t="s">
        <v>140</v>
      </c>
    </row>
    <row r="13" spans="1:15" s="2" customFormat="1">
      <c r="A13" s="36">
        <v>1</v>
      </c>
      <c r="B13" s="36" t="s">
        <v>16</v>
      </c>
      <c r="C13" s="4" t="s">
        <v>17</v>
      </c>
      <c r="D13" s="36">
        <v>4</v>
      </c>
      <c r="E13" s="36">
        <v>2</v>
      </c>
      <c r="F13" s="40" t="s">
        <v>21</v>
      </c>
      <c r="G13" s="36"/>
      <c r="H13" s="12">
        <f t="shared" si="2"/>
        <v>4.1666666666666664E-2</v>
      </c>
      <c r="I13" s="12">
        <f t="shared" si="3"/>
        <v>-4.1666666666666664E-2</v>
      </c>
      <c r="J13" s="13">
        <f t="shared" ref="J13:J22" si="4">(I13-INT(I13))*24*3600</f>
        <v>82800</v>
      </c>
      <c r="K13" s="18">
        <v>3600</v>
      </c>
      <c r="L13" s="36"/>
      <c r="M13" s="4" t="s">
        <v>19</v>
      </c>
      <c r="N13" s="36" t="s">
        <v>290</v>
      </c>
      <c r="O13" s="36" t="s">
        <v>140</v>
      </c>
    </row>
    <row r="14" spans="1:15" s="2" customFormat="1">
      <c r="A14" s="36">
        <v>1</v>
      </c>
      <c r="B14" s="36" t="s">
        <v>16</v>
      </c>
      <c r="C14" s="4" t="s">
        <v>17</v>
      </c>
      <c r="D14" s="36">
        <v>5</v>
      </c>
      <c r="E14" s="36">
        <v>2</v>
      </c>
      <c r="F14" s="40" t="s">
        <v>21</v>
      </c>
      <c r="G14" s="36"/>
      <c r="H14" s="12">
        <f t="shared" si="2"/>
        <v>4.1666666666666664E-2</v>
      </c>
      <c r="I14" s="12">
        <f t="shared" ref="I14:I22" si="5">G14-H13</f>
        <v>-4.1666666666666664E-2</v>
      </c>
      <c r="J14" s="13">
        <f t="shared" si="4"/>
        <v>82800</v>
      </c>
      <c r="K14" s="18">
        <v>3600</v>
      </c>
      <c r="L14" s="36"/>
      <c r="M14" s="4" t="s">
        <v>19</v>
      </c>
      <c r="N14" s="36" t="s">
        <v>291</v>
      </c>
      <c r="O14" s="36" t="s">
        <v>140</v>
      </c>
    </row>
    <row r="15" spans="1:15" s="2" customFormat="1">
      <c r="A15" s="36">
        <v>1</v>
      </c>
      <c r="B15" s="36" t="s">
        <v>16</v>
      </c>
      <c r="C15" s="4" t="s">
        <v>17</v>
      </c>
      <c r="D15" s="36">
        <v>6</v>
      </c>
      <c r="E15" s="36">
        <v>2</v>
      </c>
      <c r="F15" s="40" t="s">
        <v>22</v>
      </c>
      <c r="G15" s="36"/>
      <c r="H15" s="12">
        <f t="shared" si="2"/>
        <v>4.1666666666666664E-2</v>
      </c>
      <c r="I15" s="12">
        <f t="shared" si="5"/>
        <v>-4.1666666666666664E-2</v>
      </c>
      <c r="J15" s="13">
        <f t="shared" si="4"/>
        <v>82800</v>
      </c>
      <c r="K15" s="18">
        <v>3600</v>
      </c>
      <c r="L15" s="36"/>
      <c r="M15" s="4" t="s">
        <v>19</v>
      </c>
      <c r="N15" s="36" t="s">
        <v>292</v>
      </c>
      <c r="O15" s="36" t="s">
        <v>140</v>
      </c>
    </row>
    <row r="16" spans="1:15" s="2" customFormat="1">
      <c r="A16" s="36">
        <v>1</v>
      </c>
      <c r="B16" s="36" t="s">
        <v>16</v>
      </c>
      <c r="C16" s="4" t="s">
        <v>17</v>
      </c>
      <c r="D16" s="36">
        <v>7</v>
      </c>
      <c r="E16" s="36">
        <v>2</v>
      </c>
      <c r="F16" s="40" t="s">
        <v>21</v>
      </c>
      <c r="G16" s="36"/>
      <c r="H16" s="12">
        <f t="shared" si="2"/>
        <v>4.1666666666666664E-2</v>
      </c>
      <c r="I16" s="12">
        <f t="shared" si="5"/>
        <v>-4.1666666666666664E-2</v>
      </c>
      <c r="J16" s="13">
        <f t="shared" si="4"/>
        <v>82800</v>
      </c>
      <c r="K16" s="18">
        <v>3600</v>
      </c>
      <c r="L16" s="36"/>
      <c r="M16" s="4" t="s">
        <v>19</v>
      </c>
      <c r="N16" s="36" t="s">
        <v>293</v>
      </c>
      <c r="O16" s="36" t="s">
        <v>140</v>
      </c>
    </row>
    <row r="17" spans="1:15" s="2" customFormat="1">
      <c r="A17" s="36">
        <v>1</v>
      </c>
      <c r="B17" s="36" t="s">
        <v>16</v>
      </c>
      <c r="C17" s="4" t="s">
        <v>17</v>
      </c>
      <c r="D17" s="36">
        <v>8</v>
      </c>
      <c r="E17" s="36">
        <v>2</v>
      </c>
      <c r="F17" s="40" t="s">
        <v>22</v>
      </c>
      <c r="G17" s="36"/>
      <c r="H17" s="12">
        <f t="shared" si="2"/>
        <v>4.1666666666666664E-2</v>
      </c>
      <c r="I17" s="12">
        <f t="shared" si="5"/>
        <v>-4.1666666666666664E-2</v>
      </c>
      <c r="J17" s="13">
        <f t="shared" si="4"/>
        <v>82800</v>
      </c>
      <c r="K17" s="18">
        <v>3600</v>
      </c>
      <c r="L17" s="36"/>
      <c r="M17" s="4" t="s">
        <v>19</v>
      </c>
      <c r="N17" s="36" t="s">
        <v>294</v>
      </c>
      <c r="O17" s="36" t="s">
        <v>140</v>
      </c>
    </row>
    <row r="18" spans="1:15" s="2" customFormat="1">
      <c r="A18" s="36">
        <v>1</v>
      </c>
      <c r="B18" s="36" t="s">
        <v>16</v>
      </c>
      <c r="C18" s="4" t="s">
        <v>17</v>
      </c>
      <c r="D18" s="36">
        <v>9</v>
      </c>
      <c r="E18" s="36">
        <v>2</v>
      </c>
      <c r="F18" s="40" t="s">
        <v>22</v>
      </c>
      <c r="G18" s="36"/>
      <c r="H18" s="12">
        <f t="shared" si="2"/>
        <v>4.1666666666666664E-2</v>
      </c>
      <c r="I18" s="12">
        <f t="shared" si="5"/>
        <v>-4.1666666666666664E-2</v>
      </c>
      <c r="J18" s="13">
        <f t="shared" si="4"/>
        <v>82800</v>
      </c>
      <c r="K18" s="18">
        <v>3600</v>
      </c>
      <c r="L18" s="36"/>
      <c r="M18" s="4" t="s">
        <v>19</v>
      </c>
      <c r="N18" s="36" t="s">
        <v>295</v>
      </c>
      <c r="O18" s="36" t="s">
        <v>140</v>
      </c>
    </row>
    <row r="19" spans="1:15" s="2" customFormat="1">
      <c r="A19" s="36">
        <v>1</v>
      </c>
      <c r="B19" s="36" t="s">
        <v>16</v>
      </c>
      <c r="C19" s="4" t="s">
        <v>17</v>
      </c>
      <c r="D19" s="36">
        <v>10</v>
      </c>
      <c r="E19" s="36">
        <v>2</v>
      </c>
      <c r="F19" s="40" t="s">
        <v>21</v>
      </c>
      <c r="G19" s="36"/>
      <c r="H19" s="12">
        <f t="shared" si="2"/>
        <v>4.1666666666666664E-2</v>
      </c>
      <c r="I19" s="12">
        <f t="shared" si="5"/>
        <v>-4.1666666666666664E-2</v>
      </c>
      <c r="J19" s="13">
        <f t="shared" si="4"/>
        <v>82800</v>
      </c>
      <c r="K19" s="18">
        <v>3600</v>
      </c>
      <c r="L19" s="36"/>
      <c r="M19" s="4" t="s">
        <v>19</v>
      </c>
      <c r="N19" s="36" t="s">
        <v>296</v>
      </c>
      <c r="O19" s="36" t="s">
        <v>140</v>
      </c>
    </row>
    <row r="20" spans="1:15" s="2" customFormat="1">
      <c r="A20" s="36">
        <v>1</v>
      </c>
      <c r="B20" s="36" t="s">
        <v>16</v>
      </c>
      <c r="C20" s="4" t="s">
        <v>17</v>
      </c>
      <c r="D20" s="36">
        <v>11</v>
      </c>
      <c r="E20" s="36">
        <v>2</v>
      </c>
      <c r="F20" s="40" t="s">
        <v>22</v>
      </c>
      <c r="G20" s="36"/>
      <c r="H20" s="12">
        <f t="shared" si="2"/>
        <v>4.1666666666666664E-2</v>
      </c>
      <c r="I20" s="12">
        <f t="shared" si="5"/>
        <v>-4.1666666666666664E-2</v>
      </c>
      <c r="J20" s="13">
        <f t="shared" si="4"/>
        <v>82800</v>
      </c>
      <c r="K20" s="18">
        <v>3600</v>
      </c>
      <c r="L20" s="36"/>
      <c r="M20" s="4" t="s">
        <v>19</v>
      </c>
      <c r="N20" s="36" t="s">
        <v>297</v>
      </c>
      <c r="O20" s="36" t="s">
        <v>140</v>
      </c>
    </row>
    <row r="21" spans="1:15" s="2" customFormat="1">
      <c r="A21" s="36">
        <v>1</v>
      </c>
      <c r="B21" s="36" t="s">
        <v>16</v>
      </c>
      <c r="C21" s="4" t="s">
        <v>17</v>
      </c>
      <c r="D21" s="36">
        <v>12</v>
      </c>
      <c r="E21" s="36">
        <v>2</v>
      </c>
      <c r="F21" s="40" t="s">
        <v>21</v>
      </c>
      <c r="G21" s="36"/>
      <c r="H21" s="12">
        <f t="shared" si="2"/>
        <v>4.1666666666666664E-2</v>
      </c>
      <c r="I21" s="12">
        <f t="shared" si="5"/>
        <v>-4.1666666666666664E-2</v>
      </c>
      <c r="J21" s="13">
        <f t="shared" si="4"/>
        <v>82800</v>
      </c>
      <c r="K21" s="18">
        <v>3600</v>
      </c>
      <c r="L21" s="36"/>
      <c r="M21" s="4" t="s">
        <v>19</v>
      </c>
      <c r="N21" s="36" t="s">
        <v>298</v>
      </c>
      <c r="O21" s="36" t="s">
        <v>140</v>
      </c>
    </row>
    <row r="22" spans="1:15" s="2" customFormat="1">
      <c r="A22" s="36">
        <v>1</v>
      </c>
      <c r="B22" s="36" t="s">
        <v>16</v>
      </c>
      <c r="C22" s="4" t="s">
        <v>17</v>
      </c>
      <c r="D22" s="36">
        <v>13</v>
      </c>
      <c r="E22" s="36">
        <v>2</v>
      </c>
      <c r="F22" s="40" t="s">
        <v>22</v>
      </c>
      <c r="G22" s="36"/>
      <c r="H22" s="12">
        <f t="shared" si="2"/>
        <v>4.1666666666666664E-2</v>
      </c>
      <c r="I22" s="12">
        <f t="shared" si="5"/>
        <v>-4.1666666666666664E-2</v>
      </c>
      <c r="J22" s="13">
        <f t="shared" si="4"/>
        <v>82800</v>
      </c>
      <c r="K22" s="18">
        <v>3600</v>
      </c>
      <c r="L22" s="36"/>
      <c r="M22" s="4" t="s">
        <v>19</v>
      </c>
      <c r="N22" s="36" t="s">
        <v>299</v>
      </c>
      <c r="O22" s="36" t="s">
        <v>140</v>
      </c>
    </row>
    <row r="23" spans="1:15" s="2" customFormat="1">
      <c r="A23" s="37">
        <v>1</v>
      </c>
      <c r="B23" s="37" t="s">
        <v>16</v>
      </c>
      <c r="C23" s="3" t="s">
        <v>17</v>
      </c>
      <c r="D23" s="37">
        <v>1</v>
      </c>
      <c r="E23" s="37">
        <v>3</v>
      </c>
      <c r="F23" s="42" t="s">
        <v>21</v>
      </c>
      <c r="G23" s="37"/>
      <c r="H23" s="8">
        <f>G23+TIME(1,0,0)</f>
        <v>4.1666666666666664E-2</v>
      </c>
      <c r="I23" s="8"/>
      <c r="J23" s="9">
        <f>(I23-INT(I23))*24*3600</f>
        <v>0</v>
      </c>
      <c r="K23" s="10">
        <v>3600</v>
      </c>
      <c r="L23" s="37"/>
      <c r="M23" s="3" t="s">
        <v>19</v>
      </c>
      <c r="N23" s="37" t="s">
        <v>287</v>
      </c>
      <c r="O23" s="37" t="s">
        <v>139</v>
      </c>
    </row>
    <row r="24" spans="1:15" s="2" customFormat="1">
      <c r="A24" s="36">
        <v>1</v>
      </c>
      <c r="B24" s="36" t="s">
        <v>16</v>
      </c>
      <c r="C24" s="4" t="s">
        <v>17</v>
      </c>
      <c r="D24" s="36">
        <v>2</v>
      </c>
      <c r="E24" s="36">
        <v>3</v>
      </c>
      <c r="F24" s="40" t="s">
        <v>22</v>
      </c>
      <c r="G24" s="36"/>
      <c r="H24" s="12">
        <f>G24+TIME(1,0,0)</f>
        <v>4.1666666666666664E-2</v>
      </c>
      <c r="I24" s="12">
        <f>G24-H23</f>
        <v>-4.1666666666666664E-2</v>
      </c>
      <c r="J24" s="13">
        <f t="shared" ref="J24:J25" si="6">(I24-INT(I24))*24*3600</f>
        <v>82800</v>
      </c>
      <c r="K24" s="18">
        <v>3600</v>
      </c>
      <c r="L24" s="36"/>
      <c r="M24" s="4" t="s">
        <v>19</v>
      </c>
      <c r="N24" s="36" t="s">
        <v>300</v>
      </c>
      <c r="O24" s="36" t="s">
        <v>139</v>
      </c>
    </row>
    <row r="25" spans="1:15" s="2" customFormat="1">
      <c r="A25" s="36">
        <v>1</v>
      </c>
      <c r="B25" s="36" t="s">
        <v>16</v>
      </c>
      <c r="C25" s="4" t="s">
        <v>17</v>
      </c>
      <c r="D25" s="36">
        <v>3</v>
      </c>
      <c r="E25" s="36">
        <v>3</v>
      </c>
      <c r="F25" s="40" t="s">
        <v>21</v>
      </c>
      <c r="G25" s="36"/>
      <c r="H25" s="12">
        <f t="shared" ref="H25:H35" si="7">G25+TIME(1,0,0)</f>
        <v>4.1666666666666664E-2</v>
      </c>
      <c r="I25" s="12">
        <f t="shared" ref="I25:I26" si="8">G25-H24</f>
        <v>-4.1666666666666664E-2</v>
      </c>
      <c r="J25" s="13">
        <f t="shared" si="6"/>
        <v>82800</v>
      </c>
      <c r="K25" s="18">
        <v>3600</v>
      </c>
      <c r="L25" s="36"/>
      <c r="M25" s="4" t="s">
        <v>19</v>
      </c>
      <c r="N25" s="36" t="s">
        <v>301</v>
      </c>
      <c r="O25" s="36" t="s">
        <v>139</v>
      </c>
    </row>
    <row r="26" spans="1:15" s="2" customFormat="1">
      <c r="A26" s="36">
        <v>1</v>
      </c>
      <c r="B26" s="36" t="s">
        <v>16</v>
      </c>
      <c r="C26" s="4" t="s">
        <v>17</v>
      </c>
      <c r="D26" s="36">
        <v>4</v>
      </c>
      <c r="E26" s="36">
        <v>3</v>
      </c>
      <c r="F26" s="40" t="s">
        <v>22</v>
      </c>
      <c r="G26" s="36"/>
      <c r="H26" s="12">
        <f t="shared" si="7"/>
        <v>4.1666666666666664E-2</v>
      </c>
      <c r="I26" s="12">
        <f t="shared" si="8"/>
        <v>-4.1666666666666664E-2</v>
      </c>
      <c r="J26" s="13">
        <f t="shared" ref="J26:J35" si="9">(I26-INT(I26))*24*3600</f>
        <v>82800</v>
      </c>
      <c r="K26" s="18">
        <v>3600</v>
      </c>
      <c r="L26" s="36"/>
      <c r="M26" s="4" t="s">
        <v>19</v>
      </c>
      <c r="N26" s="36" t="s">
        <v>302</v>
      </c>
      <c r="O26" s="36" t="s">
        <v>139</v>
      </c>
    </row>
    <row r="27" spans="1:15" s="2" customFormat="1">
      <c r="A27" s="36">
        <v>1</v>
      </c>
      <c r="B27" s="36" t="s">
        <v>16</v>
      </c>
      <c r="C27" s="4" t="s">
        <v>17</v>
      </c>
      <c r="D27" s="36">
        <v>5</v>
      </c>
      <c r="E27" s="36">
        <v>3</v>
      </c>
      <c r="F27" s="40" t="s">
        <v>22</v>
      </c>
      <c r="G27" s="36"/>
      <c r="H27" s="12">
        <f t="shared" si="7"/>
        <v>4.1666666666666664E-2</v>
      </c>
      <c r="I27" s="12">
        <f t="shared" ref="I27:I35" si="10">G27-H26</f>
        <v>-4.1666666666666664E-2</v>
      </c>
      <c r="J27" s="13">
        <f t="shared" si="9"/>
        <v>82800</v>
      </c>
      <c r="K27" s="18">
        <v>3600</v>
      </c>
      <c r="L27" s="36"/>
      <c r="M27" s="4" t="s">
        <v>19</v>
      </c>
      <c r="N27" s="36" t="s">
        <v>303</v>
      </c>
      <c r="O27" s="36" t="s">
        <v>139</v>
      </c>
    </row>
    <row r="28" spans="1:15" s="2" customFormat="1">
      <c r="A28" s="36">
        <v>1</v>
      </c>
      <c r="B28" s="36" t="s">
        <v>16</v>
      </c>
      <c r="C28" s="4" t="s">
        <v>17</v>
      </c>
      <c r="D28" s="36">
        <v>6</v>
      </c>
      <c r="E28" s="36">
        <v>3</v>
      </c>
      <c r="F28" s="40" t="s">
        <v>21</v>
      </c>
      <c r="G28" s="36"/>
      <c r="H28" s="12">
        <f t="shared" si="7"/>
        <v>4.1666666666666664E-2</v>
      </c>
      <c r="I28" s="12">
        <f t="shared" si="10"/>
        <v>-4.1666666666666664E-2</v>
      </c>
      <c r="J28" s="13">
        <f t="shared" si="9"/>
        <v>82800</v>
      </c>
      <c r="K28" s="18">
        <v>3600</v>
      </c>
      <c r="L28" s="36"/>
      <c r="M28" s="4" t="s">
        <v>19</v>
      </c>
      <c r="N28" s="36" t="s">
        <v>304</v>
      </c>
      <c r="O28" s="36" t="s">
        <v>139</v>
      </c>
    </row>
    <row r="29" spans="1:15" s="2" customFormat="1">
      <c r="A29" s="36">
        <v>1</v>
      </c>
      <c r="B29" s="36" t="s">
        <v>16</v>
      </c>
      <c r="C29" s="4" t="s">
        <v>17</v>
      </c>
      <c r="D29" s="36">
        <v>7</v>
      </c>
      <c r="E29" s="36">
        <v>3</v>
      </c>
      <c r="F29" s="40" t="s">
        <v>22</v>
      </c>
      <c r="G29" s="36"/>
      <c r="H29" s="12">
        <f t="shared" si="7"/>
        <v>4.1666666666666664E-2</v>
      </c>
      <c r="I29" s="12">
        <f t="shared" si="10"/>
        <v>-4.1666666666666664E-2</v>
      </c>
      <c r="J29" s="13">
        <f t="shared" si="9"/>
        <v>82800</v>
      </c>
      <c r="K29" s="18">
        <v>3600</v>
      </c>
      <c r="L29" s="36"/>
      <c r="M29" s="4" t="s">
        <v>19</v>
      </c>
      <c r="N29" s="36" t="s">
        <v>305</v>
      </c>
      <c r="O29" s="36" t="s">
        <v>139</v>
      </c>
    </row>
    <row r="30" spans="1:15" s="2" customFormat="1">
      <c r="A30" s="36">
        <v>1</v>
      </c>
      <c r="B30" s="36" t="s">
        <v>16</v>
      </c>
      <c r="C30" s="4" t="s">
        <v>17</v>
      </c>
      <c r="D30" s="36">
        <v>8</v>
      </c>
      <c r="E30" s="36">
        <v>3</v>
      </c>
      <c r="F30" s="40" t="s">
        <v>21</v>
      </c>
      <c r="G30" s="36"/>
      <c r="H30" s="12">
        <f t="shared" si="7"/>
        <v>4.1666666666666664E-2</v>
      </c>
      <c r="I30" s="12">
        <f t="shared" si="10"/>
        <v>-4.1666666666666664E-2</v>
      </c>
      <c r="J30" s="13">
        <f t="shared" si="9"/>
        <v>82800</v>
      </c>
      <c r="K30" s="18">
        <v>3600</v>
      </c>
      <c r="L30" s="36"/>
      <c r="M30" s="4" t="s">
        <v>19</v>
      </c>
      <c r="N30" s="36" t="s">
        <v>306</v>
      </c>
      <c r="O30" s="36" t="s">
        <v>139</v>
      </c>
    </row>
    <row r="31" spans="1:15" s="2" customFormat="1">
      <c r="A31" s="36">
        <v>1</v>
      </c>
      <c r="B31" s="36" t="s">
        <v>16</v>
      </c>
      <c r="C31" s="4" t="s">
        <v>17</v>
      </c>
      <c r="D31" s="36">
        <v>9</v>
      </c>
      <c r="E31" s="36">
        <v>3</v>
      </c>
      <c r="F31" s="40" t="s">
        <v>22</v>
      </c>
      <c r="G31" s="36"/>
      <c r="H31" s="12">
        <f t="shared" si="7"/>
        <v>4.1666666666666664E-2</v>
      </c>
      <c r="I31" s="12">
        <f t="shared" si="10"/>
        <v>-4.1666666666666664E-2</v>
      </c>
      <c r="J31" s="13">
        <f t="shared" si="9"/>
        <v>82800</v>
      </c>
      <c r="K31" s="18">
        <v>3600</v>
      </c>
      <c r="L31" s="36"/>
      <c r="M31" s="4" t="s">
        <v>19</v>
      </c>
      <c r="N31" s="36" t="s">
        <v>307</v>
      </c>
      <c r="O31" s="36" t="s">
        <v>139</v>
      </c>
    </row>
    <row r="32" spans="1:15" s="2" customFormat="1">
      <c r="A32" s="36">
        <v>1</v>
      </c>
      <c r="B32" s="36" t="s">
        <v>16</v>
      </c>
      <c r="C32" s="4" t="s">
        <v>17</v>
      </c>
      <c r="D32" s="36">
        <v>10</v>
      </c>
      <c r="E32" s="36">
        <v>3</v>
      </c>
      <c r="F32" s="40" t="s">
        <v>21</v>
      </c>
      <c r="G32" s="36"/>
      <c r="H32" s="12">
        <f t="shared" si="7"/>
        <v>4.1666666666666664E-2</v>
      </c>
      <c r="I32" s="12">
        <f t="shared" si="10"/>
        <v>-4.1666666666666664E-2</v>
      </c>
      <c r="J32" s="13">
        <f t="shared" si="9"/>
        <v>82800</v>
      </c>
      <c r="K32" s="18">
        <v>3600</v>
      </c>
      <c r="L32" s="36"/>
      <c r="M32" s="4" t="s">
        <v>19</v>
      </c>
      <c r="N32" s="36" t="s">
        <v>308</v>
      </c>
      <c r="O32" s="36" t="s">
        <v>139</v>
      </c>
    </row>
    <row r="33" spans="1:15" s="2" customFormat="1">
      <c r="A33" s="36">
        <v>1</v>
      </c>
      <c r="B33" s="36" t="s">
        <v>16</v>
      </c>
      <c r="C33" s="4" t="s">
        <v>17</v>
      </c>
      <c r="D33" s="36">
        <v>11</v>
      </c>
      <c r="E33" s="36">
        <v>3</v>
      </c>
      <c r="F33" s="40" t="s">
        <v>21</v>
      </c>
      <c r="G33" s="36"/>
      <c r="H33" s="12">
        <f t="shared" si="7"/>
        <v>4.1666666666666664E-2</v>
      </c>
      <c r="I33" s="12">
        <f t="shared" si="10"/>
        <v>-4.1666666666666664E-2</v>
      </c>
      <c r="J33" s="13">
        <f t="shared" si="9"/>
        <v>82800</v>
      </c>
      <c r="K33" s="18">
        <v>3600</v>
      </c>
      <c r="L33" s="36"/>
      <c r="M33" s="4" t="s">
        <v>19</v>
      </c>
      <c r="N33" s="36" t="s">
        <v>309</v>
      </c>
      <c r="O33" s="36" t="s">
        <v>139</v>
      </c>
    </row>
    <row r="34" spans="1:15" s="2" customFormat="1">
      <c r="A34" s="36">
        <v>1</v>
      </c>
      <c r="B34" s="36" t="s">
        <v>16</v>
      </c>
      <c r="C34" s="4" t="s">
        <v>17</v>
      </c>
      <c r="D34" s="36">
        <v>12</v>
      </c>
      <c r="E34" s="36">
        <v>3</v>
      </c>
      <c r="F34" s="40" t="s">
        <v>22</v>
      </c>
      <c r="G34" s="36"/>
      <c r="H34" s="12">
        <f t="shared" si="7"/>
        <v>4.1666666666666664E-2</v>
      </c>
      <c r="I34" s="12">
        <f t="shared" si="10"/>
        <v>-4.1666666666666664E-2</v>
      </c>
      <c r="J34" s="13">
        <f t="shared" si="9"/>
        <v>82800</v>
      </c>
      <c r="K34" s="18">
        <v>3600</v>
      </c>
      <c r="L34" s="36"/>
      <c r="M34" s="4" t="s">
        <v>19</v>
      </c>
      <c r="N34" s="36" t="s">
        <v>310</v>
      </c>
      <c r="O34" s="36" t="s">
        <v>139</v>
      </c>
    </row>
    <row r="35" spans="1:15" s="2" customFormat="1">
      <c r="A35" s="36">
        <v>1</v>
      </c>
      <c r="B35" s="36" t="s">
        <v>16</v>
      </c>
      <c r="C35" s="4" t="s">
        <v>17</v>
      </c>
      <c r="D35" s="36">
        <v>13</v>
      </c>
      <c r="E35" s="36">
        <v>3</v>
      </c>
      <c r="F35" s="40" t="s">
        <v>21</v>
      </c>
      <c r="G35" s="36"/>
      <c r="H35" s="12">
        <f t="shared" si="7"/>
        <v>4.1666666666666664E-2</v>
      </c>
      <c r="I35" s="12">
        <f t="shared" si="10"/>
        <v>-4.1666666666666664E-2</v>
      </c>
      <c r="J35" s="13">
        <f t="shared" si="9"/>
        <v>82800</v>
      </c>
      <c r="K35" s="18">
        <v>3600</v>
      </c>
      <c r="L35" s="36"/>
      <c r="M35" s="4" t="s">
        <v>19</v>
      </c>
      <c r="N35" s="36" t="s">
        <v>311</v>
      </c>
      <c r="O35" s="36" t="s">
        <v>139</v>
      </c>
    </row>
    <row r="36" spans="1:15">
      <c r="A36" s="3">
        <v>1</v>
      </c>
      <c r="B36" s="3" t="s">
        <v>16</v>
      </c>
      <c r="C36" s="3" t="s">
        <v>17</v>
      </c>
      <c r="D36" s="3">
        <v>1</v>
      </c>
      <c r="E36" s="3">
        <v>4</v>
      </c>
      <c r="F36" s="6" t="s">
        <v>22</v>
      </c>
      <c r="G36" s="7">
        <v>3.6689814814814814E-3</v>
      </c>
      <c r="H36" s="8">
        <f>G36+TIME(0,30,0)</f>
        <v>2.4502314814814814E-2</v>
      </c>
      <c r="I36" s="7">
        <v>3.6689814814814814E-3</v>
      </c>
      <c r="J36" s="9">
        <f>(I36-INT(I36))*24*3600</f>
        <v>317</v>
      </c>
      <c r="K36" s="10">
        <v>1800</v>
      </c>
      <c r="L36" s="3"/>
      <c r="M36" s="3" t="s">
        <v>19</v>
      </c>
      <c r="N36" s="3" t="s">
        <v>24</v>
      </c>
      <c r="O36" s="3" t="s">
        <v>120</v>
      </c>
    </row>
    <row r="37" spans="1:15">
      <c r="A37" s="4">
        <v>1</v>
      </c>
      <c r="B37" s="4" t="s">
        <v>16</v>
      </c>
      <c r="C37" s="4" t="s">
        <v>17</v>
      </c>
      <c r="D37" s="4">
        <v>2</v>
      </c>
      <c r="E37" s="4">
        <v>4</v>
      </c>
      <c r="F37" s="24" t="s">
        <v>21</v>
      </c>
      <c r="G37" s="11">
        <v>2.8009259259259262E-2</v>
      </c>
      <c r="H37" s="12">
        <f t="shared" ref="H37:H59" si="11">G37+TIME(0,30,0)</f>
        <v>4.884259259259259E-2</v>
      </c>
      <c r="I37" s="12">
        <f>G37-H36</f>
        <v>3.5069444444444479E-3</v>
      </c>
      <c r="J37" s="13">
        <f t="shared" ref="J37:J59" si="12">(I37-INT(I37))*24*3600</f>
        <v>303.00000000000028</v>
      </c>
      <c r="K37" s="14">
        <v>1800</v>
      </c>
      <c r="M37" s="4" t="s">
        <v>19</v>
      </c>
      <c r="N37" s="4" t="s">
        <v>25</v>
      </c>
      <c r="O37" s="4" t="s">
        <v>120</v>
      </c>
    </row>
    <row r="38" spans="1:15">
      <c r="A38" s="4">
        <v>1</v>
      </c>
      <c r="B38" s="4" t="s">
        <v>16</v>
      </c>
      <c r="C38" s="4" t="s">
        <v>17</v>
      </c>
      <c r="D38" s="4">
        <v>3</v>
      </c>
      <c r="E38" s="4">
        <v>4</v>
      </c>
      <c r="F38" s="24" t="s">
        <v>22</v>
      </c>
      <c r="G38" s="11">
        <v>5.2349537037037042E-2</v>
      </c>
      <c r="H38" s="12">
        <f t="shared" si="11"/>
        <v>7.318287037037037E-2</v>
      </c>
      <c r="I38" s="12">
        <f t="shared" ref="I38:I59" si="13">G38-H37</f>
        <v>3.5069444444444514E-3</v>
      </c>
      <c r="J38" s="13">
        <f t="shared" si="12"/>
        <v>303.00000000000063</v>
      </c>
      <c r="K38" s="14">
        <v>1800</v>
      </c>
      <c r="M38" s="4" t="s">
        <v>19</v>
      </c>
      <c r="N38" s="4" t="s">
        <v>26</v>
      </c>
      <c r="O38" s="4" t="s">
        <v>120</v>
      </c>
    </row>
    <row r="39" spans="1:15">
      <c r="A39" s="4">
        <v>1</v>
      </c>
      <c r="B39" s="4" t="s">
        <v>16</v>
      </c>
      <c r="C39" s="4" t="s">
        <v>17</v>
      </c>
      <c r="D39" s="4">
        <v>4</v>
      </c>
      <c r="E39" s="4">
        <v>4</v>
      </c>
      <c r="F39" s="24" t="s">
        <v>21</v>
      </c>
      <c r="G39" s="11">
        <v>7.6689814814814808E-2</v>
      </c>
      <c r="H39" s="12">
        <f t="shared" si="11"/>
        <v>9.7523148148148137E-2</v>
      </c>
      <c r="I39" s="12">
        <f t="shared" si="13"/>
        <v>3.5069444444444375E-3</v>
      </c>
      <c r="J39" s="13">
        <f t="shared" si="12"/>
        <v>302.99999999999943</v>
      </c>
      <c r="K39" s="14">
        <v>1800</v>
      </c>
      <c r="M39" s="4" t="s">
        <v>19</v>
      </c>
      <c r="N39" s="4" t="s">
        <v>27</v>
      </c>
      <c r="O39" s="4" t="s">
        <v>120</v>
      </c>
    </row>
    <row r="40" spans="1:15">
      <c r="A40" s="4">
        <v>1</v>
      </c>
      <c r="B40" s="4" t="s">
        <v>16</v>
      </c>
      <c r="C40" s="4" t="s">
        <v>17</v>
      </c>
      <c r="D40" s="4">
        <v>5</v>
      </c>
      <c r="E40" s="4">
        <v>4</v>
      </c>
      <c r="F40" s="24" t="s">
        <v>21</v>
      </c>
      <c r="G40" s="11">
        <v>0.10103009259259259</v>
      </c>
      <c r="H40" s="12">
        <f t="shared" si="11"/>
        <v>0.12186342592592592</v>
      </c>
      <c r="I40" s="12">
        <f t="shared" si="13"/>
        <v>3.5069444444444514E-3</v>
      </c>
      <c r="J40" s="13">
        <f t="shared" si="12"/>
        <v>303.00000000000063</v>
      </c>
      <c r="K40" s="14">
        <v>1800</v>
      </c>
      <c r="M40" s="4" t="s">
        <v>19</v>
      </c>
      <c r="N40" s="4" t="s">
        <v>28</v>
      </c>
      <c r="O40" s="4" t="s">
        <v>120</v>
      </c>
    </row>
    <row r="41" spans="1:15">
      <c r="A41" s="4">
        <v>1</v>
      </c>
      <c r="B41" s="4" t="s">
        <v>16</v>
      </c>
      <c r="C41" s="4" t="s">
        <v>17</v>
      </c>
      <c r="D41" s="4">
        <v>6</v>
      </c>
      <c r="E41" s="4">
        <v>4</v>
      </c>
      <c r="F41" s="24" t="s">
        <v>22</v>
      </c>
      <c r="G41" s="11">
        <v>0.12535879629629629</v>
      </c>
      <c r="H41" s="12">
        <f t="shared" si="11"/>
        <v>0.14619212962962963</v>
      </c>
      <c r="I41" s="12">
        <f t="shared" si="13"/>
        <v>3.4953703703703709E-3</v>
      </c>
      <c r="J41" s="13">
        <f t="shared" si="12"/>
        <v>302.00000000000006</v>
      </c>
      <c r="K41" s="14">
        <v>1800</v>
      </c>
      <c r="M41" s="4" t="s">
        <v>19</v>
      </c>
      <c r="N41" s="4" t="s">
        <v>29</v>
      </c>
      <c r="O41" s="4" t="s">
        <v>120</v>
      </c>
    </row>
    <row r="42" spans="1:15">
      <c r="A42" s="4">
        <v>1</v>
      </c>
      <c r="B42" s="4" t="s">
        <v>16</v>
      </c>
      <c r="C42" s="4" t="s">
        <v>17</v>
      </c>
      <c r="D42" s="4">
        <v>7</v>
      </c>
      <c r="E42" s="4">
        <v>4</v>
      </c>
      <c r="F42" s="24" t="s">
        <v>21</v>
      </c>
      <c r="G42" s="11">
        <v>0.14971064814814813</v>
      </c>
      <c r="H42" s="12">
        <f t="shared" si="11"/>
        <v>0.17054398148148148</v>
      </c>
      <c r="I42" s="12">
        <f t="shared" si="13"/>
        <v>3.5185185185185042E-3</v>
      </c>
      <c r="J42" s="13">
        <f t="shared" si="12"/>
        <v>303.99999999999875</v>
      </c>
      <c r="K42" s="14">
        <v>1800</v>
      </c>
      <c r="M42" s="4" t="s">
        <v>19</v>
      </c>
      <c r="N42" s="4" t="s">
        <v>30</v>
      </c>
      <c r="O42" s="4" t="s">
        <v>120</v>
      </c>
    </row>
    <row r="43" spans="1:15">
      <c r="A43" s="4">
        <v>1</v>
      </c>
      <c r="B43" s="4" t="s">
        <v>16</v>
      </c>
      <c r="C43" s="4" t="s">
        <v>17</v>
      </c>
      <c r="D43" s="4">
        <v>8</v>
      </c>
      <c r="E43" s="4">
        <v>4</v>
      </c>
      <c r="F43" s="24" t="s">
        <v>22</v>
      </c>
      <c r="G43" s="11">
        <v>0.17403935185185185</v>
      </c>
      <c r="H43" s="12">
        <f t="shared" si="11"/>
        <v>0.19487268518518519</v>
      </c>
      <c r="I43" s="12">
        <f t="shared" si="13"/>
        <v>3.4953703703703709E-3</v>
      </c>
      <c r="J43" s="13">
        <f t="shared" si="12"/>
        <v>302.00000000000006</v>
      </c>
      <c r="K43" s="14">
        <v>1800</v>
      </c>
      <c r="M43" s="4" t="s">
        <v>19</v>
      </c>
      <c r="N43" s="4" t="s">
        <v>31</v>
      </c>
      <c r="O43" s="4" t="s">
        <v>120</v>
      </c>
    </row>
    <row r="44" spans="1:15">
      <c r="A44" s="4">
        <v>1</v>
      </c>
      <c r="B44" s="4" t="s">
        <v>16</v>
      </c>
      <c r="C44" s="4" t="s">
        <v>17</v>
      </c>
      <c r="D44" s="4">
        <v>9</v>
      </c>
      <c r="E44" s="4">
        <v>4</v>
      </c>
      <c r="F44" s="24" t="s">
        <v>21</v>
      </c>
      <c r="G44" s="11">
        <v>0.19837962962962963</v>
      </c>
      <c r="H44" s="12">
        <f t="shared" si="11"/>
        <v>0.21921296296296297</v>
      </c>
      <c r="I44" s="12">
        <f t="shared" si="13"/>
        <v>3.5069444444444375E-3</v>
      </c>
      <c r="J44" s="13">
        <f t="shared" si="12"/>
        <v>302.99999999999943</v>
      </c>
      <c r="K44" s="14">
        <v>1800</v>
      </c>
      <c r="M44" s="4" t="s">
        <v>19</v>
      </c>
      <c r="N44" s="4" t="s">
        <v>32</v>
      </c>
      <c r="O44" s="4" t="s">
        <v>120</v>
      </c>
    </row>
    <row r="45" spans="1:15">
      <c r="A45" s="4">
        <v>1</v>
      </c>
      <c r="B45" s="4" t="s">
        <v>16</v>
      </c>
      <c r="C45" s="4" t="s">
        <v>17</v>
      </c>
      <c r="D45" s="4">
        <v>10</v>
      </c>
      <c r="E45" s="4">
        <v>4</v>
      </c>
      <c r="F45" s="24" t="s">
        <v>23</v>
      </c>
      <c r="G45" s="11">
        <v>0.22270833333333331</v>
      </c>
      <c r="H45" s="12">
        <f t="shared" si="11"/>
        <v>0.24354166666666666</v>
      </c>
      <c r="I45" s="12">
        <f t="shared" si="13"/>
        <v>3.4953703703703431E-3</v>
      </c>
      <c r="J45" s="13">
        <f t="shared" si="12"/>
        <v>301.99999999999767</v>
      </c>
      <c r="K45" s="14">
        <v>1800</v>
      </c>
      <c r="M45" s="4" t="s">
        <v>19</v>
      </c>
      <c r="N45" s="4" t="s">
        <v>33</v>
      </c>
      <c r="O45" s="4" t="s">
        <v>120</v>
      </c>
    </row>
    <row r="46" spans="1:15">
      <c r="A46" s="4">
        <v>1</v>
      </c>
      <c r="B46" s="4" t="s">
        <v>16</v>
      </c>
      <c r="C46" s="4" t="s">
        <v>17</v>
      </c>
      <c r="D46" s="4">
        <v>11</v>
      </c>
      <c r="E46" s="4">
        <v>4</v>
      </c>
      <c r="F46" s="24" t="s">
        <v>22</v>
      </c>
      <c r="G46" s="11">
        <v>0.24704861111111112</v>
      </c>
      <c r="H46" s="12">
        <f t="shared" si="11"/>
        <v>0.26788194444444446</v>
      </c>
      <c r="I46" s="12">
        <f t="shared" si="13"/>
        <v>3.5069444444444653E-3</v>
      </c>
      <c r="J46" s="13">
        <f t="shared" si="12"/>
        <v>303.00000000000182</v>
      </c>
      <c r="K46" s="14">
        <v>1800</v>
      </c>
      <c r="M46" s="4" t="s">
        <v>19</v>
      </c>
      <c r="N46" s="4" t="s">
        <v>34</v>
      </c>
      <c r="O46" s="4" t="s">
        <v>120</v>
      </c>
    </row>
    <row r="47" spans="1:15">
      <c r="A47" s="4">
        <v>1</v>
      </c>
      <c r="B47" s="4" t="s">
        <v>16</v>
      </c>
      <c r="C47" s="4" t="s">
        <v>17</v>
      </c>
      <c r="D47" s="4">
        <v>12</v>
      </c>
      <c r="E47" s="4">
        <v>4</v>
      </c>
      <c r="F47" s="24" t="s">
        <v>21</v>
      </c>
      <c r="G47" s="11">
        <v>0.2713888888888889</v>
      </c>
      <c r="H47" s="12">
        <f t="shared" si="11"/>
        <v>0.29222222222222222</v>
      </c>
      <c r="I47" s="12">
        <f t="shared" si="13"/>
        <v>3.5069444444444375E-3</v>
      </c>
      <c r="J47" s="13">
        <f t="shared" si="12"/>
        <v>302.99999999999943</v>
      </c>
      <c r="K47" s="14">
        <v>1800</v>
      </c>
      <c r="M47" s="4" t="s">
        <v>19</v>
      </c>
      <c r="N47" s="4" t="s">
        <v>35</v>
      </c>
      <c r="O47" s="4" t="s">
        <v>120</v>
      </c>
    </row>
    <row r="48" spans="1:15">
      <c r="A48" s="4">
        <v>1</v>
      </c>
      <c r="B48" s="4" t="s">
        <v>16</v>
      </c>
      <c r="C48" s="4" t="s">
        <v>17</v>
      </c>
      <c r="D48" s="4">
        <v>13</v>
      </c>
      <c r="E48" s="4">
        <v>4</v>
      </c>
      <c r="F48" s="24" t="s">
        <v>22</v>
      </c>
      <c r="G48" s="11">
        <v>0.29571759259259262</v>
      </c>
      <c r="H48" s="12">
        <f t="shared" si="11"/>
        <v>0.31655092592592593</v>
      </c>
      <c r="I48" s="12">
        <f t="shared" si="13"/>
        <v>3.4953703703703987E-3</v>
      </c>
      <c r="J48" s="13">
        <f t="shared" si="12"/>
        <v>302.00000000000244</v>
      </c>
      <c r="K48" s="14">
        <v>1800</v>
      </c>
      <c r="M48" s="4" t="s">
        <v>19</v>
      </c>
      <c r="N48" s="4" t="s">
        <v>36</v>
      </c>
      <c r="O48" s="4" t="s">
        <v>120</v>
      </c>
    </row>
    <row r="49" spans="1:15">
      <c r="A49" s="4">
        <v>1</v>
      </c>
      <c r="B49" s="4" t="s">
        <v>16</v>
      </c>
      <c r="C49" s="4" t="s">
        <v>17</v>
      </c>
      <c r="D49" s="4">
        <v>14</v>
      </c>
      <c r="E49" s="4">
        <v>4</v>
      </c>
      <c r="F49" s="24" t="s">
        <v>21</v>
      </c>
      <c r="G49" s="11">
        <v>0.32005787037037037</v>
      </c>
      <c r="H49" s="12">
        <f t="shared" si="11"/>
        <v>0.34089120370370368</v>
      </c>
      <c r="I49" s="12">
        <f t="shared" si="13"/>
        <v>3.5069444444444375E-3</v>
      </c>
      <c r="J49" s="13">
        <f t="shared" si="12"/>
        <v>302.99999999999943</v>
      </c>
      <c r="K49" s="14">
        <v>1800</v>
      </c>
      <c r="M49" s="4" t="s">
        <v>19</v>
      </c>
      <c r="N49" s="4" t="s">
        <v>37</v>
      </c>
      <c r="O49" s="4" t="s">
        <v>120</v>
      </c>
    </row>
    <row r="50" spans="1:15">
      <c r="A50" s="4">
        <v>1</v>
      </c>
      <c r="B50" s="4" t="s">
        <v>16</v>
      </c>
      <c r="C50" s="4" t="s">
        <v>17</v>
      </c>
      <c r="D50" s="4">
        <v>15</v>
      </c>
      <c r="E50" s="4">
        <v>4</v>
      </c>
      <c r="F50" s="24" t="s">
        <v>22</v>
      </c>
      <c r="G50" s="11">
        <v>0.34437500000000004</v>
      </c>
      <c r="H50" s="12">
        <f t="shared" si="11"/>
        <v>0.36520833333333336</v>
      </c>
      <c r="I50" s="12">
        <f t="shared" si="13"/>
        <v>3.4837962962963598E-3</v>
      </c>
      <c r="J50" s="13">
        <f t="shared" si="12"/>
        <v>301.00000000000546</v>
      </c>
      <c r="K50" s="18">
        <v>1800</v>
      </c>
      <c r="M50" s="4" t="s">
        <v>19</v>
      </c>
      <c r="N50" s="4" t="s">
        <v>38</v>
      </c>
      <c r="O50" s="4" t="s">
        <v>120</v>
      </c>
    </row>
    <row r="51" spans="1:15">
      <c r="A51" s="4">
        <v>1</v>
      </c>
      <c r="B51" s="4" t="s">
        <v>16</v>
      </c>
      <c r="C51" s="4" t="s">
        <v>17</v>
      </c>
      <c r="D51" s="4">
        <v>16</v>
      </c>
      <c r="E51" s="4">
        <v>4</v>
      </c>
      <c r="F51" s="24" t="s">
        <v>22</v>
      </c>
      <c r="G51" s="15">
        <v>0.36872685185185183</v>
      </c>
      <c r="H51" s="12">
        <f t="shared" si="11"/>
        <v>0.38956018518518515</v>
      </c>
      <c r="I51" s="12">
        <f t="shared" si="13"/>
        <v>3.5185185185184764E-3</v>
      </c>
      <c r="J51" s="13">
        <f t="shared" si="12"/>
        <v>303.99999999999636</v>
      </c>
      <c r="K51" s="14">
        <v>1800</v>
      </c>
      <c r="M51" s="4" t="s">
        <v>19</v>
      </c>
      <c r="N51" s="4" t="s">
        <v>39</v>
      </c>
      <c r="O51" s="4" t="s">
        <v>120</v>
      </c>
    </row>
    <row r="52" spans="1:15">
      <c r="A52" s="4">
        <v>1</v>
      </c>
      <c r="B52" s="4" t="s">
        <v>16</v>
      </c>
      <c r="C52" s="4" t="s">
        <v>17</v>
      </c>
      <c r="D52" s="4">
        <v>17</v>
      </c>
      <c r="E52" s="4">
        <v>4</v>
      </c>
      <c r="F52" s="24" t="s">
        <v>21</v>
      </c>
      <c r="G52" s="15">
        <v>0.39306712962962959</v>
      </c>
      <c r="H52" s="12">
        <f t="shared" si="11"/>
        <v>0.4139004629629629</v>
      </c>
      <c r="I52" s="12">
        <f t="shared" si="13"/>
        <v>3.5069444444444375E-3</v>
      </c>
      <c r="J52" s="13">
        <f t="shared" si="12"/>
        <v>302.99999999999943</v>
      </c>
      <c r="K52" s="14">
        <v>1800</v>
      </c>
      <c r="M52" s="4" t="s">
        <v>19</v>
      </c>
      <c r="N52" s="4" t="s">
        <v>40</v>
      </c>
      <c r="O52" s="4" t="s">
        <v>120</v>
      </c>
    </row>
    <row r="53" spans="1:15">
      <c r="A53" s="4">
        <v>1</v>
      </c>
      <c r="B53" s="4" t="s">
        <v>16</v>
      </c>
      <c r="C53" s="4" t="s">
        <v>17</v>
      </c>
      <c r="D53" s="4">
        <v>18</v>
      </c>
      <c r="E53" s="4">
        <v>4</v>
      </c>
      <c r="F53" s="24" t="s">
        <v>22</v>
      </c>
      <c r="G53" s="15">
        <v>0.41740740740740739</v>
      </c>
      <c r="H53" s="12">
        <f t="shared" si="11"/>
        <v>0.43824074074074071</v>
      </c>
      <c r="I53" s="12">
        <f t="shared" si="13"/>
        <v>3.506944444444493E-3</v>
      </c>
      <c r="J53" s="13">
        <f t="shared" si="12"/>
        <v>303.00000000000421</v>
      </c>
      <c r="K53" s="14">
        <v>1800</v>
      </c>
      <c r="M53" s="4" t="s">
        <v>19</v>
      </c>
      <c r="N53" s="4" t="s">
        <v>41</v>
      </c>
      <c r="O53" s="4" t="s">
        <v>120</v>
      </c>
    </row>
    <row r="54" spans="1:15">
      <c r="A54" s="4">
        <v>1</v>
      </c>
      <c r="B54" s="4" t="s">
        <v>16</v>
      </c>
      <c r="C54" s="4" t="s">
        <v>17</v>
      </c>
      <c r="D54" s="4">
        <v>19</v>
      </c>
      <c r="E54" s="4">
        <v>4</v>
      </c>
      <c r="F54" s="24" t="s">
        <v>21</v>
      </c>
      <c r="G54" s="15">
        <v>0.44173611111111111</v>
      </c>
      <c r="H54" s="12">
        <f t="shared" si="11"/>
        <v>0.46256944444444442</v>
      </c>
      <c r="I54" s="12">
        <f t="shared" si="13"/>
        <v>3.4953703703703987E-3</v>
      </c>
      <c r="J54" s="13">
        <f t="shared" si="12"/>
        <v>302.00000000000244</v>
      </c>
      <c r="K54" s="14">
        <v>1800</v>
      </c>
      <c r="M54" s="4" t="s">
        <v>19</v>
      </c>
      <c r="N54" s="4" t="s">
        <v>42</v>
      </c>
      <c r="O54" s="4" t="s">
        <v>120</v>
      </c>
    </row>
    <row r="55" spans="1:15">
      <c r="A55" s="4">
        <v>1</v>
      </c>
      <c r="B55" s="4" t="s">
        <v>16</v>
      </c>
      <c r="C55" s="4" t="s">
        <v>17</v>
      </c>
      <c r="D55" s="4">
        <v>20</v>
      </c>
      <c r="E55" s="4">
        <v>4</v>
      </c>
      <c r="F55" s="24" t="s">
        <v>23</v>
      </c>
      <c r="G55" s="15">
        <v>0.46607638888888886</v>
      </c>
      <c r="H55" s="12">
        <f t="shared" si="11"/>
        <v>0.48690972222222217</v>
      </c>
      <c r="I55" s="12">
        <f t="shared" si="13"/>
        <v>3.5069444444444375E-3</v>
      </c>
      <c r="J55" s="13">
        <f t="shared" si="12"/>
        <v>302.99999999999943</v>
      </c>
      <c r="K55" s="14">
        <v>1800</v>
      </c>
      <c r="M55" s="4" t="s">
        <v>19</v>
      </c>
      <c r="N55" s="4" t="s">
        <v>43</v>
      </c>
      <c r="O55" s="4" t="s">
        <v>120</v>
      </c>
    </row>
    <row r="56" spans="1:15">
      <c r="A56" s="4">
        <v>1</v>
      </c>
      <c r="B56" s="4" t="s">
        <v>16</v>
      </c>
      <c r="C56" s="4" t="s">
        <v>17</v>
      </c>
      <c r="D56" s="4">
        <v>21</v>
      </c>
      <c r="E56" s="4">
        <v>4</v>
      </c>
      <c r="F56" s="24" t="s">
        <v>21</v>
      </c>
      <c r="G56" s="15">
        <v>0.49041666666666667</v>
      </c>
      <c r="H56" s="12">
        <f t="shared" si="11"/>
        <v>0.51124999999999998</v>
      </c>
      <c r="I56" s="12">
        <f t="shared" si="13"/>
        <v>3.506944444444493E-3</v>
      </c>
      <c r="J56" s="13">
        <f t="shared" si="12"/>
        <v>303.00000000000421</v>
      </c>
      <c r="K56" s="14">
        <v>1800</v>
      </c>
      <c r="M56" s="4" t="s">
        <v>19</v>
      </c>
      <c r="N56" s="4" t="s">
        <v>44</v>
      </c>
      <c r="O56" s="4" t="s">
        <v>120</v>
      </c>
    </row>
    <row r="57" spans="1:15">
      <c r="A57" s="4">
        <v>1</v>
      </c>
      <c r="B57" s="4" t="s">
        <v>16</v>
      </c>
      <c r="C57" s="4" t="s">
        <v>17</v>
      </c>
      <c r="D57" s="4">
        <v>22</v>
      </c>
      <c r="E57" s="4">
        <v>4</v>
      </c>
      <c r="F57" s="24" t="s">
        <v>22</v>
      </c>
      <c r="G57" s="15">
        <v>0.51475694444444442</v>
      </c>
      <c r="H57" s="12">
        <f t="shared" si="11"/>
        <v>0.53559027777777779</v>
      </c>
      <c r="I57" s="12">
        <f t="shared" si="13"/>
        <v>3.5069444444444375E-3</v>
      </c>
      <c r="J57" s="13">
        <f t="shared" si="12"/>
        <v>302.99999999999943</v>
      </c>
      <c r="K57" s="14">
        <v>1800</v>
      </c>
      <c r="M57" s="4" t="s">
        <v>19</v>
      </c>
      <c r="N57" s="4" t="s">
        <v>45</v>
      </c>
      <c r="O57" s="4" t="s">
        <v>120</v>
      </c>
    </row>
    <row r="58" spans="1:15">
      <c r="A58" s="4">
        <v>1</v>
      </c>
      <c r="B58" s="4" t="s">
        <v>16</v>
      </c>
      <c r="C58" s="4" t="s">
        <v>17</v>
      </c>
      <c r="D58" s="4">
        <v>23</v>
      </c>
      <c r="E58" s="4">
        <v>4</v>
      </c>
      <c r="F58" s="24" t="s">
        <v>22</v>
      </c>
      <c r="G58" s="15">
        <v>0.53908564814814819</v>
      </c>
      <c r="H58" s="12">
        <f t="shared" si="11"/>
        <v>0.55991898148148156</v>
      </c>
      <c r="I58" s="12">
        <f t="shared" si="13"/>
        <v>3.4953703703703987E-3</v>
      </c>
      <c r="J58" s="13">
        <f t="shared" si="12"/>
        <v>302.00000000000244</v>
      </c>
      <c r="K58" s="14">
        <v>1800</v>
      </c>
      <c r="M58" s="4" t="s">
        <v>19</v>
      </c>
      <c r="N58" s="4" t="s">
        <v>46</v>
      </c>
      <c r="O58" s="4" t="s">
        <v>120</v>
      </c>
    </row>
    <row r="59" spans="1:15">
      <c r="A59" s="4">
        <v>1</v>
      </c>
      <c r="B59" s="4" t="s">
        <v>16</v>
      </c>
      <c r="C59" s="4" t="s">
        <v>17</v>
      </c>
      <c r="D59" s="4">
        <v>24</v>
      </c>
      <c r="E59" s="4">
        <v>4</v>
      </c>
      <c r="F59" s="24" t="s">
        <v>21</v>
      </c>
      <c r="G59" s="15">
        <v>0.56342592592592589</v>
      </c>
      <c r="H59" s="12">
        <f t="shared" si="11"/>
        <v>0.58425925925925926</v>
      </c>
      <c r="I59" s="12">
        <f t="shared" si="13"/>
        <v>3.5069444444443265E-3</v>
      </c>
      <c r="J59" s="13">
        <f t="shared" si="12"/>
        <v>302.99999999998983</v>
      </c>
      <c r="K59" s="14">
        <v>1800</v>
      </c>
      <c r="M59" s="4" t="s">
        <v>19</v>
      </c>
      <c r="N59" s="4" t="s">
        <v>47</v>
      </c>
      <c r="O59" s="4" t="s">
        <v>120</v>
      </c>
    </row>
  </sheetData>
  <mergeCells count="1">
    <mergeCell ref="A1:O1"/>
  </mergeCells>
  <pageMargins left="0" right="0" top="0" bottom="0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zoomScale="85" zoomScaleNormal="85" workbookViewId="0">
      <selection activeCell="A36" sqref="A36:XFD36"/>
    </sheetView>
  </sheetViews>
  <sheetFormatPr defaultColWidth="11.42578125" defaultRowHeight="15"/>
  <cols>
    <col min="1" max="15" width="13.42578125" style="4" customWidth="1"/>
  </cols>
  <sheetData>
    <row r="1" spans="1:15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5" ht="30">
      <c r="A2" s="1" t="s">
        <v>0</v>
      </c>
      <c r="B2" s="1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13</v>
      </c>
      <c r="J2" s="1" t="s">
        <v>14</v>
      </c>
      <c r="K2" s="1" t="s">
        <v>15</v>
      </c>
      <c r="L2" s="1" t="s">
        <v>10</v>
      </c>
      <c r="M2" s="1" t="s">
        <v>11</v>
      </c>
      <c r="N2" s="1" t="s">
        <v>9</v>
      </c>
      <c r="O2" s="1" t="s">
        <v>12</v>
      </c>
    </row>
    <row r="3" spans="1:15" s="2" customFormat="1">
      <c r="A3" s="37">
        <v>2</v>
      </c>
      <c r="B3" s="37" t="s">
        <v>16</v>
      </c>
      <c r="C3" s="3" t="s">
        <v>17</v>
      </c>
      <c r="D3" s="37">
        <v>1</v>
      </c>
      <c r="E3" s="37">
        <v>1</v>
      </c>
      <c r="F3" s="37" t="s">
        <v>313</v>
      </c>
      <c r="G3" s="7" t="s">
        <v>313</v>
      </c>
      <c r="H3" s="8" t="s">
        <v>313</v>
      </c>
      <c r="I3" s="8" t="s">
        <v>313</v>
      </c>
      <c r="J3" s="9" t="s">
        <v>313</v>
      </c>
      <c r="K3" s="10" t="s">
        <v>313</v>
      </c>
      <c r="L3" s="37" t="s">
        <v>312</v>
      </c>
      <c r="M3" s="3" t="s">
        <v>313</v>
      </c>
      <c r="N3" s="38" t="s">
        <v>313</v>
      </c>
      <c r="O3" s="3" t="s">
        <v>313</v>
      </c>
    </row>
    <row r="4" spans="1:15" s="2" customFormat="1">
      <c r="A4" s="36">
        <v>2</v>
      </c>
      <c r="B4" s="36" t="s">
        <v>16</v>
      </c>
      <c r="C4" s="4" t="s">
        <v>17</v>
      </c>
      <c r="D4" s="36">
        <v>2</v>
      </c>
      <c r="E4" s="36">
        <v>1</v>
      </c>
      <c r="F4" s="36" t="s">
        <v>313</v>
      </c>
      <c r="G4" s="17" t="s">
        <v>313</v>
      </c>
      <c r="H4" s="12" t="s">
        <v>313</v>
      </c>
      <c r="I4" s="12" t="s">
        <v>313</v>
      </c>
      <c r="J4" s="13" t="s">
        <v>313</v>
      </c>
      <c r="K4" s="18" t="s">
        <v>313</v>
      </c>
      <c r="L4" s="36" t="s">
        <v>312</v>
      </c>
      <c r="M4" s="12" t="s">
        <v>313</v>
      </c>
      <c r="N4" s="13" t="s">
        <v>313</v>
      </c>
      <c r="O4" s="18" t="s">
        <v>313</v>
      </c>
    </row>
    <row r="5" spans="1:15" s="2" customFormat="1">
      <c r="A5" s="36">
        <v>2</v>
      </c>
      <c r="B5" s="36" t="s">
        <v>16</v>
      </c>
      <c r="C5" s="4" t="s">
        <v>17</v>
      </c>
      <c r="D5" s="36">
        <v>3</v>
      </c>
      <c r="E5" s="36">
        <v>1</v>
      </c>
      <c r="F5" s="36" t="s">
        <v>313</v>
      </c>
      <c r="G5" s="17" t="s">
        <v>313</v>
      </c>
      <c r="H5" s="12" t="s">
        <v>313</v>
      </c>
      <c r="I5" s="12" t="s">
        <v>313</v>
      </c>
      <c r="J5" s="13" t="s">
        <v>313</v>
      </c>
      <c r="K5" s="18" t="s">
        <v>313</v>
      </c>
      <c r="L5" s="36" t="s">
        <v>312</v>
      </c>
      <c r="M5" s="12" t="s">
        <v>313</v>
      </c>
      <c r="N5" s="13" t="s">
        <v>313</v>
      </c>
      <c r="O5" s="18" t="s">
        <v>313</v>
      </c>
    </row>
    <row r="6" spans="1:15" s="2" customFormat="1">
      <c r="A6" s="36">
        <v>2</v>
      </c>
      <c r="B6" s="36" t="s">
        <v>16</v>
      </c>
      <c r="C6" s="4" t="s">
        <v>17</v>
      </c>
      <c r="D6" s="36">
        <v>4</v>
      </c>
      <c r="E6" s="36">
        <v>1</v>
      </c>
      <c r="F6" s="36" t="s">
        <v>313</v>
      </c>
      <c r="G6" s="17" t="s">
        <v>313</v>
      </c>
      <c r="H6" s="12" t="s">
        <v>313</v>
      </c>
      <c r="I6" s="12" t="s">
        <v>313</v>
      </c>
      <c r="J6" s="13" t="s">
        <v>313</v>
      </c>
      <c r="K6" s="18" t="s">
        <v>313</v>
      </c>
      <c r="L6" s="36" t="s">
        <v>312</v>
      </c>
      <c r="M6" s="12" t="s">
        <v>313</v>
      </c>
      <c r="N6" s="13" t="s">
        <v>313</v>
      </c>
      <c r="O6" s="18" t="s">
        <v>313</v>
      </c>
    </row>
    <row r="7" spans="1:15" s="2" customFormat="1">
      <c r="A7" s="36">
        <v>2</v>
      </c>
      <c r="B7" s="36" t="s">
        <v>16</v>
      </c>
      <c r="C7" s="4" t="s">
        <v>17</v>
      </c>
      <c r="D7" s="36">
        <v>5</v>
      </c>
      <c r="E7" s="36">
        <v>1</v>
      </c>
      <c r="F7" s="36" t="s">
        <v>313</v>
      </c>
      <c r="G7" s="17" t="s">
        <v>313</v>
      </c>
      <c r="H7" s="12" t="s">
        <v>313</v>
      </c>
      <c r="I7" s="12" t="s">
        <v>313</v>
      </c>
      <c r="J7" s="13" t="s">
        <v>313</v>
      </c>
      <c r="K7" s="18" t="s">
        <v>313</v>
      </c>
      <c r="L7" s="36" t="s">
        <v>312</v>
      </c>
      <c r="M7" s="12" t="s">
        <v>313</v>
      </c>
      <c r="N7" s="13" t="s">
        <v>313</v>
      </c>
      <c r="O7" s="18" t="s">
        <v>313</v>
      </c>
    </row>
    <row r="8" spans="1:15" s="2" customFormat="1">
      <c r="A8" s="36">
        <v>2</v>
      </c>
      <c r="B8" s="36" t="s">
        <v>16</v>
      </c>
      <c r="C8" s="4" t="s">
        <v>17</v>
      </c>
      <c r="D8" s="36">
        <v>6</v>
      </c>
      <c r="E8" s="36">
        <v>1</v>
      </c>
      <c r="F8" s="36" t="s">
        <v>313</v>
      </c>
      <c r="G8" s="17" t="s">
        <v>313</v>
      </c>
      <c r="H8" s="12" t="s">
        <v>313</v>
      </c>
      <c r="I8" s="12" t="s">
        <v>313</v>
      </c>
      <c r="J8" s="13" t="s">
        <v>313</v>
      </c>
      <c r="K8" s="18" t="s">
        <v>313</v>
      </c>
      <c r="L8" s="36" t="s">
        <v>312</v>
      </c>
      <c r="M8" s="12" t="s">
        <v>313</v>
      </c>
      <c r="N8" s="13" t="s">
        <v>313</v>
      </c>
      <c r="O8" s="18" t="s">
        <v>313</v>
      </c>
    </row>
    <row r="9" spans="1:15" s="2" customFormat="1">
      <c r="A9" s="36">
        <v>2</v>
      </c>
      <c r="B9" s="36" t="s">
        <v>16</v>
      </c>
      <c r="C9" s="4" t="s">
        <v>17</v>
      </c>
      <c r="D9" s="36">
        <v>7</v>
      </c>
      <c r="E9" s="36">
        <v>1</v>
      </c>
      <c r="F9" s="36" t="s">
        <v>313</v>
      </c>
      <c r="G9" s="17" t="s">
        <v>313</v>
      </c>
      <c r="H9" s="12" t="s">
        <v>313</v>
      </c>
      <c r="I9" s="12" t="s">
        <v>313</v>
      </c>
      <c r="J9" s="13" t="s">
        <v>313</v>
      </c>
      <c r="K9" s="18" t="s">
        <v>313</v>
      </c>
      <c r="L9" s="36" t="s">
        <v>312</v>
      </c>
      <c r="M9" s="12" t="s">
        <v>313</v>
      </c>
      <c r="N9" s="13" t="s">
        <v>313</v>
      </c>
      <c r="O9" s="18" t="s">
        <v>313</v>
      </c>
    </row>
    <row r="10" spans="1:15" s="2" customFormat="1">
      <c r="A10" s="37">
        <v>2</v>
      </c>
      <c r="B10" s="37" t="s">
        <v>16</v>
      </c>
      <c r="C10" s="3" t="s">
        <v>17</v>
      </c>
      <c r="D10" s="37">
        <v>1</v>
      </c>
      <c r="E10" s="37">
        <v>2</v>
      </c>
      <c r="F10" s="37" t="s">
        <v>313</v>
      </c>
      <c r="G10" s="7" t="s">
        <v>313</v>
      </c>
      <c r="H10" s="8" t="s">
        <v>313</v>
      </c>
      <c r="I10" s="8" t="s">
        <v>313</v>
      </c>
      <c r="J10" s="9" t="s">
        <v>313</v>
      </c>
      <c r="K10" s="10" t="s">
        <v>313</v>
      </c>
      <c r="L10" s="37" t="s">
        <v>312</v>
      </c>
      <c r="M10" s="3" t="s">
        <v>313</v>
      </c>
      <c r="N10" s="38" t="s">
        <v>313</v>
      </c>
      <c r="O10" s="3" t="s">
        <v>313</v>
      </c>
    </row>
    <row r="11" spans="1:15" s="2" customFormat="1">
      <c r="A11" s="36">
        <v>2</v>
      </c>
      <c r="B11" s="36" t="s">
        <v>16</v>
      </c>
      <c r="C11" s="4" t="s">
        <v>17</v>
      </c>
      <c r="D11" s="36">
        <v>2</v>
      </c>
      <c r="E11" s="36">
        <v>2</v>
      </c>
      <c r="F11" s="36" t="s">
        <v>313</v>
      </c>
      <c r="G11" s="17" t="s">
        <v>313</v>
      </c>
      <c r="H11" s="12" t="s">
        <v>313</v>
      </c>
      <c r="I11" s="12" t="s">
        <v>313</v>
      </c>
      <c r="J11" s="13" t="s">
        <v>313</v>
      </c>
      <c r="K11" s="18" t="s">
        <v>313</v>
      </c>
      <c r="L11" s="36" t="s">
        <v>312</v>
      </c>
      <c r="M11" s="12" t="s">
        <v>313</v>
      </c>
      <c r="N11" s="13" t="s">
        <v>313</v>
      </c>
      <c r="O11" s="18" t="s">
        <v>313</v>
      </c>
    </row>
    <row r="12" spans="1:15" s="2" customFormat="1">
      <c r="A12" s="36">
        <v>2</v>
      </c>
      <c r="B12" s="36" t="s">
        <v>16</v>
      </c>
      <c r="C12" s="4" t="s">
        <v>17</v>
      </c>
      <c r="D12" s="36">
        <v>3</v>
      </c>
      <c r="E12" s="36">
        <v>2</v>
      </c>
      <c r="F12" s="36" t="s">
        <v>313</v>
      </c>
      <c r="G12" s="17" t="s">
        <v>313</v>
      </c>
      <c r="H12" s="12" t="s">
        <v>313</v>
      </c>
      <c r="I12" s="12" t="s">
        <v>313</v>
      </c>
      <c r="J12" s="13" t="s">
        <v>313</v>
      </c>
      <c r="K12" s="18" t="s">
        <v>313</v>
      </c>
      <c r="L12" s="36" t="s">
        <v>312</v>
      </c>
      <c r="M12" s="12" t="s">
        <v>313</v>
      </c>
      <c r="N12" s="13" t="s">
        <v>313</v>
      </c>
      <c r="O12" s="18" t="s">
        <v>313</v>
      </c>
    </row>
    <row r="13" spans="1:15" s="2" customFormat="1">
      <c r="A13" s="36">
        <v>2</v>
      </c>
      <c r="B13" s="36" t="s">
        <v>16</v>
      </c>
      <c r="C13" s="4" t="s">
        <v>17</v>
      </c>
      <c r="D13" s="36">
        <v>4</v>
      </c>
      <c r="E13" s="36">
        <v>2</v>
      </c>
      <c r="F13" s="36" t="s">
        <v>313</v>
      </c>
      <c r="G13" s="17" t="s">
        <v>313</v>
      </c>
      <c r="H13" s="12" t="s">
        <v>313</v>
      </c>
      <c r="I13" s="12" t="s">
        <v>313</v>
      </c>
      <c r="J13" s="13" t="s">
        <v>313</v>
      </c>
      <c r="K13" s="18" t="s">
        <v>313</v>
      </c>
      <c r="L13" s="36" t="s">
        <v>312</v>
      </c>
      <c r="M13" s="12" t="s">
        <v>313</v>
      </c>
      <c r="N13" s="13" t="s">
        <v>313</v>
      </c>
      <c r="O13" s="18" t="s">
        <v>313</v>
      </c>
    </row>
    <row r="14" spans="1:15" s="2" customFormat="1">
      <c r="A14" s="36">
        <v>2</v>
      </c>
      <c r="B14" s="36" t="s">
        <v>16</v>
      </c>
      <c r="C14" s="4" t="s">
        <v>17</v>
      </c>
      <c r="D14" s="36">
        <v>5</v>
      </c>
      <c r="E14" s="36">
        <v>2</v>
      </c>
      <c r="F14" s="36" t="s">
        <v>313</v>
      </c>
      <c r="G14" s="17" t="s">
        <v>313</v>
      </c>
      <c r="H14" s="12" t="s">
        <v>313</v>
      </c>
      <c r="I14" s="12" t="s">
        <v>313</v>
      </c>
      <c r="J14" s="13" t="s">
        <v>313</v>
      </c>
      <c r="K14" s="18" t="s">
        <v>313</v>
      </c>
      <c r="L14" s="36" t="s">
        <v>312</v>
      </c>
      <c r="M14" s="12" t="s">
        <v>313</v>
      </c>
      <c r="N14" s="13" t="s">
        <v>313</v>
      </c>
      <c r="O14" s="18" t="s">
        <v>313</v>
      </c>
    </row>
    <row r="15" spans="1:15" s="2" customFormat="1">
      <c r="A15" s="36">
        <v>2</v>
      </c>
      <c r="B15" s="36" t="s">
        <v>16</v>
      </c>
      <c r="C15" s="4" t="s">
        <v>17</v>
      </c>
      <c r="D15" s="36">
        <v>6</v>
      </c>
      <c r="E15" s="36">
        <v>2</v>
      </c>
      <c r="F15" s="36" t="s">
        <v>313</v>
      </c>
      <c r="G15" s="17" t="s">
        <v>313</v>
      </c>
      <c r="H15" s="12" t="s">
        <v>313</v>
      </c>
      <c r="I15" s="12" t="s">
        <v>313</v>
      </c>
      <c r="J15" s="13" t="s">
        <v>313</v>
      </c>
      <c r="K15" s="18" t="s">
        <v>313</v>
      </c>
      <c r="L15" s="36" t="s">
        <v>312</v>
      </c>
      <c r="M15" s="12" t="s">
        <v>313</v>
      </c>
      <c r="N15" s="13" t="s">
        <v>313</v>
      </c>
      <c r="O15" s="18" t="s">
        <v>313</v>
      </c>
    </row>
    <row r="16" spans="1:15" s="2" customFormat="1">
      <c r="A16" s="36">
        <v>2</v>
      </c>
      <c r="B16" s="36" t="s">
        <v>16</v>
      </c>
      <c r="C16" s="4" t="s">
        <v>17</v>
      </c>
      <c r="D16" s="36">
        <v>7</v>
      </c>
      <c r="E16" s="36">
        <v>2</v>
      </c>
      <c r="F16" s="36" t="s">
        <v>313</v>
      </c>
      <c r="G16" s="17" t="s">
        <v>313</v>
      </c>
      <c r="H16" s="12" t="s">
        <v>313</v>
      </c>
      <c r="I16" s="12" t="s">
        <v>313</v>
      </c>
      <c r="J16" s="13" t="s">
        <v>313</v>
      </c>
      <c r="K16" s="18" t="s">
        <v>313</v>
      </c>
      <c r="L16" s="36" t="s">
        <v>312</v>
      </c>
      <c r="M16" s="12" t="s">
        <v>313</v>
      </c>
      <c r="N16" s="13" t="s">
        <v>313</v>
      </c>
      <c r="O16" s="18" t="s">
        <v>313</v>
      </c>
    </row>
    <row r="17" spans="1:15" s="2" customFormat="1">
      <c r="A17" s="36">
        <v>2</v>
      </c>
      <c r="B17" s="36" t="s">
        <v>16</v>
      </c>
      <c r="C17" s="4" t="s">
        <v>17</v>
      </c>
      <c r="D17" s="36">
        <v>8</v>
      </c>
      <c r="E17" s="36">
        <v>2</v>
      </c>
      <c r="F17" s="36" t="s">
        <v>313</v>
      </c>
      <c r="G17" s="17" t="s">
        <v>313</v>
      </c>
      <c r="H17" s="12" t="s">
        <v>313</v>
      </c>
      <c r="I17" s="12" t="s">
        <v>313</v>
      </c>
      <c r="J17" s="13" t="s">
        <v>313</v>
      </c>
      <c r="K17" s="18" t="s">
        <v>313</v>
      </c>
      <c r="L17" s="36" t="s">
        <v>312</v>
      </c>
      <c r="M17" s="12" t="s">
        <v>313</v>
      </c>
      <c r="N17" s="13" t="s">
        <v>313</v>
      </c>
      <c r="O17" s="18" t="s">
        <v>313</v>
      </c>
    </row>
    <row r="18" spans="1:15" s="2" customFormat="1">
      <c r="A18" s="36">
        <v>2</v>
      </c>
      <c r="B18" s="36" t="s">
        <v>16</v>
      </c>
      <c r="C18" s="4" t="s">
        <v>17</v>
      </c>
      <c r="D18" s="36">
        <v>9</v>
      </c>
      <c r="E18" s="36">
        <v>2</v>
      </c>
      <c r="F18" s="36" t="s">
        <v>313</v>
      </c>
      <c r="G18" s="17" t="s">
        <v>313</v>
      </c>
      <c r="H18" s="12" t="s">
        <v>313</v>
      </c>
      <c r="I18" s="12" t="s">
        <v>313</v>
      </c>
      <c r="J18" s="13" t="s">
        <v>313</v>
      </c>
      <c r="K18" s="18" t="s">
        <v>313</v>
      </c>
      <c r="L18" s="36" t="s">
        <v>312</v>
      </c>
      <c r="M18" s="12" t="s">
        <v>313</v>
      </c>
      <c r="N18" s="13" t="s">
        <v>313</v>
      </c>
      <c r="O18" s="18" t="s">
        <v>313</v>
      </c>
    </row>
    <row r="19" spans="1:15" s="2" customFormat="1">
      <c r="A19" s="36">
        <v>2</v>
      </c>
      <c r="B19" s="36" t="s">
        <v>16</v>
      </c>
      <c r="C19" s="4" t="s">
        <v>17</v>
      </c>
      <c r="D19" s="36">
        <v>10</v>
      </c>
      <c r="E19" s="36">
        <v>2</v>
      </c>
      <c r="F19" s="36" t="s">
        <v>313</v>
      </c>
      <c r="G19" s="17" t="s">
        <v>313</v>
      </c>
      <c r="H19" s="12" t="s">
        <v>313</v>
      </c>
      <c r="I19" s="12" t="s">
        <v>313</v>
      </c>
      <c r="J19" s="13" t="s">
        <v>313</v>
      </c>
      <c r="K19" s="18" t="s">
        <v>313</v>
      </c>
      <c r="L19" s="36" t="s">
        <v>312</v>
      </c>
      <c r="M19" s="12" t="s">
        <v>313</v>
      </c>
      <c r="N19" s="13" t="s">
        <v>313</v>
      </c>
      <c r="O19" s="18" t="s">
        <v>313</v>
      </c>
    </row>
    <row r="20" spans="1:15" s="2" customFormat="1">
      <c r="A20" s="36">
        <v>2</v>
      </c>
      <c r="B20" s="36" t="s">
        <v>16</v>
      </c>
      <c r="C20" s="4" t="s">
        <v>17</v>
      </c>
      <c r="D20" s="36">
        <v>11</v>
      </c>
      <c r="E20" s="36">
        <v>2</v>
      </c>
      <c r="F20" s="36" t="s">
        <v>313</v>
      </c>
      <c r="G20" s="17" t="s">
        <v>313</v>
      </c>
      <c r="H20" s="12" t="s">
        <v>313</v>
      </c>
      <c r="I20" s="12" t="s">
        <v>313</v>
      </c>
      <c r="J20" s="13" t="s">
        <v>313</v>
      </c>
      <c r="K20" s="18" t="s">
        <v>313</v>
      </c>
      <c r="L20" s="36" t="s">
        <v>312</v>
      </c>
      <c r="M20" s="12" t="s">
        <v>313</v>
      </c>
      <c r="N20" s="13" t="s">
        <v>313</v>
      </c>
      <c r="O20" s="18" t="s">
        <v>313</v>
      </c>
    </row>
    <row r="21" spans="1:15" s="2" customFormat="1">
      <c r="A21" s="36">
        <v>2</v>
      </c>
      <c r="B21" s="36" t="s">
        <v>16</v>
      </c>
      <c r="C21" s="4" t="s">
        <v>17</v>
      </c>
      <c r="D21" s="36">
        <v>12</v>
      </c>
      <c r="E21" s="36">
        <v>2</v>
      </c>
      <c r="F21" s="36" t="s">
        <v>313</v>
      </c>
      <c r="G21" s="17" t="s">
        <v>313</v>
      </c>
      <c r="H21" s="12" t="s">
        <v>313</v>
      </c>
      <c r="I21" s="12" t="s">
        <v>313</v>
      </c>
      <c r="J21" s="13" t="s">
        <v>313</v>
      </c>
      <c r="K21" s="18" t="s">
        <v>313</v>
      </c>
      <c r="L21" s="36" t="s">
        <v>312</v>
      </c>
      <c r="M21" s="12" t="s">
        <v>313</v>
      </c>
      <c r="N21" s="13" t="s">
        <v>313</v>
      </c>
      <c r="O21" s="18" t="s">
        <v>313</v>
      </c>
    </row>
    <row r="22" spans="1:15" s="2" customFormat="1">
      <c r="A22" s="36">
        <v>2</v>
      </c>
      <c r="B22" s="36" t="s">
        <v>16</v>
      </c>
      <c r="C22" s="4" t="s">
        <v>17</v>
      </c>
      <c r="D22" s="36">
        <v>13</v>
      </c>
      <c r="E22" s="36">
        <v>2</v>
      </c>
      <c r="F22" s="36" t="s">
        <v>313</v>
      </c>
      <c r="G22" s="17" t="s">
        <v>313</v>
      </c>
      <c r="H22" s="12" t="s">
        <v>313</v>
      </c>
      <c r="I22" s="12" t="s">
        <v>313</v>
      </c>
      <c r="J22" s="13" t="s">
        <v>313</v>
      </c>
      <c r="K22" s="18" t="s">
        <v>313</v>
      </c>
      <c r="L22" s="36" t="s">
        <v>312</v>
      </c>
      <c r="M22" s="12" t="s">
        <v>313</v>
      </c>
      <c r="N22" s="13" t="s">
        <v>313</v>
      </c>
      <c r="O22" s="18" t="s">
        <v>313</v>
      </c>
    </row>
    <row r="23" spans="1:15" s="2" customFormat="1">
      <c r="A23" s="37">
        <v>2</v>
      </c>
      <c r="B23" s="37" t="s">
        <v>16</v>
      </c>
      <c r="C23" s="3" t="s">
        <v>17</v>
      </c>
      <c r="D23" s="37">
        <v>1</v>
      </c>
      <c r="E23" s="37">
        <v>3</v>
      </c>
      <c r="F23" s="37" t="s">
        <v>313</v>
      </c>
      <c r="G23" s="7" t="s">
        <v>313</v>
      </c>
      <c r="H23" s="8" t="s">
        <v>313</v>
      </c>
      <c r="I23" s="8" t="s">
        <v>313</v>
      </c>
      <c r="J23" s="9" t="s">
        <v>313</v>
      </c>
      <c r="K23" s="10" t="s">
        <v>313</v>
      </c>
      <c r="L23" s="37" t="s">
        <v>312</v>
      </c>
      <c r="M23" s="3" t="s">
        <v>313</v>
      </c>
      <c r="N23" s="38" t="s">
        <v>313</v>
      </c>
      <c r="O23" s="3" t="s">
        <v>313</v>
      </c>
    </row>
    <row r="24" spans="1:15" s="2" customFormat="1">
      <c r="A24" s="36">
        <v>2</v>
      </c>
      <c r="B24" s="36" t="s">
        <v>16</v>
      </c>
      <c r="C24" s="4" t="s">
        <v>17</v>
      </c>
      <c r="D24" s="36">
        <v>2</v>
      </c>
      <c r="E24" s="36">
        <v>3</v>
      </c>
      <c r="F24" s="36" t="s">
        <v>313</v>
      </c>
      <c r="G24" s="17" t="s">
        <v>313</v>
      </c>
      <c r="H24" s="12" t="s">
        <v>313</v>
      </c>
      <c r="I24" s="12" t="s">
        <v>313</v>
      </c>
      <c r="J24" s="13" t="s">
        <v>313</v>
      </c>
      <c r="K24" s="18" t="s">
        <v>313</v>
      </c>
      <c r="L24" s="36" t="s">
        <v>312</v>
      </c>
      <c r="M24" s="12" t="s">
        <v>313</v>
      </c>
      <c r="N24" s="13" t="s">
        <v>313</v>
      </c>
      <c r="O24" s="18" t="s">
        <v>313</v>
      </c>
    </row>
    <row r="25" spans="1:15" s="2" customFormat="1">
      <c r="A25" s="36">
        <v>2</v>
      </c>
      <c r="B25" s="36" t="s">
        <v>16</v>
      </c>
      <c r="C25" s="4" t="s">
        <v>17</v>
      </c>
      <c r="D25" s="36">
        <v>3</v>
      </c>
      <c r="E25" s="36">
        <v>3</v>
      </c>
      <c r="F25" s="36" t="s">
        <v>313</v>
      </c>
      <c r="G25" s="17" t="s">
        <v>313</v>
      </c>
      <c r="H25" s="12" t="s">
        <v>313</v>
      </c>
      <c r="I25" s="12" t="s">
        <v>313</v>
      </c>
      <c r="J25" s="13" t="s">
        <v>313</v>
      </c>
      <c r="K25" s="18" t="s">
        <v>313</v>
      </c>
      <c r="L25" s="36" t="s">
        <v>312</v>
      </c>
      <c r="M25" s="12" t="s">
        <v>313</v>
      </c>
      <c r="N25" s="13" t="s">
        <v>313</v>
      </c>
      <c r="O25" s="18" t="s">
        <v>313</v>
      </c>
    </row>
    <row r="26" spans="1:15" s="2" customFormat="1">
      <c r="A26" s="36">
        <v>2</v>
      </c>
      <c r="B26" s="36" t="s">
        <v>16</v>
      </c>
      <c r="C26" s="4" t="s">
        <v>17</v>
      </c>
      <c r="D26" s="36">
        <v>4</v>
      </c>
      <c r="E26" s="36">
        <v>3</v>
      </c>
      <c r="F26" s="36" t="s">
        <v>313</v>
      </c>
      <c r="G26" s="17" t="s">
        <v>313</v>
      </c>
      <c r="H26" s="12" t="s">
        <v>313</v>
      </c>
      <c r="I26" s="12" t="s">
        <v>313</v>
      </c>
      <c r="J26" s="13" t="s">
        <v>313</v>
      </c>
      <c r="K26" s="18" t="s">
        <v>313</v>
      </c>
      <c r="L26" s="36" t="s">
        <v>312</v>
      </c>
      <c r="M26" s="12" t="s">
        <v>313</v>
      </c>
      <c r="N26" s="13" t="s">
        <v>313</v>
      </c>
      <c r="O26" s="18" t="s">
        <v>313</v>
      </c>
    </row>
    <row r="27" spans="1:15" s="2" customFormat="1">
      <c r="A27" s="36">
        <v>2</v>
      </c>
      <c r="B27" s="36" t="s">
        <v>16</v>
      </c>
      <c r="C27" s="4" t="s">
        <v>17</v>
      </c>
      <c r="D27" s="36">
        <v>5</v>
      </c>
      <c r="E27" s="36">
        <v>3</v>
      </c>
      <c r="F27" s="36" t="s">
        <v>313</v>
      </c>
      <c r="G27" s="17" t="s">
        <v>313</v>
      </c>
      <c r="H27" s="12" t="s">
        <v>313</v>
      </c>
      <c r="I27" s="12" t="s">
        <v>313</v>
      </c>
      <c r="J27" s="13" t="s">
        <v>313</v>
      </c>
      <c r="K27" s="18" t="s">
        <v>313</v>
      </c>
      <c r="L27" s="36" t="s">
        <v>312</v>
      </c>
      <c r="M27" s="12" t="s">
        <v>313</v>
      </c>
      <c r="N27" s="13" t="s">
        <v>313</v>
      </c>
      <c r="O27" s="18" t="s">
        <v>313</v>
      </c>
    </row>
    <row r="28" spans="1:15" s="2" customFormat="1">
      <c r="A28" s="36">
        <v>2</v>
      </c>
      <c r="B28" s="36" t="s">
        <v>16</v>
      </c>
      <c r="C28" s="4" t="s">
        <v>17</v>
      </c>
      <c r="D28" s="36">
        <v>6</v>
      </c>
      <c r="E28" s="36">
        <v>3</v>
      </c>
      <c r="F28" s="36" t="s">
        <v>313</v>
      </c>
      <c r="G28" s="17" t="s">
        <v>313</v>
      </c>
      <c r="H28" s="12" t="s">
        <v>313</v>
      </c>
      <c r="I28" s="12" t="s">
        <v>313</v>
      </c>
      <c r="J28" s="13" t="s">
        <v>313</v>
      </c>
      <c r="K28" s="18" t="s">
        <v>313</v>
      </c>
      <c r="L28" s="36" t="s">
        <v>312</v>
      </c>
      <c r="M28" s="12" t="s">
        <v>313</v>
      </c>
      <c r="N28" s="13" t="s">
        <v>313</v>
      </c>
      <c r="O28" s="18" t="s">
        <v>313</v>
      </c>
    </row>
    <row r="29" spans="1:15" s="2" customFormat="1">
      <c r="A29" s="36">
        <v>2</v>
      </c>
      <c r="B29" s="36" t="s">
        <v>16</v>
      </c>
      <c r="C29" s="4" t="s">
        <v>17</v>
      </c>
      <c r="D29" s="36">
        <v>7</v>
      </c>
      <c r="E29" s="36">
        <v>3</v>
      </c>
      <c r="F29" s="36" t="s">
        <v>313</v>
      </c>
      <c r="G29" s="17" t="s">
        <v>313</v>
      </c>
      <c r="H29" s="12" t="s">
        <v>313</v>
      </c>
      <c r="I29" s="12" t="s">
        <v>313</v>
      </c>
      <c r="J29" s="13" t="s">
        <v>313</v>
      </c>
      <c r="K29" s="18" t="s">
        <v>313</v>
      </c>
      <c r="L29" s="36" t="s">
        <v>312</v>
      </c>
      <c r="M29" s="12" t="s">
        <v>313</v>
      </c>
      <c r="N29" s="13" t="s">
        <v>313</v>
      </c>
      <c r="O29" s="18" t="s">
        <v>313</v>
      </c>
    </row>
    <row r="30" spans="1:15" s="2" customFormat="1">
      <c r="A30" s="36">
        <v>2</v>
      </c>
      <c r="B30" s="36" t="s">
        <v>16</v>
      </c>
      <c r="C30" s="4" t="s">
        <v>17</v>
      </c>
      <c r="D30" s="36">
        <v>8</v>
      </c>
      <c r="E30" s="36">
        <v>3</v>
      </c>
      <c r="F30" s="36" t="s">
        <v>313</v>
      </c>
      <c r="G30" s="17" t="s">
        <v>313</v>
      </c>
      <c r="H30" s="12" t="s">
        <v>313</v>
      </c>
      <c r="I30" s="12" t="s">
        <v>313</v>
      </c>
      <c r="J30" s="13" t="s">
        <v>313</v>
      </c>
      <c r="K30" s="18" t="s">
        <v>313</v>
      </c>
      <c r="L30" s="36" t="s">
        <v>312</v>
      </c>
      <c r="M30" s="12" t="s">
        <v>313</v>
      </c>
      <c r="N30" s="13" t="s">
        <v>313</v>
      </c>
      <c r="O30" s="18" t="s">
        <v>313</v>
      </c>
    </row>
    <row r="31" spans="1:15" s="2" customFormat="1">
      <c r="A31" s="36">
        <v>2</v>
      </c>
      <c r="B31" s="36" t="s">
        <v>16</v>
      </c>
      <c r="C31" s="4" t="s">
        <v>17</v>
      </c>
      <c r="D31" s="36">
        <v>9</v>
      </c>
      <c r="E31" s="36">
        <v>3</v>
      </c>
      <c r="F31" s="36" t="s">
        <v>313</v>
      </c>
      <c r="G31" s="17" t="s">
        <v>313</v>
      </c>
      <c r="H31" s="12" t="s">
        <v>313</v>
      </c>
      <c r="I31" s="12" t="s">
        <v>313</v>
      </c>
      <c r="J31" s="13" t="s">
        <v>313</v>
      </c>
      <c r="K31" s="18" t="s">
        <v>313</v>
      </c>
      <c r="L31" s="36" t="s">
        <v>312</v>
      </c>
      <c r="M31" s="12" t="s">
        <v>313</v>
      </c>
      <c r="N31" s="13" t="s">
        <v>313</v>
      </c>
      <c r="O31" s="18" t="s">
        <v>313</v>
      </c>
    </row>
    <row r="32" spans="1:15" s="2" customFormat="1">
      <c r="A32" s="36">
        <v>2</v>
      </c>
      <c r="B32" s="36" t="s">
        <v>16</v>
      </c>
      <c r="C32" s="4" t="s">
        <v>17</v>
      </c>
      <c r="D32" s="36">
        <v>10</v>
      </c>
      <c r="E32" s="36">
        <v>3</v>
      </c>
      <c r="F32" s="36" t="s">
        <v>313</v>
      </c>
      <c r="G32" s="17" t="s">
        <v>313</v>
      </c>
      <c r="H32" s="12" t="s">
        <v>313</v>
      </c>
      <c r="I32" s="12" t="s">
        <v>313</v>
      </c>
      <c r="J32" s="13" t="s">
        <v>313</v>
      </c>
      <c r="K32" s="18" t="s">
        <v>313</v>
      </c>
      <c r="L32" s="36" t="s">
        <v>312</v>
      </c>
      <c r="M32" s="12" t="s">
        <v>313</v>
      </c>
      <c r="N32" s="13" t="s">
        <v>313</v>
      </c>
      <c r="O32" s="18" t="s">
        <v>313</v>
      </c>
    </row>
    <row r="33" spans="1:15" s="2" customFormat="1">
      <c r="A33" s="36">
        <v>2</v>
      </c>
      <c r="B33" s="36" t="s">
        <v>16</v>
      </c>
      <c r="C33" s="4" t="s">
        <v>17</v>
      </c>
      <c r="D33" s="36">
        <v>11</v>
      </c>
      <c r="E33" s="36">
        <v>3</v>
      </c>
      <c r="F33" s="36" t="s">
        <v>313</v>
      </c>
      <c r="G33" s="17" t="s">
        <v>313</v>
      </c>
      <c r="H33" s="12" t="s">
        <v>313</v>
      </c>
      <c r="I33" s="12" t="s">
        <v>313</v>
      </c>
      <c r="J33" s="13" t="s">
        <v>313</v>
      </c>
      <c r="K33" s="18" t="s">
        <v>313</v>
      </c>
      <c r="L33" s="36" t="s">
        <v>312</v>
      </c>
      <c r="M33" s="12" t="s">
        <v>313</v>
      </c>
      <c r="N33" s="13" t="s">
        <v>313</v>
      </c>
      <c r="O33" s="18" t="s">
        <v>313</v>
      </c>
    </row>
    <row r="34" spans="1:15" s="2" customFormat="1">
      <c r="A34" s="36">
        <v>2</v>
      </c>
      <c r="B34" s="36" t="s">
        <v>16</v>
      </c>
      <c r="C34" s="4" t="s">
        <v>17</v>
      </c>
      <c r="D34" s="36">
        <v>12</v>
      </c>
      <c r="E34" s="36">
        <v>3</v>
      </c>
      <c r="F34" s="36" t="s">
        <v>313</v>
      </c>
      <c r="G34" s="17" t="s">
        <v>313</v>
      </c>
      <c r="H34" s="12" t="s">
        <v>313</v>
      </c>
      <c r="I34" s="12" t="s">
        <v>313</v>
      </c>
      <c r="J34" s="13" t="s">
        <v>313</v>
      </c>
      <c r="K34" s="18" t="s">
        <v>313</v>
      </c>
      <c r="L34" s="36" t="s">
        <v>312</v>
      </c>
      <c r="M34" s="12" t="s">
        <v>313</v>
      </c>
      <c r="N34" s="13" t="s">
        <v>313</v>
      </c>
      <c r="O34" s="18" t="s">
        <v>313</v>
      </c>
    </row>
    <row r="35" spans="1:15" s="2" customFormat="1">
      <c r="A35" s="36">
        <v>2</v>
      </c>
      <c r="B35" s="36" t="s">
        <v>16</v>
      </c>
      <c r="C35" s="4" t="s">
        <v>17</v>
      </c>
      <c r="D35" s="36">
        <v>13</v>
      </c>
      <c r="E35" s="36">
        <v>3</v>
      </c>
      <c r="F35" s="36" t="s">
        <v>313</v>
      </c>
      <c r="G35" s="17" t="s">
        <v>313</v>
      </c>
      <c r="H35" s="12" t="s">
        <v>313</v>
      </c>
      <c r="I35" s="12" t="s">
        <v>313</v>
      </c>
      <c r="J35" s="13" t="s">
        <v>313</v>
      </c>
      <c r="K35" s="18" t="s">
        <v>313</v>
      </c>
      <c r="L35" s="36" t="s">
        <v>312</v>
      </c>
      <c r="M35" s="12" t="s">
        <v>313</v>
      </c>
      <c r="N35" s="13" t="s">
        <v>313</v>
      </c>
      <c r="O35" s="18" t="s">
        <v>313</v>
      </c>
    </row>
    <row r="36" spans="1:15">
      <c r="A36" s="3">
        <v>2</v>
      </c>
      <c r="B36" s="3" t="s">
        <v>16</v>
      </c>
      <c r="C36" s="3" t="s">
        <v>17</v>
      </c>
      <c r="D36" s="3">
        <v>1</v>
      </c>
      <c r="E36" s="3">
        <v>4</v>
      </c>
      <c r="F36" s="6" t="s">
        <v>22</v>
      </c>
      <c r="G36" s="8">
        <v>3.3564814814814811E-3</v>
      </c>
      <c r="H36" s="8">
        <f>G36+TIME(0,30,0)</f>
        <v>2.4189814814814813E-2</v>
      </c>
      <c r="I36" s="8">
        <v>3.3564814814814811E-3</v>
      </c>
      <c r="J36" s="9">
        <f>(I36-INT(I36))*24*3600</f>
        <v>289.99999999999994</v>
      </c>
      <c r="K36" s="10">
        <v>1800</v>
      </c>
      <c r="L36" s="3" t="s">
        <v>184</v>
      </c>
      <c r="M36" s="3" t="s">
        <v>19</v>
      </c>
      <c r="N36" s="3" t="s">
        <v>160</v>
      </c>
      <c r="O36" s="3" t="s">
        <v>159</v>
      </c>
    </row>
    <row r="37" spans="1:15">
      <c r="A37" s="4">
        <v>2</v>
      </c>
      <c r="B37" s="4" t="s">
        <v>16</v>
      </c>
      <c r="C37" s="4" t="s">
        <v>17</v>
      </c>
      <c r="D37" s="4">
        <v>2</v>
      </c>
      <c r="E37" s="4">
        <v>4</v>
      </c>
      <c r="F37" s="24" t="s">
        <v>21</v>
      </c>
      <c r="G37" s="15">
        <v>2.7673611111111111E-2</v>
      </c>
      <c r="H37" s="12">
        <f t="shared" ref="H37:H59" si="0">G37+TIME(0,30,0)</f>
        <v>4.8506944444444443E-2</v>
      </c>
      <c r="I37" s="15">
        <f>G37-H36</f>
        <v>3.4837962962962973E-3</v>
      </c>
      <c r="J37" s="13">
        <f t="shared" ref="J37:J59" si="1">(I37-INT(I37))*24*3600</f>
        <v>301.00000000000011</v>
      </c>
      <c r="K37" s="14">
        <v>1800</v>
      </c>
      <c r="L37" s="4" t="s">
        <v>184</v>
      </c>
      <c r="M37" s="4" t="s">
        <v>19</v>
      </c>
      <c r="N37" s="4" t="s">
        <v>161</v>
      </c>
      <c r="O37" s="4" t="s">
        <v>159</v>
      </c>
    </row>
    <row r="38" spans="1:15">
      <c r="A38" s="4">
        <v>2</v>
      </c>
      <c r="B38" s="4" t="s">
        <v>16</v>
      </c>
      <c r="C38" s="4" t="s">
        <v>17</v>
      </c>
      <c r="D38" s="4">
        <v>3</v>
      </c>
      <c r="E38" s="4">
        <v>4</v>
      </c>
      <c r="F38" s="24" t="s">
        <v>22</v>
      </c>
      <c r="G38" s="15">
        <v>5.1990740740740747E-2</v>
      </c>
      <c r="H38" s="12">
        <f t="shared" si="0"/>
        <v>7.2824074074074083E-2</v>
      </c>
      <c r="I38" s="15">
        <f t="shared" ref="I38:I59" si="2">G38-H37</f>
        <v>3.4837962962963043E-3</v>
      </c>
      <c r="J38" s="13">
        <f t="shared" si="1"/>
        <v>301.00000000000068</v>
      </c>
      <c r="K38" s="14">
        <v>1800</v>
      </c>
      <c r="L38" s="4" t="s">
        <v>184</v>
      </c>
      <c r="M38" s="4" t="s">
        <v>19</v>
      </c>
      <c r="N38" s="4" t="s">
        <v>162</v>
      </c>
      <c r="O38" s="4" t="s">
        <v>159</v>
      </c>
    </row>
    <row r="39" spans="1:15">
      <c r="A39" s="4">
        <v>2</v>
      </c>
      <c r="B39" s="4" t="s">
        <v>16</v>
      </c>
      <c r="C39" s="4" t="s">
        <v>17</v>
      </c>
      <c r="D39" s="4">
        <v>4</v>
      </c>
      <c r="E39" s="4">
        <v>4</v>
      </c>
      <c r="F39" s="24" t="s">
        <v>21</v>
      </c>
      <c r="G39" s="15">
        <v>7.6307870370370359E-2</v>
      </c>
      <c r="H39" s="12">
        <f t="shared" si="0"/>
        <v>9.7141203703703688E-2</v>
      </c>
      <c r="I39" s="15">
        <f t="shared" si="2"/>
        <v>3.4837962962962765E-3</v>
      </c>
      <c r="J39" s="13">
        <f t="shared" si="1"/>
        <v>300.99999999999829</v>
      </c>
      <c r="K39" s="14">
        <v>1800</v>
      </c>
      <c r="L39" s="4" t="s">
        <v>184</v>
      </c>
      <c r="M39" s="4" t="s">
        <v>19</v>
      </c>
      <c r="N39" s="4" t="s">
        <v>163</v>
      </c>
      <c r="O39" s="4" t="s">
        <v>159</v>
      </c>
    </row>
    <row r="40" spans="1:15">
      <c r="A40" s="4">
        <v>2</v>
      </c>
      <c r="B40" s="4" t="s">
        <v>16</v>
      </c>
      <c r="C40" s="4" t="s">
        <v>17</v>
      </c>
      <c r="D40" s="4">
        <v>5</v>
      </c>
      <c r="E40" s="4">
        <v>4</v>
      </c>
      <c r="F40" s="24" t="s">
        <v>21</v>
      </c>
      <c r="G40" s="15">
        <v>0.10062500000000001</v>
      </c>
      <c r="H40" s="12">
        <f t="shared" si="0"/>
        <v>0.12145833333333333</v>
      </c>
      <c r="I40" s="15">
        <f t="shared" si="2"/>
        <v>3.4837962962963182E-3</v>
      </c>
      <c r="J40" s="13">
        <f t="shared" si="1"/>
        <v>301.00000000000188</v>
      </c>
      <c r="K40" s="14">
        <v>1800</v>
      </c>
      <c r="L40" s="4" t="s">
        <v>184</v>
      </c>
      <c r="M40" s="4" t="s">
        <v>19</v>
      </c>
      <c r="N40" s="4" t="s">
        <v>164</v>
      </c>
      <c r="O40" s="4" t="s">
        <v>159</v>
      </c>
    </row>
    <row r="41" spans="1:15">
      <c r="A41" s="4">
        <v>2</v>
      </c>
      <c r="B41" s="4" t="s">
        <v>16</v>
      </c>
      <c r="C41" s="4" t="s">
        <v>17</v>
      </c>
      <c r="D41" s="4">
        <v>6</v>
      </c>
      <c r="E41" s="4">
        <v>4</v>
      </c>
      <c r="F41" s="24" t="s">
        <v>22</v>
      </c>
      <c r="G41" s="15">
        <v>0.12494212962962963</v>
      </c>
      <c r="H41" s="12">
        <f t="shared" si="0"/>
        <v>0.14577546296296295</v>
      </c>
      <c r="I41" s="15">
        <f t="shared" si="2"/>
        <v>3.4837962962962904E-3</v>
      </c>
      <c r="J41" s="13">
        <f t="shared" si="1"/>
        <v>300.99999999999949</v>
      </c>
      <c r="K41" s="14">
        <v>1800</v>
      </c>
      <c r="L41" s="4" t="s">
        <v>184</v>
      </c>
      <c r="M41" s="4" t="s">
        <v>19</v>
      </c>
      <c r="N41" s="4" t="s">
        <v>165</v>
      </c>
      <c r="O41" s="4" t="s">
        <v>159</v>
      </c>
    </row>
    <row r="42" spans="1:15">
      <c r="A42" s="4">
        <v>2</v>
      </c>
      <c r="B42" s="4" t="s">
        <v>16</v>
      </c>
      <c r="C42" s="4" t="s">
        <v>17</v>
      </c>
      <c r="D42" s="4">
        <v>7</v>
      </c>
      <c r="E42" s="4">
        <v>4</v>
      </c>
      <c r="F42" s="24" t="s">
        <v>21</v>
      </c>
      <c r="G42" s="15">
        <v>0.14925925925925926</v>
      </c>
      <c r="H42" s="12">
        <f t="shared" si="0"/>
        <v>0.1700925925925926</v>
      </c>
      <c r="I42" s="15">
        <f t="shared" si="2"/>
        <v>3.4837962962963043E-3</v>
      </c>
      <c r="J42" s="13">
        <f t="shared" si="1"/>
        <v>301.00000000000068</v>
      </c>
      <c r="K42" s="14">
        <v>1800</v>
      </c>
      <c r="L42" s="4" t="s">
        <v>184</v>
      </c>
      <c r="M42" s="4" t="s">
        <v>19</v>
      </c>
      <c r="N42" s="4" t="s">
        <v>166</v>
      </c>
      <c r="O42" s="4" t="s">
        <v>159</v>
      </c>
    </row>
    <row r="43" spans="1:15">
      <c r="A43" s="4">
        <v>2</v>
      </c>
      <c r="B43" s="4" t="s">
        <v>16</v>
      </c>
      <c r="C43" s="4" t="s">
        <v>17</v>
      </c>
      <c r="D43" s="4">
        <v>8</v>
      </c>
      <c r="E43" s="4">
        <v>4</v>
      </c>
      <c r="F43" s="24" t="s">
        <v>22</v>
      </c>
      <c r="G43" s="15">
        <v>0.17357638888888891</v>
      </c>
      <c r="H43" s="12">
        <f t="shared" si="0"/>
        <v>0.19440972222222225</v>
      </c>
      <c r="I43" s="15">
        <f t="shared" si="2"/>
        <v>3.4837962962963043E-3</v>
      </c>
      <c r="J43" s="13">
        <f t="shared" si="1"/>
        <v>301.00000000000068</v>
      </c>
      <c r="K43" s="14">
        <v>1800</v>
      </c>
      <c r="L43" s="4" t="s">
        <v>184</v>
      </c>
      <c r="M43" s="4" t="s">
        <v>19</v>
      </c>
      <c r="N43" s="4" t="s">
        <v>167</v>
      </c>
      <c r="O43" s="4" t="s">
        <v>159</v>
      </c>
    </row>
    <row r="44" spans="1:15">
      <c r="A44" s="4">
        <v>2</v>
      </c>
      <c r="B44" s="4" t="s">
        <v>16</v>
      </c>
      <c r="C44" s="4" t="s">
        <v>17</v>
      </c>
      <c r="D44" s="4">
        <v>9</v>
      </c>
      <c r="E44" s="4">
        <v>4</v>
      </c>
      <c r="F44" s="24" t="s">
        <v>21</v>
      </c>
      <c r="G44" s="15">
        <v>0.19789351851851852</v>
      </c>
      <c r="H44" s="12">
        <f t="shared" si="0"/>
        <v>0.21872685185185187</v>
      </c>
      <c r="I44" s="15">
        <f t="shared" si="2"/>
        <v>3.4837962962962765E-3</v>
      </c>
      <c r="J44" s="13">
        <f t="shared" si="1"/>
        <v>300.99999999999829</v>
      </c>
      <c r="K44" s="14">
        <v>1800</v>
      </c>
      <c r="L44" s="4" t="s">
        <v>184</v>
      </c>
      <c r="M44" s="4" t="s">
        <v>19</v>
      </c>
      <c r="N44" s="4" t="s">
        <v>168</v>
      </c>
      <c r="O44" s="4" t="s">
        <v>159</v>
      </c>
    </row>
    <row r="45" spans="1:15">
      <c r="A45" s="4">
        <v>2</v>
      </c>
      <c r="B45" s="4" t="s">
        <v>16</v>
      </c>
      <c r="C45" s="4" t="s">
        <v>17</v>
      </c>
      <c r="D45" s="4">
        <v>10</v>
      </c>
      <c r="E45" s="4">
        <v>4</v>
      </c>
      <c r="F45" s="24" t="s">
        <v>23</v>
      </c>
      <c r="G45" s="15">
        <v>0.22221064814814814</v>
      </c>
      <c r="H45" s="12">
        <f t="shared" si="0"/>
        <v>0.24304398148148149</v>
      </c>
      <c r="I45" s="15">
        <f t="shared" si="2"/>
        <v>3.4837962962962765E-3</v>
      </c>
      <c r="J45" s="13">
        <f t="shared" si="1"/>
        <v>300.99999999999829</v>
      </c>
      <c r="K45" s="14">
        <v>1800</v>
      </c>
      <c r="L45" s="4" t="s">
        <v>184</v>
      </c>
      <c r="M45" s="4" t="s">
        <v>19</v>
      </c>
      <c r="N45" s="4" t="s">
        <v>169</v>
      </c>
      <c r="O45" s="4" t="s">
        <v>159</v>
      </c>
    </row>
    <row r="46" spans="1:15">
      <c r="A46" s="4">
        <v>2</v>
      </c>
      <c r="B46" s="4" t="s">
        <v>16</v>
      </c>
      <c r="C46" s="4" t="s">
        <v>17</v>
      </c>
      <c r="D46" s="4">
        <v>11</v>
      </c>
      <c r="E46" s="4">
        <v>4</v>
      </c>
      <c r="F46" s="24" t="s">
        <v>22</v>
      </c>
      <c r="G46" s="15">
        <v>0.24651620370370372</v>
      </c>
      <c r="H46" s="12">
        <f t="shared" si="0"/>
        <v>0.26734953703703707</v>
      </c>
      <c r="I46" s="15">
        <f t="shared" si="2"/>
        <v>3.4722222222222376E-3</v>
      </c>
      <c r="J46" s="13">
        <f t="shared" si="1"/>
        <v>300.00000000000131</v>
      </c>
      <c r="K46" s="14">
        <v>1800</v>
      </c>
      <c r="L46" s="4" t="s">
        <v>184</v>
      </c>
      <c r="M46" s="4" t="s">
        <v>19</v>
      </c>
      <c r="N46" s="4" t="s">
        <v>170</v>
      </c>
      <c r="O46" s="4" t="s">
        <v>159</v>
      </c>
    </row>
    <row r="47" spans="1:15">
      <c r="A47" s="4">
        <v>2</v>
      </c>
      <c r="B47" s="4" t="s">
        <v>16</v>
      </c>
      <c r="C47" s="4" t="s">
        <v>17</v>
      </c>
      <c r="D47" s="4">
        <v>12</v>
      </c>
      <c r="E47" s="4">
        <v>4</v>
      </c>
      <c r="F47" s="24" t="s">
        <v>21</v>
      </c>
      <c r="G47" s="15">
        <v>0.27083333333333331</v>
      </c>
      <c r="H47" s="12">
        <f t="shared" si="0"/>
        <v>0.29166666666666663</v>
      </c>
      <c r="I47" s="15">
        <f t="shared" si="2"/>
        <v>3.4837962962962488E-3</v>
      </c>
      <c r="J47" s="13">
        <f t="shared" si="1"/>
        <v>300.99999999999591</v>
      </c>
      <c r="K47" s="14">
        <v>1800</v>
      </c>
      <c r="L47" s="4" t="s">
        <v>184</v>
      </c>
      <c r="M47" s="4" t="s">
        <v>19</v>
      </c>
      <c r="N47" s="4" t="s">
        <v>171</v>
      </c>
      <c r="O47" s="4" t="s">
        <v>159</v>
      </c>
    </row>
    <row r="48" spans="1:15">
      <c r="A48" s="4">
        <v>2</v>
      </c>
      <c r="B48" s="4" t="s">
        <v>16</v>
      </c>
      <c r="C48" s="4" t="s">
        <v>17</v>
      </c>
      <c r="D48" s="4">
        <v>13</v>
      </c>
      <c r="E48" s="4">
        <v>4</v>
      </c>
      <c r="F48" s="24" t="s">
        <v>22</v>
      </c>
      <c r="G48" s="15">
        <v>0.29515046296296293</v>
      </c>
      <c r="H48" s="12">
        <f t="shared" si="0"/>
        <v>0.31598379629629625</v>
      </c>
      <c r="I48" s="15">
        <f t="shared" si="2"/>
        <v>3.4837962962963043E-3</v>
      </c>
      <c r="J48" s="13">
        <f t="shared" si="1"/>
        <v>301.00000000000068</v>
      </c>
      <c r="K48" s="14">
        <v>1800</v>
      </c>
      <c r="L48" s="4" t="s">
        <v>184</v>
      </c>
      <c r="M48" s="4" t="s">
        <v>19</v>
      </c>
      <c r="N48" s="4" t="s">
        <v>172</v>
      </c>
      <c r="O48" s="4" t="s">
        <v>159</v>
      </c>
    </row>
    <row r="49" spans="1:15">
      <c r="A49" s="4">
        <v>2</v>
      </c>
      <c r="B49" s="4" t="s">
        <v>16</v>
      </c>
      <c r="C49" s="4" t="s">
        <v>17</v>
      </c>
      <c r="D49" s="4">
        <v>14</v>
      </c>
      <c r="E49" s="4">
        <v>4</v>
      </c>
      <c r="F49" s="24" t="s">
        <v>21</v>
      </c>
      <c r="G49" s="15">
        <v>0.31946759259259255</v>
      </c>
      <c r="H49" s="12">
        <f t="shared" si="0"/>
        <v>0.34030092592592587</v>
      </c>
      <c r="I49" s="15">
        <f t="shared" si="2"/>
        <v>3.4837962962963043E-3</v>
      </c>
      <c r="J49" s="13">
        <f t="shared" si="1"/>
        <v>301.00000000000068</v>
      </c>
      <c r="K49" s="14">
        <v>1800</v>
      </c>
      <c r="L49" s="4" t="s">
        <v>184</v>
      </c>
      <c r="M49" s="4" t="s">
        <v>19</v>
      </c>
      <c r="N49" s="4" t="s">
        <v>173</v>
      </c>
      <c r="O49" s="4" t="s">
        <v>159</v>
      </c>
    </row>
    <row r="50" spans="1:15">
      <c r="A50" s="4">
        <v>2</v>
      </c>
      <c r="B50" s="4" t="s">
        <v>16</v>
      </c>
      <c r="C50" s="4" t="s">
        <v>17</v>
      </c>
      <c r="D50" s="4">
        <v>15</v>
      </c>
      <c r="E50" s="4">
        <v>4</v>
      </c>
      <c r="F50" s="24" t="s">
        <v>22</v>
      </c>
      <c r="G50" s="15">
        <v>0.34378472222222217</v>
      </c>
      <c r="H50" s="12">
        <f t="shared" si="0"/>
        <v>0.36461805555555549</v>
      </c>
      <c r="I50" s="15">
        <f t="shared" si="2"/>
        <v>3.4837962962963043E-3</v>
      </c>
      <c r="J50" s="13">
        <f t="shared" si="1"/>
        <v>301.00000000000068</v>
      </c>
      <c r="K50" s="18">
        <v>1800</v>
      </c>
      <c r="L50" s="4" t="s">
        <v>184</v>
      </c>
      <c r="M50" s="4" t="s">
        <v>19</v>
      </c>
      <c r="N50" s="4" t="s">
        <v>174</v>
      </c>
      <c r="O50" s="4" t="s">
        <v>159</v>
      </c>
    </row>
    <row r="51" spans="1:15">
      <c r="A51" s="4">
        <v>2</v>
      </c>
      <c r="B51" s="4" t="s">
        <v>16</v>
      </c>
      <c r="C51" s="4" t="s">
        <v>17</v>
      </c>
      <c r="D51" s="4">
        <v>16</v>
      </c>
      <c r="E51" s="4">
        <v>4</v>
      </c>
      <c r="F51" s="24" t="s">
        <v>22</v>
      </c>
      <c r="G51" s="15">
        <v>0.3681018518518519</v>
      </c>
      <c r="H51" s="12">
        <f t="shared" si="0"/>
        <v>0.38893518518518522</v>
      </c>
      <c r="I51" s="15">
        <f t="shared" si="2"/>
        <v>3.4837962962964153E-3</v>
      </c>
      <c r="J51" s="13">
        <f t="shared" si="1"/>
        <v>301.00000000001029</v>
      </c>
      <c r="K51" s="14">
        <v>1800</v>
      </c>
      <c r="L51" s="4" t="s">
        <v>184</v>
      </c>
      <c r="M51" s="4" t="s">
        <v>19</v>
      </c>
      <c r="N51" s="4" t="s">
        <v>175</v>
      </c>
      <c r="O51" s="4" t="s">
        <v>159</v>
      </c>
    </row>
    <row r="52" spans="1:15">
      <c r="A52" s="4">
        <v>2</v>
      </c>
      <c r="B52" s="4" t="s">
        <v>16</v>
      </c>
      <c r="C52" s="4" t="s">
        <v>17</v>
      </c>
      <c r="D52" s="4">
        <v>17</v>
      </c>
      <c r="E52" s="4">
        <v>4</v>
      </c>
      <c r="F52" s="24" t="s">
        <v>21</v>
      </c>
      <c r="G52" s="15">
        <v>0.39241898148148152</v>
      </c>
      <c r="H52" s="12">
        <f t="shared" si="0"/>
        <v>0.41325231481481484</v>
      </c>
      <c r="I52" s="15">
        <f t="shared" si="2"/>
        <v>3.4837962962963043E-3</v>
      </c>
      <c r="J52" s="13">
        <f t="shared" si="1"/>
        <v>301.00000000000068</v>
      </c>
      <c r="K52" s="14">
        <v>1800</v>
      </c>
      <c r="L52" s="4" t="s">
        <v>184</v>
      </c>
      <c r="M52" s="4" t="s">
        <v>19</v>
      </c>
      <c r="N52" s="4" t="s">
        <v>176</v>
      </c>
      <c r="O52" s="4" t="s">
        <v>159</v>
      </c>
    </row>
    <row r="53" spans="1:15">
      <c r="A53" s="4">
        <v>2</v>
      </c>
      <c r="B53" s="4" t="s">
        <v>16</v>
      </c>
      <c r="C53" s="4" t="s">
        <v>17</v>
      </c>
      <c r="D53" s="4">
        <v>18</v>
      </c>
      <c r="E53" s="4">
        <v>4</v>
      </c>
      <c r="F53" s="24" t="s">
        <v>22</v>
      </c>
      <c r="G53" s="15">
        <v>0.41673611111111114</v>
      </c>
      <c r="H53" s="12">
        <f t="shared" si="0"/>
        <v>0.43756944444444446</v>
      </c>
      <c r="I53" s="15">
        <f t="shared" si="2"/>
        <v>3.4837962962963043E-3</v>
      </c>
      <c r="J53" s="13">
        <f t="shared" si="1"/>
        <v>301.00000000000068</v>
      </c>
      <c r="K53" s="14">
        <v>1800</v>
      </c>
      <c r="L53" s="4" t="s">
        <v>184</v>
      </c>
      <c r="M53" s="4" t="s">
        <v>19</v>
      </c>
      <c r="N53" s="4" t="s">
        <v>177</v>
      </c>
      <c r="O53" s="4" t="s">
        <v>159</v>
      </c>
    </row>
    <row r="54" spans="1:15">
      <c r="A54" s="4">
        <v>2</v>
      </c>
      <c r="B54" s="4" t="s">
        <v>16</v>
      </c>
      <c r="C54" s="4" t="s">
        <v>17</v>
      </c>
      <c r="D54" s="4">
        <v>19</v>
      </c>
      <c r="E54" s="4">
        <v>4</v>
      </c>
      <c r="F54" s="24" t="s">
        <v>21</v>
      </c>
      <c r="G54" s="15">
        <v>0.44105324074074076</v>
      </c>
      <c r="H54" s="12">
        <f t="shared" si="0"/>
        <v>0.46188657407407407</v>
      </c>
      <c r="I54" s="15">
        <f t="shared" si="2"/>
        <v>3.4837962962963043E-3</v>
      </c>
      <c r="J54" s="13">
        <f t="shared" si="1"/>
        <v>301.00000000000068</v>
      </c>
      <c r="K54" s="14">
        <v>1800</v>
      </c>
      <c r="L54" s="4" t="s">
        <v>184</v>
      </c>
      <c r="M54" s="4" t="s">
        <v>19</v>
      </c>
      <c r="N54" s="4" t="s">
        <v>178</v>
      </c>
      <c r="O54" s="4" t="s">
        <v>159</v>
      </c>
    </row>
    <row r="55" spans="1:15">
      <c r="A55" s="4">
        <v>2</v>
      </c>
      <c r="B55" s="4" t="s">
        <v>16</v>
      </c>
      <c r="C55" s="4" t="s">
        <v>17</v>
      </c>
      <c r="D55" s="4">
        <v>20</v>
      </c>
      <c r="E55" s="4">
        <v>4</v>
      </c>
      <c r="F55" s="24" t="s">
        <v>23</v>
      </c>
      <c r="G55" s="15">
        <v>0.46535879629629634</v>
      </c>
      <c r="H55" s="12">
        <f t="shared" si="0"/>
        <v>0.48619212962962965</v>
      </c>
      <c r="I55" s="15">
        <f t="shared" si="2"/>
        <v>3.4722222222222654E-3</v>
      </c>
      <c r="J55" s="13">
        <f t="shared" si="1"/>
        <v>300.00000000000375</v>
      </c>
      <c r="K55" s="14">
        <v>1800</v>
      </c>
      <c r="L55" s="4" t="s">
        <v>184</v>
      </c>
      <c r="M55" s="4" t="s">
        <v>19</v>
      </c>
      <c r="N55" s="4" t="s">
        <v>179</v>
      </c>
      <c r="O55" s="4" t="s">
        <v>159</v>
      </c>
    </row>
    <row r="56" spans="1:15">
      <c r="A56" s="4">
        <v>2</v>
      </c>
      <c r="B56" s="4" t="s">
        <v>16</v>
      </c>
      <c r="C56" s="4" t="s">
        <v>17</v>
      </c>
      <c r="D56" s="4">
        <v>21</v>
      </c>
      <c r="E56" s="4">
        <v>4</v>
      </c>
      <c r="F56" s="24" t="s">
        <v>21</v>
      </c>
      <c r="G56" s="15">
        <v>0.48967592592592596</v>
      </c>
      <c r="H56" s="12">
        <f t="shared" si="0"/>
        <v>0.51050925925925927</v>
      </c>
      <c r="I56" s="15">
        <f t="shared" si="2"/>
        <v>3.4837962962963043E-3</v>
      </c>
      <c r="J56" s="13">
        <f t="shared" si="1"/>
        <v>301.00000000000068</v>
      </c>
      <c r="K56" s="14">
        <v>1800</v>
      </c>
      <c r="L56" s="4" t="s">
        <v>184</v>
      </c>
      <c r="M56" s="4" t="s">
        <v>19</v>
      </c>
      <c r="N56" s="4" t="s">
        <v>180</v>
      </c>
      <c r="O56" s="4" t="s">
        <v>159</v>
      </c>
    </row>
    <row r="57" spans="1:15">
      <c r="A57" s="4">
        <v>2</v>
      </c>
      <c r="B57" s="4" t="s">
        <v>16</v>
      </c>
      <c r="C57" s="4" t="s">
        <v>17</v>
      </c>
      <c r="D57" s="4">
        <v>22</v>
      </c>
      <c r="E57" s="4">
        <v>4</v>
      </c>
      <c r="F57" s="24" t="s">
        <v>22</v>
      </c>
      <c r="G57" s="15">
        <v>0.51399305555555552</v>
      </c>
      <c r="H57" s="12">
        <f t="shared" si="0"/>
        <v>0.53482638888888889</v>
      </c>
      <c r="I57" s="15">
        <f t="shared" si="2"/>
        <v>3.4837962962962488E-3</v>
      </c>
      <c r="J57" s="13">
        <f t="shared" si="1"/>
        <v>300.99999999999591</v>
      </c>
      <c r="K57" s="14">
        <v>1800</v>
      </c>
      <c r="L57" s="4" t="s">
        <v>184</v>
      </c>
      <c r="M57" s="4" t="s">
        <v>19</v>
      </c>
      <c r="N57" s="4" t="s">
        <v>181</v>
      </c>
      <c r="O57" s="4" t="s">
        <v>159</v>
      </c>
    </row>
    <row r="58" spans="1:15">
      <c r="A58" s="4">
        <v>2</v>
      </c>
      <c r="B58" s="4" t="s">
        <v>16</v>
      </c>
      <c r="C58" s="4" t="s">
        <v>17</v>
      </c>
      <c r="D58" s="4">
        <v>23</v>
      </c>
      <c r="E58" s="4">
        <v>4</v>
      </c>
      <c r="F58" s="24" t="s">
        <v>22</v>
      </c>
      <c r="G58" s="15">
        <v>0.53831018518518514</v>
      </c>
      <c r="H58" s="12">
        <f t="shared" si="0"/>
        <v>0.55914351851851851</v>
      </c>
      <c r="I58" s="15">
        <f t="shared" si="2"/>
        <v>3.4837962962962488E-3</v>
      </c>
      <c r="J58" s="13">
        <f t="shared" si="1"/>
        <v>300.99999999999591</v>
      </c>
      <c r="K58" s="14">
        <v>1800</v>
      </c>
      <c r="L58" s="4" t="s">
        <v>184</v>
      </c>
      <c r="M58" s="4" t="s">
        <v>19</v>
      </c>
      <c r="N58" s="4" t="s">
        <v>182</v>
      </c>
      <c r="O58" s="4" t="s">
        <v>159</v>
      </c>
    </row>
    <row r="59" spans="1:15">
      <c r="A59" s="4">
        <v>2</v>
      </c>
      <c r="B59" s="4" t="s">
        <v>16</v>
      </c>
      <c r="C59" s="4" t="s">
        <v>17</v>
      </c>
      <c r="D59" s="4">
        <v>24</v>
      </c>
      <c r="E59" s="4">
        <v>4</v>
      </c>
      <c r="F59" s="24" t="s">
        <v>21</v>
      </c>
      <c r="G59" s="15">
        <v>0.56262731481481476</v>
      </c>
      <c r="H59" s="12">
        <f t="shared" si="0"/>
        <v>0.58346064814814813</v>
      </c>
      <c r="I59" s="15">
        <f t="shared" si="2"/>
        <v>3.4837962962962488E-3</v>
      </c>
      <c r="J59" s="13">
        <f t="shared" si="1"/>
        <v>300.99999999999591</v>
      </c>
      <c r="K59" s="14">
        <v>1800</v>
      </c>
      <c r="L59" s="4" t="s">
        <v>184</v>
      </c>
      <c r="M59" s="4" t="s">
        <v>19</v>
      </c>
      <c r="N59" s="4" t="s">
        <v>183</v>
      </c>
      <c r="O59" s="4" t="s">
        <v>159</v>
      </c>
    </row>
  </sheetData>
  <mergeCells count="1">
    <mergeCell ref="A1:O1"/>
  </mergeCells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zoomScale="85" zoomScaleNormal="85" workbookViewId="0">
      <selection activeCell="H3" sqref="H3:K35"/>
    </sheetView>
  </sheetViews>
  <sheetFormatPr defaultColWidth="11.42578125" defaultRowHeight="15"/>
  <cols>
    <col min="1" max="15" width="13.28515625" style="4" customWidth="1"/>
  </cols>
  <sheetData>
    <row r="1" spans="1:15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5" ht="30">
      <c r="A2" s="1" t="s">
        <v>0</v>
      </c>
      <c r="B2" s="1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13</v>
      </c>
      <c r="J2" s="1" t="s">
        <v>14</v>
      </c>
      <c r="K2" s="1" t="s">
        <v>15</v>
      </c>
      <c r="L2" s="1" t="s">
        <v>10</v>
      </c>
      <c r="M2" s="1" t="s">
        <v>11</v>
      </c>
      <c r="N2" s="1" t="s">
        <v>9</v>
      </c>
      <c r="O2" s="1" t="s">
        <v>12</v>
      </c>
    </row>
    <row r="3" spans="1:15">
      <c r="A3" s="37">
        <v>3</v>
      </c>
      <c r="B3" s="37" t="s">
        <v>16</v>
      </c>
      <c r="C3" s="3" t="s">
        <v>17</v>
      </c>
      <c r="D3" s="37">
        <v>1</v>
      </c>
      <c r="E3" s="37">
        <v>1</v>
      </c>
      <c r="F3" s="3" t="s">
        <v>22</v>
      </c>
      <c r="G3" s="7"/>
      <c r="H3" s="8">
        <f>G3+TIME(2,0,0)</f>
        <v>8.3333333333333329E-2</v>
      </c>
      <c r="I3" s="8"/>
      <c r="J3" s="9">
        <f>(I3-INT(I3))*24*3600</f>
        <v>0</v>
      </c>
      <c r="K3" s="10">
        <v>7200</v>
      </c>
      <c r="L3" s="37"/>
      <c r="M3" s="3" t="s">
        <v>19</v>
      </c>
      <c r="N3" s="38" t="s">
        <v>278</v>
      </c>
      <c r="O3" s="3" t="s">
        <v>279</v>
      </c>
    </row>
    <row r="4" spans="1:15">
      <c r="A4" s="36">
        <v>3</v>
      </c>
      <c r="B4" s="36" t="s">
        <v>16</v>
      </c>
      <c r="C4" s="4" t="s">
        <v>17</v>
      </c>
      <c r="D4" s="36">
        <v>2</v>
      </c>
      <c r="E4" s="36">
        <v>1</v>
      </c>
      <c r="F4" s="4" t="s">
        <v>21</v>
      </c>
      <c r="G4" s="17"/>
      <c r="H4" s="12">
        <f>G4+TIME(2,0,0)</f>
        <v>8.3333333333333329E-2</v>
      </c>
      <c r="I4" s="12" t="s">
        <v>315</v>
      </c>
      <c r="J4" s="12" t="s">
        <v>315</v>
      </c>
      <c r="K4" s="18">
        <v>7200</v>
      </c>
      <c r="L4" s="36"/>
      <c r="M4" s="4" t="s">
        <v>19</v>
      </c>
      <c r="N4" s="39" t="s">
        <v>280</v>
      </c>
      <c r="O4" s="4" t="s">
        <v>279</v>
      </c>
    </row>
    <row r="5" spans="1:15">
      <c r="A5" s="36">
        <v>3</v>
      </c>
      <c r="B5" s="36" t="s">
        <v>16</v>
      </c>
      <c r="C5" s="4" t="s">
        <v>17</v>
      </c>
      <c r="D5" s="36">
        <v>3</v>
      </c>
      <c r="E5" s="36">
        <v>1</v>
      </c>
      <c r="F5" s="4" t="s">
        <v>21</v>
      </c>
      <c r="G5" s="17"/>
      <c r="H5" s="12">
        <f t="shared" ref="H5:H9" si="0">G5+TIME(2,0,0)</f>
        <v>8.3333333333333329E-2</v>
      </c>
      <c r="I5" s="12" t="s">
        <v>315</v>
      </c>
      <c r="J5" s="12" t="s">
        <v>315</v>
      </c>
      <c r="K5" s="18">
        <v>7200</v>
      </c>
      <c r="L5" s="36"/>
      <c r="M5" s="4" t="s">
        <v>19</v>
      </c>
      <c r="N5" s="39" t="s">
        <v>281</v>
      </c>
      <c r="O5" s="4" t="s">
        <v>279</v>
      </c>
    </row>
    <row r="6" spans="1:15">
      <c r="A6" s="36">
        <v>3</v>
      </c>
      <c r="B6" s="36" t="s">
        <v>16</v>
      </c>
      <c r="C6" s="4" t="s">
        <v>17</v>
      </c>
      <c r="D6" s="36">
        <v>4</v>
      </c>
      <c r="E6" s="36">
        <v>1</v>
      </c>
      <c r="F6" s="4" t="s">
        <v>22</v>
      </c>
      <c r="G6" s="36"/>
      <c r="H6" s="12">
        <f t="shared" si="0"/>
        <v>8.3333333333333329E-2</v>
      </c>
      <c r="I6" s="12" t="s">
        <v>315</v>
      </c>
      <c r="J6" s="12" t="s">
        <v>315</v>
      </c>
      <c r="K6" s="18">
        <v>7200</v>
      </c>
      <c r="L6" s="36"/>
      <c r="M6" s="4" t="s">
        <v>19</v>
      </c>
      <c r="N6" s="39" t="s">
        <v>282</v>
      </c>
      <c r="O6" s="4" t="s">
        <v>279</v>
      </c>
    </row>
    <row r="7" spans="1:15">
      <c r="A7" s="36">
        <v>3</v>
      </c>
      <c r="B7" s="36" t="s">
        <v>16</v>
      </c>
      <c r="C7" s="4" t="s">
        <v>17</v>
      </c>
      <c r="D7" s="36">
        <v>5</v>
      </c>
      <c r="E7" s="36">
        <v>1</v>
      </c>
      <c r="F7" s="4" t="s">
        <v>21</v>
      </c>
      <c r="G7" s="36"/>
      <c r="H7" s="12">
        <f t="shared" si="0"/>
        <v>8.3333333333333329E-2</v>
      </c>
      <c r="I7" s="12" t="s">
        <v>315</v>
      </c>
      <c r="J7" s="12" t="s">
        <v>315</v>
      </c>
      <c r="K7" s="18">
        <v>7200</v>
      </c>
      <c r="L7" s="36"/>
      <c r="M7" s="4" t="s">
        <v>19</v>
      </c>
      <c r="N7" s="39" t="s">
        <v>283</v>
      </c>
      <c r="O7" s="4" t="s">
        <v>279</v>
      </c>
    </row>
    <row r="8" spans="1:15">
      <c r="A8" s="36">
        <v>3</v>
      </c>
      <c r="B8" s="36" t="s">
        <v>16</v>
      </c>
      <c r="C8" s="4" t="s">
        <v>17</v>
      </c>
      <c r="D8" s="36">
        <v>6</v>
      </c>
      <c r="E8" s="36">
        <v>1</v>
      </c>
      <c r="F8" s="4" t="s">
        <v>22</v>
      </c>
      <c r="G8" s="36"/>
      <c r="H8" s="12">
        <f t="shared" si="0"/>
        <v>8.3333333333333329E-2</v>
      </c>
      <c r="I8" s="12" t="s">
        <v>315</v>
      </c>
      <c r="J8" s="12" t="s">
        <v>315</v>
      </c>
      <c r="K8" s="18">
        <v>7200</v>
      </c>
      <c r="L8" s="36"/>
      <c r="M8" s="4" t="s">
        <v>19</v>
      </c>
      <c r="N8" s="39" t="s">
        <v>284</v>
      </c>
      <c r="O8" s="4" t="s">
        <v>279</v>
      </c>
    </row>
    <row r="9" spans="1:15">
      <c r="A9" s="36">
        <v>3</v>
      </c>
      <c r="B9" s="36" t="s">
        <v>16</v>
      </c>
      <c r="C9" s="4" t="s">
        <v>17</v>
      </c>
      <c r="D9" s="36">
        <v>7</v>
      </c>
      <c r="E9" s="36">
        <v>1</v>
      </c>
      <c r="F9" s="4" t="s">
        <v>22</v>
      </c>
      <c r="G9" s="36"/>
      <c r="H9" s="12">
        <f t="shared" si="0"/>
        <v>8.3333333333333329E-2</v>
      </c>
      <c r="I9" s="12" t="s">
        <v>315</v>
      </c>
      <c r="J9" s="12" t="s">
        <v>315</v>
      </c>
      <c r="K9" s="18">
        <v>7200</v>
      </c>
      <c r="L9" s="36"/>
      <c r="M9" s="4" t="s">
        <v>19</v>
      </c>
      <c r="N9" s="39" t="s">
        <v>285</v>
      </c>
      <c r="O9" s="4" t="s">
        <v>279</v>
      </c>
    </row>
    <row r="10" spans="1:15">
      <c r="A10" s="37">
        <v>3</v>
      </c>
      <c r="B10" s="37" t="s">
        <v>16</v>
      </c>
      <c r="C10" s="3" t="s">
        <v>17</v>
      </c>
      <c r="D10" s="37">
        <v>1</v>
      </c>
      <c r="E10" s="37">
        <v>2</v>
      </c>
      <c r="F10" s="42" t="s">
        <v>22</v>
      </c>
      <c r="G10" s="37"/>
      <c r="H10" s="8">
        <f>G10+TIME(1,0,0)</f>
        <v>4.1666666666666664E-2</v>
      </c>
      <c r="I10" s="8"/>
      <c r="J10" s="9">
        <f>(I10-INT(I10))*24*3600</f>
        <v>0</v>
      </c>
      <c r="K10" s="10">
        <v>3600</v>
      </c>
      <c r="L10" s="37"/>
      <c r="M10" s="3" t="s">
        <v>19</v>
      </c>
      <c r="N10" s="37" t="s">
        <v>286</v>
      </c>
      <c r="O10" s="37" t="s">
        <v>140</v>
      </c>
    </row>
    <row r="11" spans="1:15">
      <c r="A11" s="36">
        <v>3</v>
      </c>
      <c r="B11" s="36" t="s">
        <v>16</v>
      </c>
      <c r="C11" s="4" t="s">
        <v>17</v>
      </c>
      <c r="D11" s="36">
        <v>2</v>
      </c>
      <c r="E11" s="36">
        <v>2</v>
      </c>
      <c r="F11" s="40" t="s">
        <v>21</v>
      </c>
      <c r="G11" s="36"/>
      <c r="H11" s="12">
        <f>G11+TIME(1,0,0)</f>
        <v>4.1666666666666664E-2</v>
      </c>
      <c r="I11" s="12">
        <f>G11-H10</f>
        <v>-4.1666666666666664E-2</v>
      </c>
      <c r="J11" s="13">
        <f t="shared" ref="J11:J22" si="1">(I11-INT(I11))*24*3600</f>
        <v>82800</v>
      </c>
      <c r="K11" s="18">
        <v>3600</v>
      </c>
      <c r="L11" s="36"/>
      <c r="M11" s="4" t="s">
        <v>19</v>
      </c>
      <c r="N11" s="36" t="s">
        <v>288</v>
      </c>
      <c r="O11" s="36" t="s">
        <v>140</v>
      </c>
    </row>
    <row r="12" spans="1:15">
      <c r="A12" s="36">
        <v>3</v>
      </c>
      <c r="B12" s="36" t="s">
        <v>16</v>
      </c>
      <c r="C12" s="4" t="s">
        <v>17</v>
      </c>
      <c r="D12" s="36">
        <v>3</v>
      </c>
      <c r="E12" s="36">
        <v>2</v>
      </c>
      <c r="F12" s="40" t="s">
        <v>22</v>
      </c>
      <c r="G12" s="36"/>
      <c r="H12" s="12">
        <f t="shared" ref="H12:H22" si="2">G12+TIME(1,0,0)</f>
        <v>4.1666666666666664E-2</v>
      </c>
      <c r="I12" s="12">
        <f t="shared" ref="I12:I22" si="3">G12-H11</f>
        <v>-4.1666666666666664E-2</v>
      </c>
      <c r="J12" s="13">
        <f t="shared" si="1"/>
        <v>82800</v>
      </c>
      <c r="K12" s="18">
        <v>3600</v>
      </c>
      <c r="L12" s="36"/>
      <c r="M12" s="4" t="s">
        <v>19</v>
      </c>
      <c r="N12" s="36" t="s">
        <v>289</v>
      </c>
      <c r="O12" s="36" t="s">
        <v>140</v>
      </c>
    </row>
    <row r="13" spans="1:15">
      <c r="A13" s="36">
        <v>3</v>
      </c>
      <c r="B13" s="36" t="s">
        <v>16</v>
      </c>
      <c r="C13" s="4" t="s">
        <v>17</v>
      </c>
      <c r="D13" s="36">
        <v>4</v>
      </c>
      <c r="E13" s="36">
        <v>2</v>
      </c>
      <c r="F13" s="40" t="s">
        <v>21</v>
      </c>
      <c r="G13" s="36"/>
      <c r="H13" s="12">
        <f t="shared" si="2"/>
        <v>4.1666666666666664E-2</v>
      </c>
      <c r="I13" s="12">
        <f t="shared" si="3"/>
        <v>-4.1666666666666664E-2</v>
      </c>
      <c r="J13" s="13">
        <f t="shared" si="1"/>
        <v>82800</v>
      </c>
      <c r="K13" s="18">
        <v>3600</v>
      </c>
      <c r="L13" s="36"/>
      <c r="M13" s="4" t="s">
        <v>19</v>
      </c>
      <c r="N13" s="36" t="s">
        <v>290</v>
      </c>
      <c r="O13" s="36" t="s">
        <v>140</v>
      </c>
    </row>
    <row r="14" spans="1:15">
      <c r="A14" s="36">
        <v>3</v>
      </c>
      <c r="B14" s="36" t="s">
        <v>16</v>
      </c>
      <c r="C14" s="4" t="s">
        <v>17</v>
      </c>
      <c r="D14" s="36">
        <v>5</v>
      </c>
      <c r="E14" s="36">
        <v>2</v>
      </c>
      <c r="F14" s="40" t="s">
        <v>21</v>
      </c>
      <c r="G14" s="36"/>
      <c r="H14" s="12">
        <f t="shared" si="2"/>
        <v>4.1666666666666664E-2</v>
      </c>
      <c r="I14" s="12">
        <f t="shared" si="3"/>
        <v>-4.1666666666666664E-2</v>
      </c>
      <c r="J14" s="13">
        <f t="shared" si="1"/>
        <v>82800</v>
      </c>
      <c r="K14" s="18">
        <v>3600</v>
      </c>
      <c r="L14" s="36"/>
      <c r="M14" s="4" t="s">
        <v>19</v>
      </c>
      <c r="N14" s="36" t="s">
        <v>291</v>
      </c>
      <c r="O14" s="36" t="s">
        <v>140</v>
      </c>
    </row>
    <row r="15" spans="1:15">
      <c r="A15" s="36">
        <v>3</v>
      </c>
      <c r="B15" s="36" t="s">
        <v>16</v>
      </c>
      <c r="C15" s="4" t="s">
        <v>17</v>
      </c>
      <c r="D15" s="36">
        <v>6</v>
      </c>
      <c r="E15" s="36">
        <v>2</v>
      </c>
      <c r="F15" s="40" t="s">
        <v>22</v>
      </c>
      <c r="G15" s="36"/>
      <c r="H15" s="12">
        <f t="shared" si="2"/>
        <v>4.1666666666666664E-2</v>
      </c>
      <c r="I15" s="12">
        <f t="shared" si="3"/>
        <v>-4.1666666666666664E-2</v>
      </c>
      <c r="J15" s="13">
        <f t="shared" si="1"/>
        <v>82800</v>
      </c>
      <c r="K15" s="18">
        <v>3600</v>
      </c>
      <c r="L15" s="36"/>
      <c r="M15" s="4" t="s">
        <v>19</v>
      </c>
      <c r="N15" s="36" t="s">
        <v>292</v>
      </c>
      <c r="O15" s="36" t="s">
        <v>140</v>
      </c>
    </row>
    <row r="16" spans="1:15">
      <c r="A16" s="36">
        <v>3</v>
      </c>
      <c r="B16" s="36" t="s">
        <v>16</v>
      </c>
      <c r="C16" s="4" t="s">
        <v>17</v>
      </c>
      <c r="D16" s="36">
        <v>7</v>
      </c>
      <c r="E16" s="36">
        <v>2</v>
      </c>
      <c r="F16" s="40" t="s">
        <v>21</v>
      </c>
      <c r="G16" s="36"/>
      <c r="H16" s="12">
        <f t="shared" si="2"/>
        <v>4.1666666666666664E-2</v>
      </c>
      <c r="I16" s="12">
        <f t="shared" si="3"/>
        <v>-4.1666666666666664E-2</v>
      </c>
      <c r="J16" s="13">
        <f t="shared" si="1"/>
        <v>82800</v>
      </c>
      <c r="K16" s="18">
        <v>3600</v>
      </c>
      <c r="L16" s="36"/>
      <c r="M16" s="4" t="s">
        <v>19</v>
      </c>
      <c r="N16" s="36" t="s">
        <v>293</v>
      </c>
      <c r="O16" s="36" t="s">
        <v>140</v>
      </c>
    </row>
    <row r="17" spans="1:15">
      <c r="A17" s="36">
        <v>3</v>
      </c>
      <c r="B17" s="36" t="s">
        <v>16</v>
      </c>
      <c r="C17" s="4" t="s">
        <v>17</v>
      </c>
      <c r="D17" s="36">
        <v>8</v>
      </c>
      <c r="E17" s="36">
        <v>2</v>
      </c>
      <c r="F17" s="40" t="s">
        <v>22</v>
      </c>
      <c r="G17" s="36"/>
      <c r="H17" s="12">
        <f t="shared" si="2"/>
        <v>4.1666666666666664E-2</v>
      </c>
      <c r="I17" s="12">
        <f t="shared" si="3"/>
        <v>-4.1666666666666664E-2</v>
      </c>
      <c r="J17" s="13">
        <f t="shared" si="1"/>
        <v>82800</v>
      </c>
      <c r="K17" s="18">
        <v>3600</v>
      </c>
      <c r="L17" s="36"/>
      <c r="M17" s="4" t="s">
        <v>19</v>
      </c>
      <c r="N17" s="36" t="s">
        <v>294</v>
      </c>
      <c r="O17" s="36" t="s">
        <v>140</v>
      </c>
    </row>
    <row r="18" spans="1:15">
      <c r="A18" s="36">
        <v>3</v>
      </c>
      <c r="B18" s="36" t="s">
        <v>16</v>
      </c>
      <c r="C18" s="4" t="s">
        <v>17</v>
      </c>
      <c r="D18" s="36">
        <v>9</v>
      </c>
      <c r="E18" s="36">
        <v>2</v>
      </c>
      <c r="F18" s="40" t="s">
        <v>22</v>
      </c>
      <c r="G18" s="36"/>
      <c r="H18" s="12">
        <f t="shared" si="2"/>
        <v>4.1666666666666664E-2</v>
      </c>
      <c r="I18" s="12">
        <f t="shared" si="3"/>
        <v>-4.1666666666666664E-2</v>
      </c>
      <c r="J18" s="13">
        <f t="shared" si="1"/>
        <v>82800</v>
      </c>
      <c r="K18" s="18">
        <v>3600</v>
      </c>
      <c r="L18" s="36"/>
      <c r="M18" s="4" t="s">
        <v>19</v>
      </c>
      <c r="N18" s="36" t="s">
        <v>295</v>
      </c>
      <c r="O18" s="36" t="s">
        <v>140</v>
      </c>
    </row>
    <row r="19" spans="1:15">
      <c r="A19" s="36">
        <v>3</v>
      </c>
      <c r="B19" s="36" t="s">
        <v>16</v>
      </c>
      <c r="C19" s="4" t="s">
        <v>17</v>
      </c>
      <c r="D19" s="36">
        <v>10</v>
      </c>
      <c r="E19" s="36">
        <v>2</v>
      </c>
      <c r="F19" s="40" t="s">
        <v>21</v>
      </c>
      <c r="G19" s="36"/>
      <c r="H19" s="12">
        <f t="shared" si="2"/>
        <v>4.1666666666666664E-2</v>
      </c>
      <c r="I19" s="12">
        <f t="shared" si="3"/>
        <v>-4.1666666666666664E-2</v>
      </c>
      <c r="J19" s="13">
        <f t="shared" si="1"/>
        <v>82800</v>
      </c>
      <c r="K19" s="18">
        <v>3600</v>
      </c>
      <c r="L19" s="36"/>
      <c r="M19" s="4" t="s">
        <v>19</v>
      </c>
      <c r="N19" s="36" t="s">
        <v>296</v>
      </c>
      <c r="O19" s="36" t="s">
        <v>140</v>
      </c>
    </row>
    <row r="20" spans="1:15">
      <c r="A20" s="36">
        <v>3</v>
      </c>
      <c r="B20" s="36" t="s">
        <v>16</v>
      </c>
      <c r="C20" s="4" t="s">
        <v>17</v>
      </c>
      <c r="D20" s="36">
        <v>11</v>
      </c>
      <c r="E20" s="36">
        <v>2</v>
      </c>
      <c r="F20" s="40" t="s">
        <v>22</v>
      </c>
      <c r="G20" s="36"/>
      <c r="H20" s="12">
        <f t="shared" si="2"/>
        <v>4.1666666666666664E-2</v>
      </c>
      <c r="I20" s="12">
        <f t="shared" si="3"/>
        <v>-4.1666666666666664E-2</v>
      </c>
      <c r="J20" s="13">
        <f t="shared" si="1"/>
        <v>82800</v>
      </c>
      <c r="K20" s="18">
        <v>3600</v>
      </c>
      <c r="L20" s="36"/>
      <c r="M20" s="4" t="s">
        <v>19</v>
      </c>
      <c r="N20" s="36" t="s">
        <v>297</v>
      </c>
      <c r="O20" s="36" t="s">
        <v>140</v>
      </c>
    </row>
    <row r="21" spans="1:15">
      <c r="A21" s="36">
        <v>3</v>
      </c>
      <c r="B21" s="36" t="s">
        <v>16</v>
      </c>
      <c r="C21" s="4" t="s">
        <v>17</v>
      </c>
      <c r="D21" s="36">
        <v>12</v>
      </c>
      <c r="E21" s="36">
        <v>2</v>
      </c>
      <c r="F21" s="40" t="s">
        <v>21</v>
      </c>
      <c r="G21" s="36"/>
      <c r="H21" s="12">
        <f t="shared" si="2"/>
        <v>4.1666666666666664E-2</v>
      </c>
      <c r="I21" s="12">
        <f t="shared" si="3"/>
        <v>-4.1666666666666664E-2</v>
      </c>
      <c r="J21" s="13">
        <f t="shared" si="1"/>
        <v>82800</v>
      </c>
      <c r="K21" s="18">
        <v>3600</v>
      </c>
      <c r="L21" s="36"/>
      <c r="M21" s="4" t="s">
        <v>19</v>
      </c>
      <c r="N21" s="36" t="s">
        <v>298</v>
      </c>
      <c r="O21" s="36" t="s">
        <v>140</v>
      </c>
    </row>
    <row r="22" spans="1:15">
      <c r="A22" s="36">
        <v>3</v>
      </c>
      <c r="B22" s="36" t="s">
        <v>16</v>
      </c>
      <c r="C22" s="4" t="s">
        <v>17</v>
      </c>
      <c r="D22" s="36">
        <v>13</v>
      </c>
      <c r="E22" s="36">
        <v>2</v>
      </c>
      <c r="F22" s="40" t="s">
        <v>22</v>
      </c>
      <c r="G22" s="36"/>
      <c r="H22" s="12">
        <f t="shared" si="2"/>
        <v>4.1666666666666664E-2</v>
      </c>
      <c r="I22" s="12">
        <f t="shared" si="3"/>
        <v>-4.1666666666666664E-2</v>
      </c>
      <c r="J22" s="13">
        <f t="shared" si="1"/>
        <v>82800</v>
      </c>
      <c r="K22" s="18">
        <v>3600</v>
      </c>
      <c r="L22" s="36"/>
      <c r="M22" s="4" t="s">
        <v>19</v>
      </c>
      <c r="N22" s="36" t="s">
        <v>299</v>
      </c>
      <c r="O22" s="36" t="s">
        <v>140</v>
      </c>
    </row>
    <row r="23" spans="1:15">
      <c r="A23" s="37">
        <v>3</v>
      </c>
      <c r="B23" s="37" t="s">
        <v>16</v>
      </c>
      <c r="C23" s="3" t="s">
        <v>17</v>
      </c>
      <c r="D23" s="37">
        <v>1</v>
      </c>
      <c r="E23" s="37">
        <v>3</v>
      </c>
      <c r="F23" s="42" t="s">
        <v>21</v>
      </c>
      <c r="G23" s="37"/>
      <c r="H23" s="8">
        <f>G23+TIME(1,0,0)</f>
        <v>4.1666666666666664E-2</v>
      </c>
      <c r="I23" s="8"/>
      <c r="J23" s="9">
        <f>(I23-INT(I23))*24*3600</f>
        <v>0</v>
      </c>
      <c r="K23" s="10">
        <v>3600</v>
      </c>
      <c r="L23" s="37"/>
      <c r="M23" s="3" t="s">
        <v>19</v>
      </c>
      <c r="N23" s="37" t="s">
        <v>287</v>
      </c>
      <c r="O23" s="37" t="s">
        <v>139</v>
      </c>
    </row>
    <row r="24" spans="1:15">
      <c r="A24" s="36">
        <v>3</v>
      </c>
      <c r="B24" s="36" t="s">
        <v>16</v>
      </c>
      <c r="C24" s="4" t="s">
        <v>17</v>
      </c>
      <c r="D24" s="36">
        <v>2</v>
      </c>
      <c r="E24" s="36">
        <v>3</v>
      </c>
      <c r="F24" s="40" t="s">
        <v>22</v>
      </c>
      <c r="G24" s="36"/>
      <c r="H24" s="12">
        <f>G24+TIME(1,0,0)</f>
        <v>4.1666666666666664E-2</v>
      </c>
      <c r="I24" s="12">
        <f>G24-H23</f>
        <v>-4.1666666666666664E-2</v>
      </c>
      <c r="J24" s="13">
        <f t="shared" ref="J24:J35" si="4">(I24-INT(I24))*24*3600</f>
        <v>82800</v>
      </c>
      <c r="K24" s="18">
        <v>3600</v>
      </c>
      <c r="L24" s="36"/>
      <c r="M24" s="4" t="s">
        <v>19</v>
      </c>
      <c r="N24" s="36" t="s">
        <v>300</v>
      </c>
      <c r="O24" s="36" t="s">
        <v>139</v>
      </c>
    </row>
    <row r="25" spans="1:15">
      <c r="A25" s="36">
        <v>3</v>
      </c>
      <c r="B25" s="36" t="s">
        <v>16</v>
      </c>
      <c r="C25" s="4" t="s">
        <v>17</v>
      </c>
      <c r="D25" s="36">
        <v>3</v>
      </c>
      <c r="E25" s="36">
        <v>3</v>
      </c>
      <c r="F25" s="40" t="s">
        <v>21</v>
      </c>
      <c r="G25" s="36"/>
      <c r="H25" s="12">
        <f t="shared" ref="H25:H35" si="5">G25+TIME(1,0,0)</f>
        <v>4.1666666666666664E-2</v>
      </c>
      <c r="I25" s="12">
        <f t="shared" ref="I25:I35" si="6">G25-H24</f>
        <v>-4.1666666666666664E-2</v>
      </c>
      <c r="J25" s="13">
        <f t="shared" si="4"/>
        <v>82800</v>
      </c>
      <c r="K25" s="18">
        <v>3600</v>
      </c>
      <c r="L25" s="36"/>
      <c r="M25" s="4" t="s">
        <v>19</v>
      </c>
      <c r="N25" s="36" t="s">
        <v>301</v>
      </c>
      <c r="O25" s="36" t="s">
        <v>139</v>
      </c>
    </row>
    <row r="26" spans="1:15">
      <c r="A26" s="36">
        <v>3</v>
      </c>
      <c r="B26" s="36" t="s">
        <v>16</v>
      </c>
      <c r="C26" s="4" t="s">
        <v>17</v>
      </c>
      <c r="D26" s="36">
        <v>4</v>
      </c>
      <c r="E26" s="36">
        <v>3</v>
      </c>
      <c r="F26" s="40" t="s">
        <v>22</v>
      </c>
      <c r="G26" s="36"/>
      <c r="H26" s="12">
        <f t="shared" si="5"/>
        <v>4.1666666666666664E-2</v>
      </c>
      <c r="I26" s="12">
        <f t="shared" si="6"/>
        <v>-4.1666666666666664E-2</v>
      </c>
      <c r="J26" s="13">
        <f t="shared" si="4"/>
        <v>82800</v>
      </c>
      <c r="K26" s="18">
        <v>3600</v>
      </c>
      <c r="L26" s="36"/>
      <c r="M26" s="4" t="s">
        <v>19</v>
      </c>
      <c r="N26" s="36" t="s">
        <v>302</v>
      </c>
      <c r="O26" s="36" t="s">
        <v>139</v>
      </c>
    </row>
    <row r="27" spans="1:15">
      <c r="A27" s="36">
        <v>3</v>
      </c>
      <c r="B27" s="36" t="s">
        <v>16</v>
      </c>
      <c r="C27" s="4" t="s">
        <v>17</v>
      </c>
      <c r="D27" s="36">
        <v>5</v>
      </c>
      <c r="E27" s="36">
        <v>3</v>
      </c>
      <c r="F27" s="40" t="s">
        <v>22</v>
      </c>
      <c r="G27" s="36"/>
      <c r="H27" s="12">
        <f t="shared" si="5"/>
        <v>4.1666666666666664E-2</v>
      </c>
      <c r="I27" s="12">
        <f t="shared" si="6"/>
        <v>-4.1666666666666664E-2</v>
      </c>
      <c r="J27" s="13">
        <f t="shared" si="4"/>
        <v>82800</v>
      </c>
      <c r="K27" s="18">
        <v>3600</v>
      </c>
      <c r="L27" s="36"/>
      <c r="M27" s="4" t="s">
        <v>19</v>
      </c>
      <c r="N27" s="36" t="s">
        <v>303</v>
      </c>
      <c r="O27" s="36" t="s">
        <v>139</v>
      </c>
    </row>
    <row r="28" spans="1:15">
      <c r="A28" s="36">
        <v>3</v>
      </c>
      <c r="B28" s="36" t="s">
        <v>16</v>
      </c>
      <c r="C28" s="4" t="s">
        <v>17</v>
      </c>
      <c r="D28" s="36">
        <v>6</v>
      </c>
      <c r="E28" s="36">
        <v>3</v>
      </c>
      <c r="F28" s="40" t="s">
        <v>21</v>
      </c>
      <c r="G28" s="36"/>
      <c r="H28" s="12">
        <f t="shared" si="5"/>
        <v>4.1666666666666664E-2</v>
      </c>
      <c r="I28" s="12">
        <f t="shared" si="6"/>
        <v>-4.1666666666666664E-2</v>
      </c>
      <c r="J28" s="13">
        <f t="shared" si="4"/>
        <v>82800</v>
      </c>
      <c r="K28" s="18">
        <v>3600</v>
      </c>
      <c r="L28" s="36"/>
      <c r="M28" s="4" t="s">
        <v>19</v>
      </c>
      <c r="N28" s="36" t="s">
        <v>304</v>
      </c>
      <c r="O28" s="36" t="s">
        <v>139</v>
      </c>
    </row>
    <row r="29" spans="1:15">
      <c r="A29" s="36">
        <v>3</v>
      </c>
      <c r="B29" s="36" t="s">
        <v>16</v>
      </c>
      <c r="C29" s="4" t="s">
        <v>17</v>
      </c>
      <c r="D29" s="36">
        <v>7</v>
      </c>
      <c r="E29" s="36">
        <v>3</v>
      </c>
      <c r="F29" s="40" t="s">
        <v>22</v>
      </c>
      <c r="G29" s="36"/>
      <c r="H29" s="12">
        <f t="shared" si="5"/>
        <v>4.1666666666666664E-2</v>
      </c>
      <c r="I29" s="12">
        <f t="shared" si="6"/>
        <v>-4.1666666666666664E-2</v>
      </c>
      <c r="J29" s="13">
        <f t="shared" si="4"/>
        <v>82800</v>
      </c>
      <c r="K29" s="18">
        <v>3600</v>
      </c>
      <c r="L29" s="36"/>
      <c r="M29" s="4" t="s">
        <v>19</v>
      </c>
      <c r="N29" s="36" t="s">
        <v>305</v>
      </c>
      <c r="O29" s="36" t="s">
        <v>139</v>
      </c>
    </row>
    <row r="30" spans="1:15">
      <c r="A30" s="36">
        <v>3</v>
      </c>
      <c r="B30" s="36" t="s">
        <v>16</v>
      </c>
      <c r="C30" s="4" t="s">
        <v>17</v>
      </c>
      <c r="D30" s="36">
        <v>8</v>
      </c>
      <c r="E30" s="36">
        <v>3</v>
      </c>
      <c r="F30" s="40" t="s">
        <v>21</v>
      </c>
      <c r="G30" s="36"/>
      <c r="H30" s="12">
        <f t="shared" si="5"/>
        <v>4.1666666666666664E-2</v>
      </c>
      <c r="I30" s="12">
        <f t="shared" si="6"/>
        <v>-4.1666666666666664E-2</v>
      </c>
      <c r="J30" s="13">
        <f t="shared" si="4"/>
        <v>82800</v>
      </c>
      <c r="K30" s="18">
        <v>3600</v>
      </c>
      <c r="L30" s="36"/>
      <c r="M30" s="4" t="s">
        <v>19</v>
      </c>
      <c r="N30" s="36" t="s">
        <v>306</v>
      </c>
      <c r="O30" s="36" t="s">
        <v>139</v>
      </c>
    </row>
    <row r="31" spans="1:15">
      <c r="A31" s="36">
        <v>3</v>
      </c>
      <c r="B31" s="36" t="s">
        <v>16</v>
      </c>
      <c r="C31" s="4" t="s">
        <v>17</v>
      </c>
      <c r="D31" s="36">
        <v>9</v>
      </c>
      <c r="E31" s="36">
        <v>3</v>
      </c>
      <c r="F31" s="40" t="s">
        <v>22</v>
      </c>
      <c r="G31" s="36"/>
      <c r="H31" s="12">
        <f t="shared" si="5"/>
        <v>4.1666666666666664E-2</v>
      </c>
      <c r="I31" s="12">
        <f t="shared" si="6"/>
        <v>-4.1666666666666664E-2</v>
      </c>
      <c r="J31" s="13">
        <f t="shared" si="4"/>
        <v>82800</v>
      </c>
      <c r="K31" s="18">
        <v>3600</v>
      </c>
      <c r="L31" s="36"/>
      <c r="M31" s="4" t="s">
        <v>19</v>
      </c>
      <c r="N31" s="36" t="s">
        <v>307</v>
      </c>
      <c r="O31" s="36" t="s">
        <v>139</v>
      </c>
    </row>
    <row r="32" spans="1:15">
      <c r="A32" s="36">
        <v>3</v>
      </c>
      <c r="B32" s="36" t="s">
        <v>16</v>
      </c>
      <c r="C32" s="4" t="s">
        <v>17</v>
      </c>
      <c r="D32" s="36">
        <v>10</v>
      </c>
      <c r="E32" s="36">
        <v>3</v>
      </c>
      <c r="F32" s="40" t="s">
        <v>21</v>
      </c>
      <c r="G32" s="36"/>
      <c r="H32" s="12">
        <f t="shared" si="5"/>
        <v>4.1666666666666664E-2</v>
      </c>
      <c r="I32" s="12">
        <f t="shared" si="6"/>
        <v>-4.1666666666666664E-2</v>
      </c>
      <c r="J32" s="13">
        <f t="shared" si="4"/>
        <v>82800</v>
      </c>
      <c r="K32" s="18">
        <v>3600</v>
      </c>
      <c r="L32" s="36"/>
      <c r="M32" s="4" t="s">
        <v>19</v>
      </c>
      <c r="N32" s="36" t="s">
        <v>308</v>
      </c>
      <c r="O32" s="36" t="s">
        <v>139</v>
      </c>
    </row>
    <row r="33" spans="1:15">
      <c r="A33" s="36">
        <v>3</v>
      </c>
      <c r="B33" s="36" t="s">
        <v>16</v>
      </c>
      <c r="C33" s="4" t="s">
        <v>17</v>
      </c>
      <c r="D33" s="36">
        <v>11</v>
      </c>
      <c r="E33" s="36">
        <v>3</v>
      </c>
      <c r="F33" s="40" t="s">
        <v>21</v>
      </c>
      <c r="G33" s="36"/>
      <c r="H33" s="12">
        <f t="shared" si="5"/>
        <v>4.1666666666666664E-2</v>
      </c>
      <c r="I33" s="12">
        <f t="shared" si="6"/>
        <v>-4.1666666666666664E-2</v>
      </c>
      <c r="J33" s="13">
        <f t="shared" si="4"/>
        <v>82800</v>
      </c>
      <c r="K33" s="18">
        <v>3600</v>
      </c>
      <c r="L33" s="36"/>
      <c r="M33" s="4" t="s">
        <v>19</v>
      </c>
      <c r="N33" s="36" t="s">
        <v>309</v>
      </c>
      <c r="O33" s="36" t="s">
        <v>139</v>
      </c>
    </row>
    <row r="34" spans="1:15">
      <c r="A34" s="36">
        <v>3</v>
      </c>
      <c r="B34" s="36" t="s">
        <v>16</v>
      </c>
      <c r="C34" s="4" t="s">
        <v>17</v>
      </c>
      <c r="D34" s="36">
        <v>12</v>
      </c>
      <c r="E34" s="36">
        <v>3</v>
      </c>
      <c r="F34" s="40" t="s">
        <v>22</v>
      </c>
      <c r="G34" s="36"/>
      <c r="H34" s="12">
        <f t="shared" si="5"/>
        <v>4.1666666666666664E-2</v>
      </c>
      <c r="I34" s="12">
        <f t="shared" si="6"/>
        <v>-4.1666666666666664E-2</v>
      </c>
      <c r="J34" s="13">
        <f t="shared" si="4"/>
        <v>82800</v>
      </c>
      <c r="K34" s="18">
        <v>3600</v>
      </c>
      <c r="L34" s="36"/>
      <c r="M34" s="4" t="s">
        <v>19</v>
      </c>
      <c r="N34" s="36" t="s">
        <v>310</v>
      </c>
      <c r="O34" s="36" t="s">
        <v>139</v>
      </c>
    </row>
    <row r="35" spans="1:15">
      <c r="A35" s="36">
        <v>3</v>
      </c>
      <c r="B35" s="36" t="s">
        <v>16</v>
      </c>
      <c r="C35" s="4" t="s">
        <v>17</v>
      </c>
      <c r="D35" s="36">
        <v>13</v>
      </c>
      <c r="E35" s="36">
        <v>3</v>
      </c>
      <c r="F35" s="40" t="s">
        <v>21</v>
      </c>
      <c r="G35" s="36"/>
      <c r="H35" s="12">
        <f t="shared" si="5"/>
        <v>4.1666666666666664E-2</v>
      </c>
      <c r="I35" s="12">
        <f t="shared" si="6"/>
        <v>-4.1666666666666664E-2</v>
      </c>
      <c r="J35" s="13">
        <f t="shared" si="4"/>
        <v>82800</v>
      </c>
      <c r="K35" s="18">
        <v>3600</v>
      </c>
      <c r="L35" s="36"/>
      <c r="M35" s="4" t="s">
        <v>19</v>
      </c>
      <c r="N35" s="36" t="s">
        <v>311</v>
      </c>
      <c r="O35" s="36" t="s">
        <v>139</v>
      </c>
    </row>
    <row r="36" spans="1:15">
      <c r="A36" s="3">
        <v>3</v>
      </c>
      <c r="B36" s="3" t="s">
        <v>16</v>
      </c>
      <c r="C36" s="3" t="s">
        <v>17</v>
      </c>
      <c r="D36" s="3">
        <v>1</v>
      </c>
      <c r="E36" s="3">
        <v>4</v>
      </c>
      <c r="F36" s="6" t="s">
        <v>22</v>
      </c>
      <c r="G36" s="7">
        <v>5.1736111111111115E-3</v>
      </c>
      <c r="H36" s="8">
        <f>G36+TIME(0,30,0)</f>
        <v>2.6006944444444444E-2</v>
      </c>
      <c r="I36" s="7">
        <v>5.1736111111111115E-3</v>
      </c>
      <c r="J36" s="9">
        <f>(I36-INT(I36))*24*3600</f>
        <v>447.00000000000006</v>
      </c>
      <c r="K36" s="10">
        <v>1800</v>
      </c>
      <c r="L36" s="3"/>
      <c r="M36" s="3" t="s">
        <v>19</v>
      </c>
      <c r="N36" s="3" t="s">
        <v>48</v>
      </c>
      <c r="O36" s="3" t="s">
        <v>121</v>
      </c>
    </row>
    <row r="37" spans="1:15">
      <c r="A37" s="4">
        <v>3</v>
      </c>
      <c r="B37" s="4" t="s">
        <v>16</v>
      </c>
      <c r="C37" s="4" t="s">
        <v>17</v>
      </c>
      <c r="D37" s="4">
        <v>2</v>
      </c>
      <c r="E37" s="4">
        <v>4</v>
      </c>
      <c r="F37" s="24" t="s">
        <v>21</v>
      </c>
      <c r="G37" s="11">
        <v>2.9502314814814815E-2</v>
      </c>
      <c r="H37" s="12">
        <f t="shared" ref="H37:H59" si="7">G37+TIME(0,30,0)</f>
        <v>5.0335648148148143E-2</v>
      </c>
      <c r="I37" s="15">
        <f>G37-H36</f>
        <v>3.4953703703703709E-3</v>
      </c>
      <c r="J37" s="13">
        <f t="shared" ref="J37:J59" si="8">(I37-INT(I37))*24*3600</f>
        <v>302.00000000000006</v>
      </c>
      <c r="K37" s="14">
        <v>1800</v>
      </c>
      <c r="M37" s="4" t="s">
        <v>19</v>
      </c>
      <c r="N37" s="4" t="s">
        <v>49</v>
      </c>
      <c r="O37" s="4" t="s">
        <v>121</v>
      </c>
    </row>
    <row r="38" spans="1:15">
      <c r="A38" s="4">
        <v>3</v>
      </c>
      <c r="B38" s="4" t="s">
        <v>16</v>
      </c>
      <c r="C38" s="4" t="s">
        <v>17</v>
      </c>
      <c r="D38" s="4">
        <v>3</v>
      </c>
      <c r="E38" s="4">
        <v>4</v>
      </c>
      <c r="F38" s="24" t="s">
        <v>22</v>
      </c>
      <c r="G38" s="11">
        <v>5.3854166666666668E-2</v>
      </c>
      <c r="H38" s="12">
        <f t="shared" si="7"/>
        <v>7.4687500000000004E-2</v>
      </c>
      <c r="I38" s="15">
        <f t="shared" ref="I38:I59" si="9">G38-H37</f>
        <v>3.518518518518525E-3</v>
      </c>
      <c r="J38" s="13">
        <f t="shared" si="8"/>
        <v>304.00000000000057</v>
      </c>
      <c r="K38" s="14">
        <v>1800</v>
      </c>
      <c r="M38" s="4" t="s">
        <v>19</v>
      </c>
      <c r="N38" s="4" t="s">
        <v>50</v>
      </c>
      <c r="O38" s="4" t="s">
        <v>121</v>
      </c>
    </row>
    <row r="39" spans="1:15">
      <c r="A39" s="4">
        <v>3</v>
      </c>
      <c r="B39" s="4" t="s">
        <v>16</v>
      </c>
      <c r="C39" s="4" t="s">
        <v>17</v>
      </c>
      <c r="D39" s="4">
        <v>4</v>
      </c>
      <c r="E39" s="4">
        <v>4</v>
      </c>
      <c r="F39" s="24" t="s">
        <v>21</v>
      </c>
      <c r="G39" s="11">
        <v>7.8194444444444441E-2</v>
      </c>
      <c r="H39" s="12">
        <f t="shared" si="7"/>
        <v>9.902777777777777E-2</v>
      </c>
      <c r="I39" s="15">
        <f t="shared" si="9"/>
        <v>3.5069444444444375E-3</v>
      </c>
      <c r="J39" s="13">
        <f t="shared" si="8"/>
        <v>302.99999999999943</v>
      </c>
      <c r="K39" s="14">
        <v>1800</v>
      </c>
      <c r="M39" s="4" t="s">
        <v>19</v>
      </c>
      <c r="N39" s="4" t="s">
        <v>51</v>
      </c>
      <c r="O39" s="4" t="s">
        <v>121</v>
      </c>
    </row>
    <row r="40" spans="1:15">
      <c r="A40" s="4">
        <v>3</v>
      </c>
      <c r="B40" s="4" t="s">
        <v>16</v>
      </c>
      <c r="C40" s="4" t="s">
        <v>17</v>
      </c>
      <c r="D40" s="4">
        <v>5</v>
      </c>
      <c r="E40" s="4">
        <v>4</v>
      </c>
      <c r="F40" s="24" t="s">
        <v>21</v>
      </c>
      <c r="G40" s="11">
        <v>0.10253472222222222</v>
      </c>
      <c r="H40" s="12">
        <f t="shared" si="7"/>
        <v>0.12336805555555555</v>
      </c>
      <c r="I40" s="15">
        <f t="shared" si="9"/>
        <v>3.5069444444444514E-3</v>
      </c>
      <c r="J40" s="13">
        <f t="shared" si="8"/>
        <v>303.00000000000063</v>
      </c>
      <c r="K40" s="14">
        <v>1800</v>
      </c>
      <c r="M40" s="4" t="s">
        <v>19</v>
      </c>
      <c r="N40" s="4" t="s">
        <v>52</v>
      </c>
      <c r="O40" s="4" t="s">
        <v>121</v>
      </c>
    </row>
    <row r="41" spans="1:15">
      <c r="A41" s="4">
        <v>3</v>
      </c>
      <c r="B41" s="4" t="s">
        <v>16</v>
      </c>
      <c r="C41" s="4" t="s">
        <v>17</v>
      </c>
      <c r="D41" s="4">
        <v>6</v>
      </c>
      <c r="E41" s="4">
        <v>4</v>
      </c>
      <c r="F41" s="24" t="s">
        <v>22</v>
      </c>
      <c r="G41" s="11">
        <v>0.12686342592592592</v>
      </c>
      <c r="H41" s="12">
        <f t="shared" si="7"/>
        <v>0.14769675925925926</v>
      </c>
      <c r="I41" s="15">
        <f t="shared" si="9"/>
        <v>3.4953703703703709E-3</v>
      </c>
      <c r="J41" s="13">
        <f t="shared" si="8"/>
        <v>302.00000000000006</v>
      </c>
      <c r="K41" s="14">
        <v>1800</v>
      </c>
      <c r="M41" s="4" t="s">
        <v>19</v>
      </c>
      <c r="N41" s="4" t="s">
        <v>53</v>
      </c>
      <c r="O41" s="4" t="s">
        <v>121</v>
      </c>
    </row>
    <row r="42" spans="1:15">
      <c r="A42" s="4">
        <v>3</v>
      </c>
      <c r="B42" s="4" t="s">
        <v>16</v>
      </c>
      <c r="C42" s="4" t="s">
        <v>17</v>
      </c>
      <c r="D42" s="4">
        <v>7</v>
      </c>
      <c r="E42" s="4">
        <v>4</v>
      </c>
      <c r="F42" s="24" t="s">
        <v>21</v>
      </c>
      <c r="G42" s="11">
        <v>0.15121527777777777</v>
      </c>
      <c r="H42" s="12">
        <f t="shared" si="7"/>
        <v>0.17204861111111111</v>
      </c>
      <c r="I42" s="15">
        <f t="shared" si="9"/>
        <v>3.5185185185185042E-3</v>
      </c>
      <c r="J42" s="13">
        <f t="shared" si="8"/>
        <v>303.99999999999875</v>
      </c>
      <c r="K42" s="14">
        <v>1800</v>
      </c>
      <c r="M42" s="4" t="s">
        <v>19</v>
      </c>
      <c r="N42" s="4" t="s">
        <v>54</v>
      </c>
      <c r="O42" s="4" t="s">
        <v>121</v>
      </c>
    </row>
    <row r="43" spans="1:15">
      <c r="A43" s="4">
        <v>3</v>
      </c>
      <c r="B43" s="4" t="s">
        <v>16</v>
      </c>
      <c r="C43" s="4" t="s">
        <v>17</v>
      </c>
      <c r="D43" s="4">
        <v>8</v>
      </c>
      <c r="E43" s="4">
        <v>4</v>
      </c>
      <c r="F43" s="24" t="s">
        <v>22</v>
      </c>
      <c r="G43" s="11">
        <v>0.17554398148148151</v>
      </c>
      <c r="H43" s="12">
        <f t="shared" si="7"/>
        <v>0.19637731481481485</v>
      </c>
      <c r="I43" s="15">
        <f t="shared" si="9"/>
        <v>3.4953703703703987E-3</v>
      </c>
      <c r="J43" s="13">
        <f t="shared" si="8"/>
        <v>302.00000000000244</v>
      </c>
      <c r="K43" s="14">
        <v>1800</v>
      </c>
      <c r="M43" s="4" t="s">
        <v>19</v>
      </c>
      <c r="N43" s="4" t="s">
        <v>55</v>
      </c>
      <c r="O43" s="4" t="s">
        <v>121</v>
      </c>
    </row>
    <row r="44" spans="1:15">
      <c r="A44" s="4">
        <v>3</v>
      </c>
      <c r="B44" s="4" t="s">
        <v>16</v>
      </c>
      <c r="C44" s="4" t="s">
        <v>17</v>
      </c>
      <c r="D44" s="4">
        <v>9</v>
      </c>
      <c r="E44" s="4">
        <v>4</v>
      </c>
      <c r="F44" s="24" t="s">
        <v>21</v>
      </c>
      <c r="G44" s="11">
        <v>0.19988425925925926</v>
      </c>
      <c r="H44" s="12">
        <f t="shared" si="7"/>
        <v>0.2207175925925926</v>
      </c>
      <c r="I44" s="15">
        <f t="shared" si="9"/>
        <v>3.5069444444444098E-3</v>
      </c>
      <c r="J44" s="13">
        <f t="shared" si="8"/>
        <v>302.99999999999699</v>
      </c>
      <c r="K44" s="14">
        <v>1800</v>
      </c>
      <c r="M44" s="4" t="s">
        <v>19</v>
      </c>
      <c r="N44" s="4" t="s">
        <v>56</v>
      </c>
      <c r="O44" s="4" t="s">
        <v>121</v>
      </c>
    </row>
    <row r="45" spans="1:15">
      <c r="A45" s="4">
        <v>3</v>
      </c>
      <c r="B45" s="4" t="s">
        <v>16</v>
      </c>
      <c r="C45" s="4" t="s">
        <v>17</v>
      </c>
      <c r="D45" s="4">
        <v>10</v>
      </c>
      <c r="E45" s="4">
        <v>4</v>
      </c>
      <c r="F45" s="24" t="s">
        <v>23</v>
      </c>
      <c r="G45" s="11">
        <v>0.22422453703703704</v>
      </c>
      <c r="H45" s="12">
        <f t="shared" si="7"/>
        <v>0.24505787037037038</v>
      </c>
      <c r="I45" s="15">
        <f t="shared" si="9"/>
        <v>3.5069444444444375E-3</v>
      </c>
      <c r="J45" s="13">
        <f t="shared" si="8"/>
        <v>302.99999999999943</v>
      </c>
      <c r="K45" s="14">
        <v>1800</v>
      </c>
      <c r="M45" s="4" t="s">
        <v>19</v>
      </c>
      <c r="N45" s="4" t="s">
        <v>57</v>
      </c>
      <c r="O45" s="4" t="s">
        <v>121</v>
      </c>
    </row>
    <row r="46" spans="1:15">
      <c r="A46" s="4">
        <v>3</v>
      </c>
      <c r="B46" s="4" t="s">
        <v>16</v>
      </c>
      <c r="C46" s="4" t="s">
        <v>17</v>
      </c>
      <c r="D46" s="4">
        <v>11</v>
      </c>
      <c r="E46" s="4">
        <v>4</v>
      </c>
      <c r="F46" s="24" t="s">
        <v>22</v>
      </c>
      <c r="G46" s="11">
        <v>0.24855324074074073</v>
      </c>
      <c r="H46" s="12">
        <f t="shared" si="7"/>
        <v>0.26938657407407407</v>
      </c>
      <c r="I46" s="15">
        <f t="shared" si="9"/>
        <v>3.4953703703703431E-3</v>
      </c>
      <c r="J46" s="13">
        <f t="shared" si="8"/>
        <v>301.99999999999767</v>
      </c>
      <c r="K46" s="14">
        <v>1800</v>
      </c>
      <c r="M46" s="4" t="s">
        <v>19</v>
      </c>
      <c r="N46" s="4" t="s">
        <v>58</v>
      </c>
      <c r="O46" s="4" t="s">
        <v>121</v>
      </c>
    </row>
    <row r="47" spans="1:15">
      <c r="A47" s="4">
        <v>3</v>
      </c>
      <c r="B47" s="4" t="s">
        <v>16</v>
      </c>
      <c r="C47" s="4" t="s">
        <v>17</v>
      </c>
      <c r="D47" s="4">
        <v>12</v>
      </c>
      <c r="E47" s="4">
        <v>4</v>
      </c>
      <c r="F47" s="24" t="s">
        <v>21</v>
      </c>
      <c r="G47" s="11">
        <v>0.2729050925925926</v>
      </c>
      <c r="H47" s="12">
        <f t="shared" si="7"/>
        <v>0.29373842592592592</v>
      </c>
      <c r="I47" s="15">
        <f t="shared" si="9"/>
        <v>3.5185185185185319E-3</v>
      </c>
      <c r="J47" s="13">
        <f t="shared" si="8"/>
        <v>304.00000000000114</v>
      </c>
      <c r="K47" s="14">
        <v>1800</v>
      </c>
      <c r="M47" s="4" t="s">
        <v>19</v>
      </c>
      <c r="N47" s="4" t="s">
        <v>59</v>
      </c>
      <c r="O47" s="4" t="s">
        <v>121</v>
      </c>
    </row>
    <row r="48" spans="1:15">
      <c r="A48" s="4">
        <v>3</v>
      </c>
      <c r="B48" s="4" t="s">
        <v>16</v>
      </c>
      <c r="C48" s="4" t="s">
        <v>17</v>
      </c>
      <c r="D48" s="4">
        <v>13</v>
      </c>
      <c r="E48" s="4">
        <v>4</v>
      </c>
      <c r="F48" s="24" t="s">
        <v>22</v>
      </c>
      <c r="G48" s="11">
        <v>0.29723379629629632</v>
      </c>
      <c r="H48" s="12">
        <f t="shared" si="7"/>
        <v>0.31806712962962963</v>
      </c>
      <c r="I48" s="15">
        <f t="shared" si="9"/>
        <v>3.4953703703703987E-3</v>
      </c>
      <c r="J48" s="13">
        <f t="shared" si="8"/>
        <v>302.00000000000244</v>
      </c>
      <c r="K48" s="14">
        <v>1800</v>
      </c>
      <c r="M48" s="4" t="s">
        <v>19</v>
      </c>
      <c r="N48" s="4" t="s">
        <v>60</v>
      </c>
      <c r="O48" s="4" t="s">
        <v>121</v>
      </c>
    </row>
    <row r="49" spans="1:15">
      <c r="A49" s="4">
        <v>3</v>
      </c>
      <c r="B49" s="4" t="s">
        <v>16</v>
      </c>
      <c r="C49" s="4" t="s">
        <v>17</v>
      </c>
      <c r="D49" s="4">
        <v>14</v>
      </c>
      <c r="E49" s="4">
        <v>4</v>
      </c>
      <c r="F49" s="24" t="s">
        <v>21</v>
      </c>
      <c r="G49" s="11">
        <v>0.32156250000000003</v>
      </c>
      <c r="H49" s="12">
        <f t="shared" si="7"/>
        <v>0.34239583333333334</v>
      </c>
      <c r="I49" s="15">
        <f t="shared" si="9"/>
        <v>3.4953703703703987E-3</v>
      </c>
      <c r="J49" s="13">
        <f t="shared" si="8"/>
        <v>302.00000000000244</v>
      </c>
      <c r="K49" s="14">
        <v>1800</v>
      </c>
      <c r="M49" s="4" t="s">
        <v>19</v>
      </c>
      <c r="N49" s="4" t="s">
        <v>61</v>
      </c>
      <c r="O49" s="4" t="s">
        <v>121</v>
      </c>
    </row>
    <row r="50" spans="1:15">
      <c r="A50" s="4">
        <v>3</v>
      </c>
      <c r="B50" s="4" t="s">
        <v>16</v>
      </c>
      <c r="C50" s="4" t="s">
        <v>17</v>
      </c>
      <c r="D50" s="4">
        <v>15</v>
      </c>
      <c r="E50" s="4">
        <v>4</v>
      </c>
      <c r="F50" s="24" t="s">
        <v>22</v>
      </c>
      <c r="G50" s="15">
        <v>0.34590277777777773</v>
      </c>
      <c r="H50" s="12">
        <f t="shared" si="7"/>
        <v>0.36673611111111104</v>
      </c>
      <c r="I50" s="15">
        <f t="shared" si="9"/>
        <v>3.506944444444382E-3</v>
      </c>
      <c r="J50" s="13">
        <f t="shared" si="8"/>
        <v>302.9999999999946</v>
      </c>
      <c r="K50" s="18">
        <v>1800</v>
      </c>
      <c r="M50" s="4" t="s">
        <v>19</v>
      </c>
      <c r="N50" s="4" t="s">
        <v>62</v>
      </c>
      <c r="O50" s="4" t="s">
        <v>121</v>
      </c>
    </row>
    <row r="51" spans="1:15">
      <c r="A51" s="4">
        <v>3</v>
      </c>
      <c r="B51" s="4" t="s">
        <v>16</v>
      </c>
      <c r="C51" s="4" t="s">
        <v>17</v>
      </c>
      <c r="D51" s="4">
        <v>16</v>
      </c>
      <c r="E51" s="4">
        <v>4</v>
      </c>
      <c r="F51" s="24" t="s">
        <v>22</v>
      </c>
      <c r="G51" s="15">
        <v>0.37023148148148149</v>
      </c>
      <c r="H51" s="12">
        <f t="shared" si="7"/>
        <v>0.39106481481481481</v>
      </c>
      <c r="I51" s="15">
        <f t="shared" si="9"/>
        <v>3.4953703703704542E-3</v>
      </c>
      <c r="J51" s="13">
        <f t="shared" si="8"/>
        <v>302.00000000000722</v>
      </c>
      <c r="K51" s="14">
        <v>1800</v>
      </c>
      <c r="M51" s="4" t="s">
        <v>19</v>
      </c>
      <c r="N51" s="4" t="s">
        <v>63</v>
      </c>
      <c r="O51" s="4" t="s">
        <v>121</v>
      </c>
    </row>
    <row r="52" spans="1:15">
      <c r="A52" s="4">
        <v>3</v>
      </c>
      <c r="B52" s="4" t="s">
        <v>16</v>
      </c>
      <c r="C52" s="4" t="s">
        <v>17</v>
      </c>
      <c r="D52" s="4">
        <v>17</v>
      </c>
      <c r="E52" s="4">
        <v>4</v>
      </c>
      <c r="F52" s="24" t="s">
        <v>21</v>
      </c>
      <c r="G52" s="15">
        <v>0.39457175925925925</v>
      </c>
      <c r="H52" s="12">
        <f t="shared" si="7"/>
        <v>0.41540509259259256</v>
      </c>
      <c r="I52" s="15">
        <f t="shared" si="9"/>
        <v>3.5069444444444375E-3</v>
      </c>
      <c r="J52" s="13">
        <f t="shared" si="8"/>
        <v>302.99999999999943</v>
      </c>
      <c r="K52" s="14">
        <v>1800</v>
      </c>
      <c r="M52" s="4" t="s">
        <v>19</v>
      </c>
      <c r="N52" s="4" t="s">
        <v>64</v>
      </c>
      <c r="O52" s="4" t="s">
        <v>121</v>
      </c>
    </row>
    <row r="53" spans="1:15">
      <c r="A53" s="4">
        <v>3</v>
      </c>
      <c r="B53" s="4" t="s">
        <v>16</v>
      </c>
      <c r="C53" s="4" t="s">
        <v>17</v>
      </c>
      <c r="D53" s="4">
        <v>18</v>
      </c>
      <c r="E53" s="4">
        <v>4</v>
      </c>
      <c r="F53" s="24" t="s">
        <v>22</v>
      </c>
      <c r="G53" s="15">
        <v>0.418912037037037</v>
      </c>
      <c r="H53" s="12">
        <f t="shared" si="7"/>
        <v>0.43974537037037031</v>
      </c>
      <c r="I53" s="15">
        <f t="shared" si="9"/>
        <v>3.5069444444444375E-3</v>
      </c>
      <c r="J53" s="13">
        <f t="shared" si="8"/>
        <v>302.99999999999943</v>
      </c>
      <c r="K53" s="14">
        <v>1800</v>
      </c>
      <c r="M53" s="4" t="s">
        <v>19</v>
      </c>
      <c r="N53" s="4" t="s">
        <v>65</v>
      </c>
      <c r="O53" s="4" t="s">
        <v>121</v>
      </c>
    </row>
    <row r="54" spans="1:15">
      <c r="A54" s="4">
        <v>3</v>
      </c>
      <c r="B54" s="4" t="s">
        <v>16</v>
      </c>
      <c r="C54" s="4" t="s">
        <v>17</v>
      </c>
      <c r="D54" s="4">
        <v>19</v>
      </c>
      <c r="E54" s="4">
        <v>4</v>
      </c>
      <c r="F54" s="24" t="s">
        <v>21</v>
      </c>
      <c r="G54" s="15">
        <v>0.44324074074074077</v>
      </c>
      <c r="H54" s="12">
        <f t="shared" si="7"/>
        <v>0.46407407407407408</v>
      </c>
      <c r="I54" s="15">
        <f t="shared" si="9"/>
        <v>3.4953703703704542E-3</v>
      </c>
      <c r="J54" s="13">
        <f t="shared" si="8"/>
        <v>302.00000000000722</v>
      </c>
      <c r="K54" s="14">
        <v>1800</v>
      </c>
      <c r="M54" s="4" t="s">
        <v>19</v>
      </c>
      <c r="N54" s="4" t="s">
        <v>66</v>
      </c>
      <c r="O54" s="4" t="s">
        <v>121</v>
      </c>
    </row>
    <row r="55" spans="1:15">
      <c r="A55" s="4">
        <v>3</v>
      </c>
      <c r="B55" s="4" t="s">
        <v>16</v>
      </c>
      <c r="C55" s="4" t="s">
        <v>17</v>
      </c>
      <c r="D55" s="4">
        <v>20</v>
      </c>
      <c r="E55" s="4">
        <v>4</v>
      </c>
      <c r="F55" s="24" t="s">
        <v>23</v>
      </c>
      <c r="G55" s="15">
        <v>0.46758101851851852</v>
      </c>
      <c r="H55" s="12">
        <f t="shared" si="7"/>
        <v>0.48841435185185184</v>
      </c>
      <c r="I55" s="15">
        <f t="shared" si="9"/>
        <v>3.5069444444444375E-3</v>
      </c>
      <c r="J55" s="13">
        <f t="shared" si="8"/>
        <v>302.99999999999943</v>
      </c>
      <c r="K55" s="14">
        <v>1800</v>
      </c>
      <c r="M55" s="4" t="s">
        <v>19</v>
      </c>
      <c r="N55" s="4" t="s">
        <v>67</v>
      </c>
      <c r="O55" s="4" t="s">
        <v>121</v>
      </c>
    </row>
    <row r="56" spans="1:15">
      <c r="A56" s="4">
        <v>3</v>
      </c>
      <c r="B56" s="4" t="s">
        <v>16</v>
      </c>
      <c r="C56" s="4" t="s">
        <v>17</v>
      </c>
      <c r="D56" s="4">
        <v>21</v>
      </c>
      <c r="E56" s="4">
        <v>4</v>
      </c>
      <c r="F56" s="24" t="s">
        <v>21</v>
      </c>
      <c r="G56" s="15">
        <v>0.49192129629629627</v>
      </c>
      <c r="H56" s="12">
        <f t="shared" si="7"/>
        <v>0.51275462962962959</v>
      </c>
      <c r="I56" s="15">
        <f t="shared" si="9"/>
        <v>3.5069444444444375E-3</v>
      </c>
      <c r="J56" s="13">
        <f t="shared" si="8"/>
        <v>302.99999999999943</v>
      </c>
      <c r="K56" s="14">
        <v>1800</v>
      </c>
      <c r="M56" s="4" t="s">
        <v>19</v>
      </c>
      <c r="N56" s="4" t="s">
        <v>68</v>
      </c>
      <c r="O56" s="4" t="s">
        <v>121</v>
      </c>
    </row>
    <row r="57" spans="1:15">
      <c r="A57" s="4">
        <v>3</v>
      </c>
      <c r="B57" s="4" t="s">
        <v>16</v>
      </c>
      <c r="C57" s="4" t="s">
        <v>17</v>
      </c>
      <c r="D57" s="4">
        <v>22</v>
      </c>
      <c r="E57" s="4">
        <v>4</v>
      </c>
      <c r="F57" s="24" t="s">
        <v>22</v>
      </c>
      <c r="G57" s="15">
        <v>0.51626157407407403</v>
      </c>
      <c r="H57" s="12">
        <f t="shared" si="7"/>
        <v>0.5370949074074074</v>
      </c>
      <c r="I57" s="15">
        <f t="shared" si="9"/>
        <v>3.5069444444444375E-3</v>
      </c>
      <c r="J57" s="13">
        <f t="shared" si="8"/>
        <v>302.99999999999943</v>
      </c>
      <c r="K57" s="14">
        <v>1800</v>
      </c>
      <c r="M57" s="4" t="s">
        <v>19</v>
      </c>
      <c r="N57" s="4" t="s">
        <v>69</v>
      </c>
      <c r="O57" s="4" t="s">
        <v>121</v>
      </c>
    </row>
    <row r="58" spans="1:15">
      <c r="A58" s="4">
        <v>3</v>
      </c>
      <c r="B58" s="4" t="s">
        <v>16</v>
      </c>
      <c r="C58" s="4" t="s">
        <v>17</v>
      </c>
      <c r="D58" s="4">
        <v>23</v>
      </c>
      <c r="E58" s="4">
        <v>4</v>
      </c>
      <c r="F58" s="24" t="s">
        <v>22</v>
      </c>
      <c r="G58" s="15">
        <v>0.54059027777777779</v>
      </c>
      <c r="H58" s="12">
        <f t="shared" si="7"/>
        <v>0.56142361111111116</v>
      </c>
      <c r="I58" s="15">
        <f t="shared" si="9"/>
        <v>3.4953703703703987E-3</v>
      </c>
      <c r="J58" s="13">
        <f t="shared" si="8"/>
        <v>302.00000000000244</v>
      </c>
      <c r="K58" s="14">
        <v>1800</v>
      </c>
      <c r="M58" s="4" t="s">
        <v>19</v>
      </c>
      <c r="N58" s="4" t="s">
        <v>70</v>
      </c>
      <c r="O58" s="4" t="s">
        <v>121</v>
      </c>
    </row>
    <row r="59" spans="1:15">
      <c r="A59" s="4">
        <v>3</v>
      </c>
      <c r="B59" s="4" t="s">
        <v>16</v>
      </c>
      <c r="C59" s="4" t="s">
        <v>17</v>
      </c>
      <c r="D59" s="4">
        <v>24</v>
      </c>
      <c r="E59" s="4">
        <v>4</v>
      </c>
      <c r="F59" s="24" t="s">
        <v>21</v>
      </c>
      <c r="G59" s="15">
        <v>0.5649305555555556</v>
      </c>
      <c r="H59" s="12">
        <f t="shared" si="7"/>
        <v>0.58576388888888897</v>
      </c>
      <c r="I59" s="15">
        <f t="shared" si="9"/>
        <v>3.5069444444444375E-3</v>
      </c>
      <c r="J59" s="13">
        <f t="shared" si="8"/>
        <v>302.99999999999943</v>
      </c>
      <c r="K59" s="14">
        <v>1800</v>
      </c>
      <c r="M59" s="4" t="s">
        <v>19</v>
      </c>
      <c r="N59" s="4" t="s">
        <v>71</v>
      </c>
      <c r="O59" s="4" t="s">
        <v>121</v>
      </c>
    </row>
  </sheetData>
  <mergeCells count="1">
    <mergeCell ref="A1:O1"/>
  </mergeCells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zoomScale="85" zoomScaleNormal="85" workbookViewId="0">
      <selection activeCell="A36" sqref="A36:XFD36"/>
    </sheetView>
  </sheetViews>
  <sheetFormatPr defaultColWidth="11.42578125" defaultRowHeight="15"/>
  <cols>
    <col min="1" max="15" width="13.28515625" style="4" customWidth="1"/>
  </cols>
  <sheetData>
    <row r="1" spans="1:15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5" ht="30">
      <c r="A2" s="1" t="s">
        <v>0</v>
      </c>
      <c r="B2" s="1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13</v>
      </c>
      <c r="J2" s="1" t="s">
        <v>14</v>
      </c>
      <c r="K2" s="1" t="s">
        <v>15</v>
      </c>
      <c r="L2" s="1" t="s">
        <v>10</v>
      </c>
      <c r="M2" s="1" t="s">
        <v>11</v>
      </c>
      <c r="N2" s="1" t="s">
        <v>9</v>
      </c>
      <c r="O2" s="1" t="s">
        <v>12</v>
      </c>
    </row>
    <row r="3" spans="1:15">
      <c r="A3" s="35">
        <v>4</v>
      </c>
      <c r="B3" s="37" t="s">
        <v>16</v>
      </c>
      <c r="C3" s="3" t="s">
        <v>17</v>
      </c>
      <c r="D3" s="35">
        <v>1</v>
      </c>
      <c r="E3" s="35">
        <v>1</v>
      </c>
      <c r="F3" s="3" t="s">
        <v>22</v>
      </c>
      <c r="G3" s="7"/>
      <c r="H3" s="8">
        <f>G3+TIME(0,30,0)</f>
        <v>2.0833333333333332E-2</v>
      </c>
      <c r="I3" s="8"/>
      <c r="J3" s="9">
        <f>(I3-INT(I3))*24*3600</f>
        <v>0</v>
      </c>
      <c r="K3" s="10">
        <v>7200</v>
      </c>
      <c r="L3" s="35"/>
      <c r="M3" s="3" t="s">
        <v>19</v>
      </c>
      <c r="N3" s="31" t="s">
        <v>278</v>
      </c>
      <c r="O3" s="3" t="s">
        <v>279</v>
      </c>
    </row>
    <row r="4" spans="1:15">
      <c r="A4" s="36">
        <v>4</v>
      </c>
      <c r="B4" s="36" t="s">
        <v>16</v>
      </c>
      <c r="C4" s="4" t="s">
        <v>17</v>
      </c>
      <c r="D4" s="36">
        <v>2</v>
      </c>
      <c r="E4" s="36">
        <v>1</v>
      </c>
      <c r="F4" s="4" t="s">
        <v>21</v>
      </c>
      <c r="G4" s="17"/>
      <c r="H4" s="12">
        <f t="shared" ref="H4:H9" si="0">G4+TIME(0,30,0)</f>
        <v>2.0833333333333332E-2</v>
      </c>
      <c r="I4" s="12">
        <f>G4-H3</f>
        <v>-2.0833333333333332E-2</v>
      </c>
      <c r="J4" s="13">
        <f t="shared" ref="J4:J9" si="1">(I4-INT(I4))*24*3600</f>
        <v>84600</v>
      </c>
      <c r="K4" s="18">
        <v>7200</v>
      </c>
      <c r="L4" s="36"/>
      <c r="M4" s="4" t="s">
        <v>19</v>
      </c>
      <c r="N4" s="39" t="s">
        <v>280</v>
      </c>
      <c r="O4" s="4" t="s">
        <v>279</v>
      </c>
    </row>
    <row r="5" spans="1:15">
      <c r="A5" s="36">
        <v>4</v>
      </c>
      <c r="B5" s="36" t="s">
        <v>16</v>
      </c>
      <c r="C5" s="4" t="s">
        <v>17</v>
      </c>
      <c r="D5" s="36">
        <v>3</v>
      </c>
      <c r="E5" s="36">
        <v>1</v>
      </c>
      <c r="F5" s="4" t="s">
        <v>21</v>
      </c>
      <c r="G5" s="17"/>
      <c r="H5" s="12">
        <f t="shared" si="0"/>
        <v>2.0833333333333332E-2</v>
      </c>
      <c r="I5" s="12">
        <f t="shared" ref="I5:I9" si="2">G5-H4</f>
        <v>-2.0833333333333332E-2</v>
      </c>
      <c r="J5" s="13">
        <f t="shared" si="1"/>
        <v>84600</v>
      </c>
      <c r="K5" s="18">
        <v>7200</v>
      </c>
      <c r="L5" s="36"/>
      <c r="M5" s="4" t="s">
        <v>19</v>
      </c>
      <c r="N5" s="39" t="s">
        <v>281</v>
      </c>
      <c r="O5" s="4" t="s">
        <v>279</v>
      </c>
    </row>
    <row r="6" spans="1:15">
      <c r="A6" s="36">
        <v>4</v>
      </c>
      <c r="B6" s="36" t="s">
        <v>16</v>
      </c>
      <c r="C6" s="4" t="s">
        <v>17</v>
      </c>
      <c r="D6" s="36">
        <v>4</v>
      </c>
      <c r="E6" s="36">
        <v>1</v>
      </c>
      <c r="F6" s="4" t="s">
        <v>22</v>
      </c>
      <c r="G6" s="36"/>
      <c r="H6" s="12">
        <f t="shared" si="0"/>
        <v>2.0833333333333332E-2</v>
      </c>
      <c r="I6" s="12">
        <f t="shared" si="2"/>
        <v>-2.0833333333333332E-2</v>
      </c>
      <c r="J6" s="13">
        <f t="shared" si="1"/>
        <v>84600</v>
      </c>
      <c r="K6" s="18">
        <v>7200</v>
      </c>
      <c r="L6" s="36"/>
      <c r="M6" s="4" t="s">
        <v>19</v>
      </c>
      <c r="N6" s="39" t="s">
        <v>282</v>
      </c>
      <c r="O6" s="4" t="s">
        <v>279</v>
      </c>
    </row>
    <row r="7" spans="1:15">
      <c r="A7" s="36">
        <v>4</v>
      </c>
      <c r="B7" s="36" t="s">
        <v>16</v>
      </c>
      <c r="C7" s="4" t="s">
        <v>17</v>
      </c>
      <c r="D7" s="36">
        <v>5</v>
      </c>
      <c r="E7" s="36">
        <v>1</v>
      </c>
      <c r="F7" s="4" t="s">
        <v>21</v>
      </c>
      <c r="G7" s="36"/>
      <c r="H7" s="12">
        <f t="shared" si="0"/>
        <v>2.0833333333333332E-2</v>
      </c>
      <c r="I7" s="12">
        <f t="shared" si="2"/>
        <v>-2.0833333333333332E-2</v>
      </c>
      <c r="J7" s="13">
        <f t="shared" si="1"/>
        <v>84600</v>
      </c>
      <c r="K7" s="18">
        <v>7200</v>
      </c>
      <c r="L7" s="36"/>
      <c r="M7" s="4" t="s">
        <v>19</v>
      </c>
      <c r="N7" s="39" t="s">
        <v>283</v>
      </c>
      <c r="O7" s="4" t="s">
        <v>279</v>
      </c>
    </row>
    <row r="8" spans="1:15">
      <c r="A8" s="36">
        <v>4</v>
      </c>
      <c r="B8" s="36" t="s">
        <v>16</v>
      </c>
      <c r="C8" s="4" t="s">
        <v>17</v>
      </c>
      <c r="D8" s="36">
        <v>6</v>
      </c>
      <c r="E8" s="36">
        <v>1</v>
      </c>
      <c r="F8" s="4" t="s">
        <v>22</v>
      </c>
      <c r="G8" s="36"/>
      <c r="H8" s="12">
        <f t="shared" si="0"/>
        <v>2.0833333333333332E-2</v>
      </c>
      <c r="I8" s="12">
        <f t="shared" si="2"/>
        <v>-2.0833333333333332E-2</v>
      </c>
      <c r="J8" s="13">
        <f t="shared" si="1"/>
        <v>84600</v>
      </c>
      <c r="K8" s="18">
        <v>7200</v>
      </c>
      <c r="L8" s="36"/>
      <c r="M8" s="4" t="s">
        <v>19</v>
      </c>
      <c r="N8" s="39" t="s">
        <v>284</v>
      </c>
      <c r="O8" s="4" t="s">
        <v>279</v>
      </c>
    </row>
    <row r="9" spans="1:15">
      <c r="A9" s="36">
        <v>4</v>
      </c>
      <c r="B9" s="36" t="s">
        <v>16</v>
      </c>
      <c r="C9" s="4" t="s">
        <v>17</v>
      </c>
      <c r="D9" s="36">
        <v>7</v>
      </c>
      <c r="E9" s="36">
        <v>1</v>
      </c>
      <c r="F9" s="4" t="s">
        <v>22</v>
      </c>
      <c r="G9" s="36"/>
      <c r="H9" s="12">
        <f t="shared" si="0"/>
        <v>2.0833333333333332E-2</v>
      </c>
      <c r="I9" s="12">
        <f t="shared" si="2"/>
        <v>-2.0833333333333332E-2</v>
      </c>
      <c r="J9" s="13">
        <f t="shared" si="1"/>
        <v>84600</v>
      </c>
      <c r="K9" s="18">
        <v>7200</v>
      </c>
      <c r="L9" s="36"/>
      <c r="M9" s="4" t="s">
        <v>19</v>
      </c>
      <c r="N9" s="39" t="s">
        <v>285</v>
      </c>
      <c r="O9" s="4" t="s">
        <v>279</v>
      </c>
    </row>
    <row r="10" spans="1:15">
      <c r="A10" s="37">
        <v>4</v>
      </c>
      <c r="B10" s="37" t="s">
        <v>16</v>
      </c>
      <c r="C10" s="3" t="s">
        <v>17</v>
      </c>
      <c r="D10" s="37">
        <v>1</v>
      </c>
      <c r="E10" s="37">
        <v>2</v>
      </c>
      <c r="F10" s="7" t="s">
        <v>313</v>
      </c>
      <c r="G10" s="7" t="s">
        <v>313</v>
      </c>
      <c r="H10" s="8" t="s">
        <v>313</v>
      </c>
      <c r="I10" s="8" t="s">
        <v>313</v>
      </c>
      <c r="J10" s="9" t="s">
        <v>313</v>
      </c>
      <c r="K10" s="10" t="s">
        <v>313</v>
      </c>
      <c r="L10" s="37" t="s">
        <v>312</v>
      </c>
      <c r="M10" s="3" t="s">
        <v>313</v>
      </c>
      <c r="N10" s="38" t="s">
        <v>313</v>
      </c>
      <c r="O10" s="3" t="s">
        <v>313</v>
      </c>
    </row>
    <row r="11" spans="1:15">
      <c r="A11" s="36">
        <v>4</v>
      </c>
      <c r="B11" s="36" t="s">
        <v>16</v>
      </c>
      <c r="C11" s="4" t="s">
        <v>17</v>
      </c>
      <c r="D11" s="36">
        <v>2</v>
      </c>
      <c r="E11" s="36">
        <v>2</v>
      </c>
      <c r="F11" s="17" t="s">
        <v>313</v>
      </c>
      <c r="G11" s="17" t="s">
        <v>313</v>
      </c>
      <c r="H11" s="12" t="s">
        <v>313</v>
      </c>
      <c r="I11" s="12" t="s">
        <v>313</v>
      </c>
      <c r="J11" s="13" t="s">
        <v>313</v>
      </c>
      <c r="K11" s="18" t="s">
        <v>313</v>
      </c>
      <c r="L11" s="36" t="s">
        <v>312</v>
      </c>
      <c r="M11" s="12" t="s">
        <v>313</v>
      </c>
      <c r="N11" s="13" t="s">
        <v>313</v>
      </c>
      <c r="O11" s="18" t="s">
        <v>313</v>
      </c>
    </row>
    <row r="12" spans="1:15">
      <c r="A12" s="36">
        <v>4</v>
      </c>
      <c r="B12" s="36" t="s">
        <v>16</v>
      </c>
      <c r="C12" s="4" t="s">
        <v>17</v>
      </c>
      <c r="D12" s="36">
        <v>3</v>
      </c>
      <c r="E12" s="36">
        <v>2</v>
      </c>
      <c r="F12" s="17" t="s">
        <v>313</v>
      </c>
      <c r="G12" s="17" t="s">
        <v>313</v>
      </c>
      <c r="H12" s="12" t="s">
        <v>313</v>
      </c>
      <c r="I12" s="12" t="s">
        <v>313</v>
      </c>
      <c r="J12" s="13" t="s">
        <v>313</v>
      </c>
      <c r="K12" s="18" t="s">
        <v>313</v>
      </c>
      <c r="L12" s="36" t="s">
        <v>312</v>
      </c>
      <c r="M12" s="12" t="s">
        <v>313</v>
      </c>
      <c r="N12" s="13" t="s">
        <v>313</v>
      </c>
      <c r="O12" s="18" t="s">
        <v>313</v>
      </c>
    </row>
    <row r="13" spans="1:15">
      <c r="A13" s="36">
        <v>4</v>
      </c>
      <c r="B13" s="36" t="s">
        <v>16</v>
      </c>
      <c r="C13" s="4" t="s">
        <v>17</v>
      </c>
      <c r="D13" s="36">
        <v>4</v>
      </c>
      <c r="E13" s="36">
        <v>2</v>
      </c>
      <c r="F13" s="17" t="s">
        <v>313</v>
      </c>
      <c r="G13" s="17" t="s">
        <v>313</v>
      </c>
      <c r="H13" s="12" t="s">
        <v>313</v>
      </c>
      <c r="I13" s="12" t="s">
        <v>313</v>
      </c>
      <c r="J13" s="13" t="s">
        <v>313</v>
      </c>
      <c r="K13" s="18" t="s">
        <v>313</v>
      </c>
      <c r="L13" s="36" t="s">
        <v>312</v>
      </c>
      <c r="M13" s="12" t="s">
        <v>313</v>
      </c>
      <c r="N13" s="13" t="s">
        <v>313</v>
      </c>
      <c r="O13" s="18" t="s">
        <v>313</v>
      </c>
    </row>
    <row r="14" spans="1:15">
      <c r="A14" s="36">
        <v>4</v>
      </c>
      <c r="B14" s="36" t="s">
        <v>16</v>
      </c>
      <c r="C14" s="4" t="s">
        <v>17</v>
      </c>
      <c r="D14" s="36">
        <v>5</v>
      </c>
      <c r="E14" s="36">
        <v>2</v>
      </c>
      <c r="F14" s="17" t="s">
        <v>313</v>
      </c>
      <c r="G14" s="17" t="s">
        <v>313</v>
      </c>
      <c r="H14" s="12" t="s">
        <v>313</v>
      </c>
      <c r="I14" s="12" t="s">
        <v>313</v>
      </c>
      <c r="J14" s="13" t="s">
        <v>313</v>
      </c>
      <c r="K14" s="18" t="s">
        <v>313</v>
      </c>
      <c r="L14" s="36" t="s">
        <v>312</v>
      </c>
      <c r="M14" s="12" t="s">
        <v>313</v>
      </c>
      <c r="N14" s="13" t="s">
        <v>313</v>
      </c>
      <c r="O14" s="18" t="s">
        <v>313</v>
      </c>
    </row>
    <row r="15" spans="1:15">
      <c r="A15" s="36">
        <v>4</v>
      </c>
      <c r="B15" s="36" t="s">
        <v>16</v>
      </c>
      <c r="C15" s="4" t="s">
        <v>17</v>
      </c>
      <c r="D15" s="36">
        <v>6</v>
      </c>
      <c r="E15" s="36">
        <v>2</v>
      </c>
      <c r="F15" s="17" t="s">
        <v>313</v>
      </c>
      <c r="G15" s="17" t="s">
        <v>313</v>
      </c>
      <c r="H15" s="12" t="s">
        <v>313</v>
      </c>
      <c r="I15" s="12" t="s">
        <v>313</v>
      </c>
      <c r="J15" s="13" t="s">
        <v>313</v>
      </c>
      <c r="K15" s="18" t="s">
        <v>313</v>
      </c>
      <c r="L15" s="36" t="s">
        <v>312</v>
      </c>
      <c r="M15" s="12" t="s">
        <v>313</v>
      </c>
      <c r="N15" s="13" t="s">
        <v>313</v>
      </c>
      <c r="O15" s="18" t="s">
        <v>313</v>
      </c>
    </row>
    <row r="16" spans="1:15">
      <c r="A16" s="36">
        <v>4</v>
      </c>
      <c r="B16" s="36" t="s">
        <v>16</v>
      </c>
      <c r="C16" s="4" t="s">
        <v>17</v>
      </c>
      <c r="D16" s="36">
        <v>7</v>
      </c>
      <c r="E16" s="36">
        <v>2</v>
      </c>
      <c r="F16" s="17" t="s">
        <v>313</v>
      </c>
      <c r="G16" s="17" t="s">
        <v>313</v>
      </c>
      <c r="H16" s="12" t="s">
        <v>313</v>
      </c>
      <c r="I16" s="12" t="s">
        <v>313</v>
      </c>
      <c r="J16" s="13" t="s">
        <v>313</v>
      </c>
      <c r="K16" s="18" t="s">
        <v>313</v>
      </c>
      <c r="L16" s="36" t="s">
        <v>312</v>
      </c>
      <c r="M16" s="12" t="s">
        <v>313</v>
      </c>
      <c r="N16" s="13" t="s">
        <v>313</v>
      </c>
      <c r="O16" s="18" t="s">
        <v>313</v>
      </c>
    </row>
    <row r="17" spans="1:15">
      <c r="A17" s="36">
        <v>4</v>
      </c>
      <c r="B17" s="36" t="s">
        <v>16</v>
      </c>
      <c r="C17" s="4" t="s">
        <v>17</v>
      </c>
      <c r="D17" s="36">
        <v>8</v>
      </c>
      <c r="E17" s="36">
        <v>2</v>
      </c>
      <c r="F17" s="17" t="s">
        <v>313</v>
      </c>
      <c r="G17" s="17" t="s">
        <v>313</v>
      </c>
      <c r="H17" s="12" t="s">
        <v>313</v>
      </c>
      <c r="I17" s="12" t="s">
        <v>313</v>
      </c>
      <c r="J17" s="13" t="s">
        <v>313</v>
      </c>
      <c r="K17" s="18" t="s">
        <v>313</v>
      </c>
      <c r="L17" s="36" t="s">
        <v>312</v>
      </c>
      <c r="M17" s="12" t="s">
        <v>313</v>
      </c>
      <c r="N17" s="13" t="s">
        <v>313</v>
      </c>
      <c r="O17" s="18" t="s">
        <v>313</v>
      </c>
    </row>
    <row r="18" spans="1:15">
      <c r="A18" s="36">
        <v>4</v>
      </c>
      <c r="B18" s="36" t="s">
        <v>16</v>
      </c>
      <c r="C18" s="4" t="s">
        <v>17</v>
      </c>
      <c r="D18" s="36">
        <v>9</v>
      </c>
      <c r="E18" s="36">
        <v>2</v>
      </c>
      <c r="F18" s="17" t="s">
        <v>313</v>
      </c>
      <c r="G18" s="17" t="s">
        <v>313</v>
      </c>
      <c r="H18" s="12" t="s">
        <v>313</v>
      </c>
      <c r="I18" s="12" t="s">
        <v>313</v>
      </c>
      <c r="J18" s="13" t="s">
        <v>313</v>
      </c>
      <c r="K18" s="18" t="s">
        <v>313</v>
      </c>
      <c r="L18" s="36" t="s">
        <v>312</v>
      </c>
      <c r="M18" s="12" t="s">
        <v>313</v>
      </c>
      <c r="N18" s="13" t="s">
        <v>313</v>
      </c>
      <c r="O18" s="18" t="s">
        <v>313</v>
      </c>
    </row>
    <row r="19" spans="1:15">
      <c r="A19" s="36">
        <v>4</v>
      </c>
      <c r="B19" s="36" t="s">
        <v>16</v>
      </c>
      <c r="C19" s="4" t="s">
        <v>17</v>
      </c>
      <c r="D19" s="36">
        <v>10</v>
      </c>
      <c r="E19" s="36">
        <v>2</v>
      </c>
      <c r="F19" s="17" t="s">
        <v>313</v>
      </c>
      <c r="G19" s="17" t="s">
        <v>313</v>
      </c>
      <c r="H19" s="12" t="s">
        <v>313</v>
      </c>
      <c r="I19" s="12" t="s">
        <v>313</v>
      </c>
      <c r="J19" s="13" t="s">
        <v>313</v>
      </c>
      <c r="K19" s="18" t="s">
        <v>313</v>
      </c>
      <c r="L19" s="36" t="s">
        <v>312</v>
      </c>
      <c r="M19" s="12" t="s">
        <v>313</v>
      </c>
      <c r="N19" s="13" t="s">
        <v>313</v>
      </c>
      <c r="O19" s="18" t="s">
        <v>313</v>
      </c>
    </row>
    <row r="20" spans="1:15">
      <c r="A20" s="36">
        <v>4</v>
      </c>
      <c r="B20" s="36" t="s">
        <v>16</v>
      </c>
      <c r="C20" s="4" t="s">
        <v>17</v>
      </c>
      <c r="D20" s="36">
        <v>11</v>
      </c>
      <c r="E20" s="36">
        <v>2</v>
      </c>
      <c r="F20" s="17" t="s">
        <v>313</v>
      </c>
      <c r="G20" s="17" t="s">
        <v>313</v>
      </c>
      <c r="H20" s="12" t="s">
        <v>313</v>
      </c>
      <c r="I20" s="12" t="s">
        <v>313</v>
      </c>
      <c r="J20" s="13" t="s">
        <v>313</v>
      </c>
      <c r="K20" s="18" t="s">
        <v>313</v>
      </c>
      <c r="L20" s="36" t="s">
        <v>312</v>
      </c>
      <c r="M20" s="12" t="s">
        <v>313</v>
      </c>
      <c r="N20" s="13" t="s">
        <v>313</v>
      </c>
      <c r="O20" s="18" t="s">
        <v>313</v>
      </c>
    </row>
    <row r="21" spans="1:15">
      <c r="A21" s="36">
        <v>4</v>
      </c>
      <c r="B21" s="36" t="s">
        <v>16</v>
      </c>
      <c r="C21" s="4" t="s">
        <v>17</v>
      </c>
      <c r="D21" s="36">
        <v>12</v>
      </c>
      <c r="E21" s="36">
        <v>2</v>
      </c>
      <c r="F21" s="17" t="s">
        <v>313</v>
      </c>
      <c r="G21" s="17" t="s">
        <v>313</v>
      </c>
      <c r="H21" s="12" t="s">
        <v>313</v>
      </c>
      <c r="I21" s="12" t="s">
        <v>313</v>
      </c>
      <c r="J21" s="13" t="s">
        <v>313</v>
      </c>
      <c r="K21" s="18" t="s">
        <v>313</v>
      </c>
      <c r="L21" s="36" t="s">
        <v>312</v>
      </c>
      <c r="M21" s="12" t="s">
        <v>313</v>
      </c>
      <c r="N21" s="13" t="s">
        <v>313</v>
      </c>
      <c r="O21" s="18" t="s">
        <v>313</v>
      </c>
    </row>
    <row r="22" spans="1:15">
      <c r="A22" s="36">
        <v>4</v>
      </c>
      <c r="B22" s="36" t="s">
        <v>16</v>
      </c>
      <c r="C22" s="4" t="s">
        <v>17</v>
      </c>
      <c r="D22" s="36">
        <v>13</v>
      </c>
      <c r="E22" s="36">
        <v>2</v>
      </c>
      <c r="F22" s="17" t="s">
        <v>313</v>
      </c>
      <c r="G22" s="17" t="s">
        <v>313</v>
      </c>
      <c r="H22" s="12" t="s">
        <v>313</v>
      </c>
      <c r="I22" s="12" t="s">
        <v>313</v>
      </c>
      <c r="J22" s="13" t="s">
        <v>313</v>
      </c>
      <c r="K22" s="18" t="s">
        <v>313</v>
      </c>
      <c r="L22" s="36" t="s">
        <v>312</v>
      </c>
      <c r="M22" s="12" t="s">
        <v>313</v>
      </c>
      <c r="N22" s="13" t="s">
        <v>313</v>
      </c>
      <c r="O22" s="18" t="s">
        <v>313</v>
      </c>
    </row>
    <row r="23" spans="1:15">
      <c r="A23" s="37">
        <v>4</v>
      </c>
      <c r="B23" s="37" t="s">
        <v>16</v>
      </c>
      <c r="C23" s="3" t="s">
        <v>17</v>
      </c>
      <c r="D23" s="37">
        <v>1</v>
      </c>
      <c r="E23" s="37">
        <v>3</v>
      </c>
      <c r="F23" s="42" t="s">
        <v>21</v>
      </c>
      <c r="G23" s="37"/>
      <c r="H23" s="8">
        <f>G23+TIME(0,30,0)</f>
        <v>2.0833333333333332E-2</v>
      </c>
      <c r="I23" s="8"/>
      <c r="J23" s="9">
        <f>(I23-INT(I23))*24*3600</f>
        <v>0</v>
      </c>
      <c r="K23" s="10">
        <v>3600</v>
      </c>
      <c r="L23" s="37"/>
      <c r="M23" s="3" t="s">
        <v>19</v>
      </c>
      <c r="N23" s="37" t="s">
        <v>287</v>
      </c>
      <c r="O23" s="37" t="s">
        <v>139</v>
      </c>
    </row>
    <row r="24" spans="1:15">
      <c r="A24" s="36">
        <v>4</v>
      </c>
      <c r="B24" s="36" t="s">
        <v>16</v>
      </c>
      <c r="C24" s="4" t="s">
        <v>17</v>
      </c>
      <c r="D24" s="36">
        <v>2</v>
      </c>
      <c r="E24" s="36">
        <v>3</v>
      </c>
      <c r="F24" s="40" t="s">
        <v>22</v>
      </c>
      <c r="G24" s="36"/>
      <c r="H24" s="12">
        <f t="shared" ref="H24:H35" si="3">G24+TIME(0,30,0)</f>
        <v>2.0833333333333332E-2</v>
      </c>
      <c r="I24" s="12">
        <f>G24-H23</f>
        <v>-2.0833333333333332E-2</v>
      </c>
      <c r="J24" s="13">
        <f t="shared" ref="J24:J35" si="4">(I24-INT(I24))*24*3600</f>
        <v>84600</v>
      </c>
      <c r="K24" s="18">
        <v>3600</v>
      </c>
      <c r="L24" s="36"/>
      <c r="M24" s="4" t="s">
        <v>19</v>
      </c>
      <c r="N24" s="36" t="s">
        <v>300</v>
      </c>
      <c r="O24" s="36" t="s">
        <v>139</v>
      </c>
    </row>
    <row r="25" spans="1:15">
      <c r="A25" s="36">
        <v>4</v>
      </c>
      <c r="B25" s="36" t="s">
        <v>16</v>
      </c>
      <c r="C25" s="4" t="s">
        <v>17</v>
      </c>
      <c r="D25" s="36">
        <v>3</v>
      </c>
      <c r="E25" s="36">
        <v>3</v>
      </c>
      <c r="F25" s="40" t="s">
        <v>21</v>
      </c>
      <c r="G25" s="36"/>
      <c r="H25" s="12">
        <f t="shared" si="3"/>
        <v>2.0833333333333332E-2</v>
      </c>
      <c r="I25" s="12">
        <f t="shared" ref="I25:I35" si="5">G25-H24</f>
        <v>-2.0833333333333332E-2</v>
      </c>
      <c r="J25" s="13">
        <f t="shared" si="4"/>
        <v>84600</v>
      </c>
      <c r="K25" s="18">
        <v>3600</v>
      </c>
      <c r="L25" s="36"/>
      <c r="M25" s="4" t="s">
        <v>19</v>
      </c>
      <c r="N25" s="36" t="s">
        <v>301</v>
      </c>
      <c r="O25" s="36" t="s">
        <v>139</v>
      </c>
    </row>
    <row r="26" spans="1:15">
      <c r="A26" s="36">
        <v>4</v>
      </c>
      <c r="B26" s="36" t="s">
        <v>16</v>
      </c>
      <c r="C26" s="4" t="s">
        <v>17</v>
      </c>
      <c r="D26" s="36">
        <v>4</v>
      </c>
      <c r="E26" s="36">
        <v>3</v>
      </c>
      <c r="F26" s="40" t="s">
        <v>22</v>
      </c>
      <c r="G26" s="36"/>
      <c r="H26" s="12">
        <f t="shared" si="3"/>
        <v>2.0833333333333332E-2</v>
      </c>
      <c r="I26" s="12">
        <f t="shared" si="5"/>
        <v>-2.0833333333333332E-2</v>
      </c>
      <c r="J26" s="13">
        <f t="shared" si="4"/>
        <v>84600</v>
      </c>
      <c r="K26" s="18">
        <v>3600</v>
      </c>
      <c r="L26" s="36"/>
      <c r="M26" s="4" t="s">
        <v>19</v>
      </c>
      <c r="N26" s="36" t="s">
        <v>302</v>
      </c>
      <c r="O26" s="36" t="s">
        <v>139</v>
      </c>
    </row>
    <row r="27" spans="1:15">
      <c r="A27" s="36">
        <v>4</v>
      </c>
      <c r="B27" s="36" t="s">
        <v>16</v>
      </c>
      <c r="C27" s="4" t="s">
        <v>17</v>
      </c>
      <c r="D27" s="36">
        <v>5</v>
      </c>
      <c r="E27" s="36">
        <v>3</v>
      </c>
      <c r="F27" s="40" t="s">
        <v>22</v>
      </c>
      <c r="G27" s="36"/>
      <c r="H27" s="12">
        <f t="shared" si="3"/>
        <v>2.0833333333333332E-2</v>
      </c>
      <c r="I27" s="12">
        <f t="shared" si="5"/>
        <v>-2.0833333333333332E-2</v>
      </c>
      <c r="J27" s="13">
        <f t="shared" si="4"/>
        <v>84600</v>
      </c>
      <c r="K27" s="18">
        <v>3600</v>
      </c>
      <c r="L27" s="36"/>
      <c r="M27" s="4" t="s">
        <v>19</v>
      </c>
      <c r="N27" s="36" t="s">
        <v>303</v>
      </c>
      <c r="O27" s="36" t="s">
        <v>139</v>
      </c>
    </row>
    <row r="28" spans="1:15">
      <c r="A28" s="36">
        <v>4</v>
      </c>
      <c r="B28" s="36" t="s">
        <v>16</v>
      </c>
      <c r="C28" s="4" t="s">
        <v>17</v>
      </c>
      <c r="D28" s="36">
        <v>6</v>
      </c>
      <c r="E28" s="36">
        <v>3</v>
      </c>
      <c r="F28" s="40" t="s">
        <v>21</v>
      </c>
      <c r="G28" s="36"/>
      <c r="H28" s="12">
        <f t="shared" si="3"/>
        <v>2.0833333333333332E-2</v>
      </c>
      <c r="I28" s="12">
        <f t="shared" si="5"/>
        <v>-2.0833333333333332E-2</v>
      </c>
      <c r="J28" s="13">
        <f t="shared" si="4"/>
        <v>84600</v>
      </c>
      <c r="K28" s="18">
        <v>3600</v>
      </c>
      <c r="L28" s="36"/>
      <c r="M28" s="4" t="s">
        <v>19</v>
      </c>
      <c r="N28" s="36" t="s">
        <v>304</v>
      </c>
      <c r="O28" s="36" t="s">
        <v>139</v>
      </c>
    </row>
    <row r="29" spans="1:15">
      <c r="A29" s="36">
        <v>4</v>
      </c>
      <c r="B29" s="36" t="s">
        <v>16</v>
      </c>
      <c r="C29" s="4" t="s">
        <v>17</v>
      </c>
      <c r="D29" s="36">
        <v>7</v>
      </c>
      <c r="E29" s="36">
        <v>3</v>
      </c>
      <c r="F29" s="40" t="s">
        <v>22</v>
      </c>
      <c r="G29" s="36"/>
      <c r="H29" s="12">
        <f t="shared" si="3"/>
        <v>2.0833333333333332E-2</v>
      </c>
      <c r="I29" s="12">
        <f t="shared" si="5"/>
        <v>-2.0833333333333332E-2</v>
      </c>
      <c r="J29" s="13">
        <f t="shared" si="4"/>
        <v>84600</v>
      </c>
      <c r="K29" s="18">
        <v>3600</v>
      </c>
      <c r="L29" s="36"/>
      <c r="M29" s="4" t="s">
        <v>19</v>
      </c>
      <c r="N29" s="36" t="s">
        <v>305</v>
      </c>
      <c r="O29" s="36" t="s">
        <v>139</v>
      </c>
    </row>
    <row r="30" spans="1:15">
      <c r="A30" s="36">
        <v>4</v>
      </c>
      <c r="B30" s="36" t="s">
        <v>16</v>
      </c>
      <c r="C30" s="4" t="s">
        <v>17</v>
      </c>
      <c r="D30" s="36">
        <v>8</v>
      </c>
      <c r="E30" s="36">
        <v>3</v>
      </c>
      <c r="F30" s="40" t="s">
        <v>21</v>
      </c>
      <c r="G30" s="36"/>
      <c r="H30" s="12">
        <f t="shared" si="3"/>
        <v>2.0833333333333332E-2</v>
      </c>
      <c r="I30" s="12">
        <f t="shared" si="5"/>
        <v>-2.0833333333333332E-2</v>
      </c>
      <c r="J30" s="13">
        <f t="shared" si="4"/>
        <v>84600</v>
      </c>
      <c r="K30" s="18">
        <v>3600</v>
      </c>
      <c r="L30" s="36"/>
      <c r="M30" s="4" t="s">
        <v>19</v>
      </c>
      <c r="N30" s="36" t="s">
        <v>306</v>
      </c>
      <c r="O30" s="36" t="s">
        <v>139</v>
      </c>
    </row>
    <row r="31" spans="1:15">
      <c r="A31" s="36">
        <v>4</v>
      </c>
      <c r="B31" s="36" t="s">
        <v>16</v>
      </c>
      <c r="C31" s="4" t="s">
        <v>17</v>
      </c>
      <c r="D31" s="36">
        <v>9</v>
      </c>
      <c r="E31" s="36">
        <v>3</v>
      </c>
      <c r="F31" s="40" t="s">
        <v>22</v>
      </c>
      <c r="G31" s="36"/>
      <c r="H31" s="12">
        <f t="shared" si="3"/>
        <v>2.0833333333333332E-2</v>
      </c>
      <c r="I31" s="12">
        <f t="shared" si="5"/>
        <v>-2.0833333333333332E-2</v>
      </c>
      <c r="J31" s="13">
        <f t="shared" si="4"/>
        <v>84600</v>
      </c>
      <c r="K31" s="18">
        <v>3600</v>
      </c>
      <c r="L31" s="36"/>
      <c r="M31" s="4" t="s">
        <v>19</v>
      </c>
      <c r="N31" s="36" t="s">
        <v>307</v>
      </c>
      <c r="O31" s="36" t="s">
        <v>139</v>
      </c>
    </row>
    <row r="32" spans="1:15">
      <c r="A32" s="36">
        <v>4</v>
      </c>
      <c r="B32" s="36" t="s">
        <v>16</v>
      </c>
      <c r="C32" s="4" t="s">
        <v>17</v>
      </c>
      <c r="D32" s="36">
        <v>10</v>
      </c>
      <c r="E32" s="36">
        <v>3</v>
      </c>
      <c r="F32" s="40" t="s">
        <v>21</v>
      </c>
      <c r="G32" s="36"/>
      <c r="H32" s="12">
        <f t="shared" si="3"/>
        <v>2.0833333333333332E-2</v>
      </c>
      <c r="I32" s="12">
        <f t="shared" si="5"/>
        <v>-2.0833333333333332E-2</v>
      </c>
      <c r="J32" s="13">
        <f t="shared" si="4"/>
        <v>84600</v>
      </c>
      <c r="K32" s="18">
        <v>3600</v>
      </c>
      <c r="L32" s="36"/>
      <c r="M32" s="4" t="s">
        <v>19</v>
      </c>
      <c r="N32" s="36" t="s">
        <v>308</v>
      </c>
      <c r="O32" s="36" t="s">
        <v>139</v>
      </c>
    </row>
    <row r="33" spans="1:15">
      <c r="A33" s="36">
        <v>4</v>
      </c>
      <c r="B33" s="36" t="s">
        <v>16</v>
      </c>
      <c r="C33" s="4" t="s">
        <v>17</v>
      </c>
      <c r="D33" s="36">
        <v>11</v>
      </c>
      <c r="E33" s="36">
        <v>3</v>
      </c>
      <c r="F33" s="40" t="s">
        <v>21</v>
      </c>
      <c r="G33" s="36"/>
      <c r="H33" s="12">
        <f t="shared" si="3"/>
        <v>2.0833333333333332E-2</v>
      </c>
      <c r="I33" s="12">
        <f t="shared" si="5"/>
        <v>-2.0833333333333332E-2</v>
      </c>
      <c r="J33" s="13">
        <f t="shared" si="4"/>
        <v>84600</v>
      </c>
      <c r="K33" s="18">
        <v>3600</v>
      </c>
      <c r="L33" s="36"/>
      <c r="M33" s="4" t="s">
        <v>19</v>
      </c>
      <c r="N33" s="36" t="s">
        <v>309</v>
      </c>
      <c r="O33" s="36" t="s">
        <v>139</v>
      </c>
    </row>
    <row r="34" spans="1:15">
      <c r="A34" s="36">
        <v>4</v>
      </c>
      <c r="B34" s="36" t="s">
        <v>16</v>
      </c>
      <c r="C34" s="4" t="s">
        <v>17</v>
      </c>
      <c r="D34" s="36">
        <v>12</v>
      </c>
      <c r="E34" s="36">
        <v>3</v>
      </c>
      <c r="F34" s="40" t="s">
        <v>22</v>
      </c>
      <c r="G34" s="36"/>
      <c r="H34" s="12">
        <f t="shared" si="3"/>
        <v>2.0833333333333332E-2</v>
      </c>
      <c r="I34" s="12">
        <f t="shared" si="5"/>
        <v>-2.0833333333333332E-2</v>
      </c>
      <c r="J34" s="13">
        <f t="shared" si="4"/>
        <v>84600</v>
      </c>
      <c r="K34" s="18">
        <v>3600</v>
      </c>
      <c r="L34" s="36"/>
      <c r="M34" s="4" t="s">
        <v>19</v>
      </c>
      <c r="N34" s="36" t="s">
        <v>310</v>
      </c>
      <c r="O34" s="36" t="s">
        <v>139</v>
      </c>
    </row>
    <row r="35" spans="1:15">
      <c r="A35" s="36">
        <v>4</v>
      </c>
      <c r="B35" s="36" t="s">
        <v>16</v>
      </c>
      <c r="C35" s="4" t="s">
        <v>17</v>
      </c>
      <c r="D35" s="36">
        <v>13</v>
      </c>
      <c r="E35" s="36">
        <v>3</v>
      </c>
      <c r="F35" s="40" t="s">
        <v>21</v>
      </c>
      <c r="G35" s="36"/>
      <c r="H35" s="12">
        <f t="shared" si="3"/>
        <v>2.0833333333333332E-2</v>
      </c>
      <c r="I35" s="12">
        <f t="shared" si="5"/>
        <v>-2.0833333333333332E-2</v>
      </c>
      <c r="J35" s="13">
        <f t="shared" si="4"/>
        <v>84600</v>
      </c>
      <c r="K35" s="18">
        <v>3600</v>
      </c>
      <c r="L35" s="36"/>
      <c r="M35" s="4" t="s">
        <v>19</v>
      </c>
      <c r="N35" s="36" t="s">
        <v>311</v>
      </c>
      <c r="O35" s="36" t="s">
        <v>139</v>
      </c>
    </row>
    <row r="36" spans="1:15">
      <c r="A36" s="3">
        <v>4</v>
      </c>
      <c r="B36" s="3" t="s">
        <v>16</v>
      </c>
      <c r="C36" s="3" t="s">
        <v>17</v>
      </c>
      <c r="D36" s="3">
        <v>1</v>
      </c>
      <c r="E36" s="3">
        <v>4</v>
      </c>
      <c r="F36" s="6" t="s">
        <v>22</v>
      </c>
      <c r="G36" s="7">
        <v>3.7847222222222223E-3</v>
      </c>
      <c r="H36" s="8">
        <f>G36+TIME(0,30,0)</f>
        <v>2.4618055555555553E-2</v>
      </c>
      <c r="I36" s="7">
        <v>3.7847222222222223E-3</v>
      </c>
      <c r="J36" s="9">
        <f>(I36-INT(I36))*24*3600</f>
        <v>327</v>
      </c>
      <c r="K36" s="10">
        <v>1800</v>
      </c>
      <c r="L36" s="3"/>
      <c r="M36" s="3" t="s">
        <v>19</v>
      </c>
      <c r="N36" s="3" t="s">
        <v>72</v>
      </c>
      <c r="O36" s="3" t="s">
        <v>122</v>
      </c>
    </row>
    <row r="37" spans="1:15">
      <c r="A37" s="4">
        <v>4</v>
      </c>
      <c r="B37" s="4" t="s">
        <v>16</v>
      </c>
      <c r="C37" s="4" t="s">
        <v>17</v>
      </c>
      <c r="D37" s="4">
        <v>2</v>
      </c>
      <c r="E37" s="4">
        <v>4</v>
      </c>
      <c r="F37" s="24" t="s">
        <v>21</v>
      </c>
      <c r="G37" s="11">
        <v>2.8101851851851854E-2</v>
      </c>
      <c r="H37" s="12">
        <f t="shared" ref="H37:H59" si="6">G37+TIME(0,30,0)</f>
        <v>4.8935185185185186E-2</v>
      </c>
      <c r="I37" s="15">
        <f>G37-H36</f>
        <v>3.4837962962963008E-3</v>
      </c>
      <c r="J37" s="13">
        <f t="shared" ref="J37:J59" si="7">(I37-INT(I37))*24*3600</f>
        <v>301.0000000000004</v>
      </c>
      <c r="K37" s="14">
        <v>1800</v>
      </c>
      <c r="M37" s="4" t="s">
        <v>19</v>
      </c>
      <c r="N37" s="4" t="s">
        <v>73</v>
      </c>
      <c r="O37" s="4" t="s">
        <v>122</v>
      </c>
    </row>
    <row r="38" spans="1:15">
      <c r="A38" s="4">
        <v>4</v>
      </c>
      <c r="B38" s="4" t="s">
        <v>16</v>
      </c>
      <c r="C38" s="4" t="s">
        <v>17</v>
      </c>
      <c r="D38" s="4">
        <v>3</v>
      </c>
      <c r="E38" s="4">
        <v>4</v>
      </c>
      <c r="F38" s="24" t="s">
        <v>22</v>
      </c>
      <c r="G38" s="11">
        <v>5.2418981481481476E-2</v>
      </c>
      <c r="H38" s="12">
        <f t="shared" si="6"/>
        <v>7.3252314814814812E-2</v>
      </c>
      <c r="I38" s="15">
        <f t="shared" ref="I38:I59" si="8">G38-H37</f>
        <v>3.4837962962962904E-3</v>
      </c>
      <c r="J38" s="13">
        <f t="shared" si="7"/>
        <v>300.99999999999949</v>
      </c>
      <c r="K38" s="14">
        <v>1800</v>
      </c>
      <c r="M38" s="4" t="s">
        <v>19</v>
      </c>
      <c r="N38" s="4" t="s">
        <v>74</v>
      </c>
      <c r="O38" s="4" t="s">
        <v>122</v>
      </c>
    </row>
    <row r="39" spans="1:15">
      <c r="A39" s="4">
        <v>4</v>
      </c>
      <c r="B39" s="4" t="s">
        <v>16</v>
      </c>
      <c r="C39" s="4" t="s">
        <v>17</v>
      </c>
      <c r="D39" s="4">
        <v>4</v>
      </c>
      <c r="E39" s="4">
        <v>4</v>
      </c>
      <c r="F39" s="24" t="s">
        <v>21</v>
      </c>
      <c r="G39" s="11">
        <v>7.6724537037037036E-2</v>
      </c>
      <c r="H39" s="12">
        <f t="shared" si="6"/>
        <v>9.7557870370370364E-2</v>
      </c>
      <c r="I39" s="15">
        <f t="shared" si="8"/>
        <v>3.4722222222222238E-3</v>
      </c>
      <c r="J39" s="13">
        <f t="shared" si="7"/>
        <v>300.00000000000011</v>
      </c>
      <c r="K39" s="14">
        <v>1800</v>
      </c>
      <c r="M39" s="4" t="s">
        <v>19</v>
      </c>
      <c r="N39" s="4" t="s">
        <v>75</v>
      </c>
      <c r="O39" s="4" t="s">
        <v>122</v>
      </c>
    </row>
    <row r="40" spans="1:15">
      <c r="A40" s="4">
        <v>4</v>
      </c>
      <c r="B40" s="4" t="s">
        <v>16</v>
      </c>
      <c r="C40" s="4" t="s">
        <v>17</v>
      </c>
      <c r="D40" s="4">
        <v>5</v>
      </c>
      <c r="E40" s="4">
        <v>4</v>
      </c>
      <c r="F40" s="24" t="s">
        <v>21</v>
      </c>
      <c r="G40" s="11">
        <v>0.10104166666666665</v>
      </c>
      <c r="H40" s="12">
        <f t="shared" si="6"/>
        <v>0.12187499999999998</v>
      </c>
      <c r="I40" s="15">
        <f t="shared" si="8"/>
        <v>3.4837962962962904E-3</v>
      </c>
      <c r="J40" s="13">
        <f t="shared" si="7"/>
        <v>300.99999999999949</v>
      </c>
      <c r="K40" s="14">
        <v>1800</v>
      </c>
      <c r="M40" s="4" t="s">
        <v>19</v>
      </c>
      <c r="N40" s="4" t="s">
        <v>76</v>
      </c>
      <c r="O40" s="4" t="s">
        <v>122</v>
      </c>
    </row>
    <row r="41" spans="1:15">
      <c r="A41" s="4">
        <v>4</v>
      </c>
      <c r="B41" s="4" t="s">
        <v>16</v>
      </c>
      <c r="C41" s="4" t="s">
        <v>17</v>
      </c>
      <c r="D41" s="4">
        <v>6</v>
      </c>
      <c r="E41" s="4">
        <v>4</v>
      </c>
      <c r="F41" s="24" t="s">
        <v>22</v>
      </c>
      <c r="G41" s="11">
        <v>0.12535879629629629</v>
      </c>
      <c r="H41" s="12">
        <f t="shared" si="6"/>
        <v>0.14619212962962963</v>
      </c>
      <c r="I41" s="15">
        <f t="shared" si="8"/>
        <v>3.4837962962963043E-3</v>
      </c>
      <c r="J41" s="13">
        <f t="shared" si="7"/>
        <v>301.00000000000068</v>
      </c>
      <c r="K41" s="14">
        <v>1800</v>
      </c>
      <c r="M41" s="4" t="s">
        <v>19</v>
      </c>
      <c r="N41" s="4" t="s">
        <v>77</v>
      </c>
      <c r="O41" s="4" t="s">
        <v>122</v>
      </c>
    </row>
    <row r="42" spans="1:15">
      <c r="A42" s="4">
        <v>4</v>
      </c>
      <c r="B42" s="4" t="s">
        <v>16</v>
      </c>
      <c r="C42" s="4" t="s">
        <v>17</v>
      </c>
      <c r="D42" s="4">
        <v>7</v>
      </c>
      <c r="E42" s="4">
        <v>4</v>
      </c>
      <c r="F42" s="24" t="s">
        <v>21</v>
      </c>
      <c r="G42" s="11">
        <v>0.14967592592592593</v>
      </c>
      <c r="H42" s="12">
        <f t="shared" si="6"/>
        <v>0.17050925925925928</v>
      </c>
      <c r="I42" s="15">
        <f t="shared" si="8"/>
        <v>3.4837962962963043E-3</v>
      </c>
      <c r="J42" s="13">
        <f t="shared" si="7"/>
        <v>301.00000000000068</v>
      </c>
      <c r="K42" s="14">
        <v>1800</v>
      </c>
      <c r="M42" s="4" t="s">
        <v>19</v>
      </c>
      <c r="N42" s="4" t="s">
        <v>78</v>
      </c>
      <c r="O42" s="4" t="s">
        <v>122</v>
      </c>
    </row>
    <row r="43" spans="1:15">
      <c r="A43" s="4">
        <v>4</v>
      </c>
      <c r="B43" s="4" t="s">
        <v>16</v>
      </c>
      <c r="C43" s="4" t="s">
        <v>17</v>
      </c>
      <c r="D43" s="4">
        <v>8</v>
      </c>
      <c r="E43" s="4">
        <v>4</v>
      </c>
      <c r="F43" s="24" t="s">
        <v>22</v>
      </c>
      <c r="G43" s="11">
        <v>0.17399305555555555</v>
      </c>
      <c r="H43" s="12">
        <f t="shared" si="6"/>
        <v>0.1948263888888889</v>
      </c>
      <c r="I43" s="15">
        <f t="shared" si="8"/>
        <v>3.4837962962962765E-3</v>
      </c>
      <c r="J43" s="13">
        <f t="shared" si="7"/>
        <v>300.99999999999829</v>
      </c>
      <c r="K43" s="14">
        <v>1800</v>
      </c>
      <c r="M43" s="4" t="s">
        <v>19</v>
      </c>
      <c r="N43" s="4" t="s">
        <v>79</v>
      </c>
      <c r="O43" s="4" t="s">
        <v>122</v>
      </c>
    </row>
    <row r="44" spans="1:15">
      <c r="A44" s="4">
        <v>4</v>
      </c>
      <c r="B44" s="4" t="s">
        <v>16</v>
      </c>
      <c r="C44" s="4" t="s">
        <v>17</v>
      </c>
      <c r="D44" s="4">
        <v>9</v>
      </c>
      <c r="E44" s="4">
        <v>4</v>
      </c>
      <c r="F44" s="24" t="s">
        <v>21</v>
      </c>
      <c r="G44" s="11">
        <v>0.19831018518518517</v>
      </c>
      <c r="H44" s="12">
        <f t="shared" si="6"/>
        <v>0.21914351851851852</v>
      </c>
      <c r="I44" s="15">
        <f t="shared" si="8"/>
        <v>3.4837962962962765E-3</v>
      </c>
      <c r="J44" s="13">
        <f t="shared" si="7"/>
        <v>300.99999999999829</v>
      </c>
      <c r="K44" s="14">
        <v>1800</v>
      </c>
      <c r="M44" s="4" t="s">
        <v>19</v>
      </c>
      <c r="N44" s="4" t="s">
        <v>80</v>
      </c>
      <c r="O44" s="4" t="s">
        <v>122</v>
      </c>
    </row>
    <row r="45" spans="1:15">
      <c r="A45" s="4">
        <v>4</v>
      </c>
      <c r="B45" s="4" t="s">
        <v>16</v>
      </c>
      <c r="C45" s="4" t="s">
        <v>17</v>
      </c>
      <c r="D45" s="4">
        <v>10</v>
      </c>
      <c r="E45" s="4">
        <v>4</v>
      </c>
      <c r="F45" s="24" t="s">
        <v>23</v>
      </c>
      <c r="G45" s="11">
        <v>0.22262731481481482</v>
      </c>
      <c r="H45" s="12">
        <f t="shared" si="6"/>
        <v>0.24346064814814816</v>
      </c>
      <c r="I45" s="15">
        <f t="shared" si="8"/>
        <v>3.4837962962963043E-3</v>
      </c>
      <c r="J45" s="13">
        <f t="shared" si="7"/>
        <v>301.00000000000068</v>
      </c>
      <c r="K45" s="14">
        <v>1800</v>
      </c>
      <c r="M45" s="4" t="s">
        <v>19</v>
      </c>
      <c r="N45" s="4" t="s">
        <v>81</v>
      </c>
      <c r="O45" s="4" t="s">
        <v>122</v>
      </c>
    </row>
    <row r="46" spans="1:15">
      <c r="A46" s="4">
        <v>4</v>
      </c>
      <c r="B46" s="4" t="s">
        <v>16</v>
      </c>
      <c r="C46" s="4" t="s">
        <v>17</v>
      </c>
      <c r="D46" s="4">
        <v>11</v>
      </c>
      <c r="E46" s="4">
        <v>4</v>
      </c>
      <c r="F46" s="24" t="s">
        <v>22</v>
      </c>
      <c r="G46" s="11">
        <v>0.24694444444444444</v>
      </c>
      <c r="H46" s="12">
        <f t="shared" si="6"/>
        <v>0.26777777777777778</v>
      </c>
      <c r="I46" s="15">
        <f t="shared" si="8"/>
        <v>3.4837962962962765E-3</v>
      </c>
      <c r="J46" s="13">
        <f t="shared" si="7"/>
        <v>300.99999999999829</v>
      </c>
      <c r="K46" s="14">
        <v>1800</v>
      </c>
      <c r="M46" s="4" t="s">
        <v>19</v>
      </c>
      <c r="N46" s="4" t="s">
        <v>82</v>
      </c>
      <c r="O46" s="4" t="s">
        <v>122</v>
      </c>
    </row>
    <row r="47" spans="1:15">
      <c r="A47" s="4">
        <v>4</v>
      </c>
      <c r="B47" s="4" t="s">
        <v>16</v>
      </c>
      <c r="C47" s="4" t="s">
        <v>17</v>
      </c>
      <c r="D47" s="4">
        <v>12</v>
      </c>
      <c r="E47" s="4">
        <v>4</v>
      </c>
      <c r="F47" s="24" t="s">
        <v>21</v>
      </c>
      <c r="G47" s="11">
        <v>0.27126157407407409</v>
      </c>
      <c r="H47" s="12">
        <f t="shared" si="6"/>
        <v>0.2920949074074074</v>
      </c>
      <c r="I47" s="15">
        <f t="shared" si="8"/>
        <v>3.4837962962963043E-3</v>
      </c>
      <c r="J47" s="13">
        <f t="shared" si="7"/>
        <v>301.00000000000068</v>
      </c>
      <c r="K47" s="14">
        <v>1800</v>
      </c>
      <c r="M47" s="4" t="s">
        <v>19</v>
      </c>
      <c r="N47" s="4" t="s">
        <v>83</v>
      </c>
      <c r="O47" s="4" t="s">
        <v>122</v>
      </c>
    </row>
    <row r="48" spans="1:15">
      <c r="A48" s="4">
        <v>4</v>
      </c>
      <c r="B48" s="4" t="s">
        <v>16</v>
      </c>
      <c r="C48" s="4" t="s">
        <v>17</v>
      </c>
      <c r="D48" s="4">
        <v>13</v>
      </c>
      <c r="E48" s="4">
        <v>4</v>
      </c>
      <c r="F48" s="24" t="s">
        <v>22</v>
      </c>
      <c r="G48" s="11">
        <v>0.2955787037037037</v>
      </c>
      <c r="H48" s="12">
        <f t="shared" si="6"/>
        <v>0.31641203703703702</v>
      </c>
      <c r="I48" s="15">
        <f t="shared" si="8"/>
        <v>3.4837962962963043E-3</v>
      </c>
      <c r="J48" s="13">
        <f t="shared" si="7"/>
        <v>301.00000000000068</v>
      </c>
      <c r="K48" s="14">
        <v>1800</v>
      </c>
      <c r="M48" s="4" t="s">
        <v>19</v>
      </c>
      <c r="N48" s="4" t="s">
        <v>84</v>
      </c>
      <c r="O48" s="4" t="s">
        <v>122</v>
      </c>
    </row>
    <row r="49" spans="1:15">
      <c r="A49" s="4">
        <v>4</v>
      </c>
      <c r="B49" s="4" t="s">
        <v>16</v>
      </c>
      <c r="C49" s="4" t="s">
        <v>17</v>
      </c>
      <c r="D49" s="4">
        <v>14</v>
      </c>
      <c r="E49" s="4">
        <v>4</v>
      </c>
      <c r="F49" s="24" t="s">
        <v>21</v>
      </c>
      <c r="G49" s="11">
        <v>0.31988425925925928</v>
      </c>
      <c r="H49" s="12">
        <f t="shared" si="6"/>
        <v>0.3407175925925926</v>
      </c>
      <c r="I49" s="15">
        <f t="shared" si="8"/>
        <v>3.4722222222222654E-3</v>
      </c>
      <c r="J49" s="13">
        <f t="shared" si="7"/>
        <v>300.00000000000375</v>
      </c>
      <c r="K49" s="14">
        <v>1800</v>
      </c>
      <c r="M49" s="4" t="s">
        <v>19</v>
      </c>
      <c r="N49" s="4" t="s">
        <v>85</v>
      </c>
      <c r="O49" s="4" t="s">
        <v>122</v>
      </c>
    </row>
    <row r="50" spans="1:15">
      <c r="A50" s="4">
        <v>4</v>
      </c>
      <c r="B50" s="4" t="s">
        <v>16</v>
      </c>
      <c r="C50" s="4" t="s">
        <v>17</v>
      </c>
      <c r="D50" s="4">
        <v>15</v>
      </c>
      <c r="E50" s="4">
        <v>4</v>
      </c>
      <c r="F50" s="24" t="s">
        <v>22</v>
      </c>
      <c r="G50" s="11">
        <v>0.3442013888888889</v>
      </c>
      <c r="H50" s="12">
        <f t="shared" si="6"/>
        <v>0.36503472222222222</v>
      </c>
      <c r="I50" s="15">
        <f t="shared" si="8"/>
        <v>3.4837962962963043E-3</v>
      </c>
      <c r="J50" s="13">
        <f t="shared" si="7"/>
        <v>301.00000000000068</v>
      </c>
      <c r="K50" s="18">
        <v>1800</v>
      </c>
      <c r="M50" s="4" t="s">
        <v>19</v>
      </c>
      <c r="N50" s="4" t="s">
        <v>86</v>
      </c>
      <c r="O50" s="4" t="s">
        <v>122</v>
      </c>
    </row>
    <row r="51" spans="1:15">
      <c r="A51" s="4">
        <v>4</v>
      </c>
      <c r="B51" s="4" t="s">
        <v>16</v>
      </c>
      <c r="C51" s="4" t="s">
        <v>17</v>
      </c>
      <c r="D51" s="4">
        <v>16</v>
      </c>
      <c r="E51" s="4">
        <v>4</v>
      </c>
      <c r="F51" s="24" t="s">
        <v>22</v>
      </c>
      <c r="G51" s="11">
        <v>0.36851851851851852</v>
      </c>
      <c r="H51" s="12">
        <f t="shared" si="6"/>
        <v>0.38935185185185184</v>
      </c>
      <c r="I51" s="15">
        <f t="shared" si="8"/>
        <v>3.4837962962963043E-3</v>
      </c>
      <c r="J51" s="13">
        <f t="shared" si="7"/>
        <v>301.00000000000068</v>
      </c>
      <c r="K51" s="14">
        <v>1800</v>
      </c>
      <c r="M51" s="4" t="s">
        <v>19</v>
      </c>
      <c r="N51" s="4" t="s">
        <v>87</v>
      </c>
      <c r="O51" s="4" t="s">
        <v>122</v>
      </c>
    </row>
    <row r="52" spans="1:15">
      <c r="A52" s="4">
        <v>4</v>
      </c>
      <c r="B52" s="4" t="s">
        <v>16</v>
      </c>
      <c r="C52" s="4" t="s">
        <v>17</v>
      </c>
      <c r="D52" s="4">
        <v>17</v>
      </c>
      <c r="E52" s="4">
        <v>4</v>
      </c>
      <c r="F52" s="24" t="s">
        <v>21</v>
      </c>
      <c r="G52" s="15">
        <v>0.39283564814814814</v>
      </c>
      <c r="H52" s="12">
        <f t="shared" si="6"/>
        <v>0.41366898148148146</v>
      </c>
      <c r="I52" s="15">
        <f t="shared" si="8"/>
        <v>3.4837962962963043E-3</v>
      </c>
      <c r="J52" s="13">
        <f t="shared" si="7"/>
        <v>301.00000000000068</v>
      </c>
      <c r="K52" s="14">
        <v>1800</v>
      </c>
      <c r="M52" s="4" t="s">
        <v>19</v>
      </c>
      <c r="N52" s="4" t="s">
        <v>88</v>
      </c>
      <c r="O52" s="4" t="s">
        <v>122</v>
      </c>
    </row>
    <row r="53" spans="1:15">
      <c r="A53" s="4">
        <v>4</v>
      </c>
      <c r="B53" s="4" t="s">
        <v>16</v>
      </c>
      <c r="C53" s="4" t="s">
        <v>17</v>
      </c>
      <c r="D53" s="4">
        <v>18</v>
      </c>
      <c r="E53" s="4">
        <v>4</v>
      </c>
      <c r="F53" s="24" t="s">
        <v>22</v>
      </c>
      <c r="G53" s="15">
        <v>0.41715277777777776</v>
      </c>
      <c r="H53" s="12">
        <f t="shared" si="6"/>
        <v>0.43798611111111108</v>
      </c>
      <c r="I53" s="15">
        <f t="shared" si="8"/>
        <v>3.4837962962963043E-3</v>
      </c>
      <c r="J53" s="13">
        <f t="shared" si="7"/>
        <v>301.00000000000068</v>
      </c>
      <c r="K53" s="14">
        <v>1800</v>
      </c>
      <c r="M53" s="4" t="s">
        <v>19</v>
      </c>
      <c r="N53" s="4" t="s">
        <v>89</v>
      </c>
      <c r="O53" s="4" t="s">
        <v>122</v>
      </c>
    </row>
    <row r="54" spans="1:15">
      <c r="A54" s="4">
        <v>4</v>
      </c>
      <c r="B54" s="4" t="s">
        <v>16</v>
      </c>
      <c r="C54" s="4" t="s">
        <v>17</v>
      </c>
      <c r="D54" s="4">
        <v>19</v>
      </c>
      <c r="E54" s="4">
        <v>4</v>
      </c>
      <c r="F54" s="24" t="s">
        <v>21</v>
      </c>
      <c r="G54" s="15">
        <v>0.44146990740740738</v>
      </c>
      <c r="H54" s="12">
        <f t="shared" si="6"/>
        <v>0.4623032407407407</v>
      </c>
      <c r="I54" s="15">
        <f t="shared" si="8"/>
        <v>3.4837962962963043E-3</v>
      </c>
      <c r="J54" s="13">
        <f t="shared" si="7"/>
        <v>301.00000000000068</v>
      </c>
      <c r="K54" s="14">
        <v>1800</v>
      </c>
      <c r="M54" s="4" t="s">
        <v>19</v>
      </c>
      <c r="N54" s="4" t="s">
        <v>90</v>
      </c>
      <c r="O54" s="4" t="s">
        <v>122</v>
      </c>
    </row>
    <row r="55" spans="1:15">
      <c r="A55" s="4">
        <v>4</v>
      </c>
      <c r="B55" s="4" t="s">
        <v>16</v>
      </c>
      <c r="C55" s="4" t="s">
        <v>17</v>
      </c>
      <c r="D55" s="4">
        <v>20</v>
      </c>
      <c r="E55" s="4">
        <v>4</v>
      </c>
      <c r="F55" s="24" t="s">
        <v>23</v>
      </c>
      <c r="G55" s="15">
        <v>0.465787037037037</v>
      </c>
      <c r="H55" s="12">
        <f t="shared" si="6"/>
        <v>0.48662037037037031</v>
      </c>
      <c r="I55" s="15">
        <f t="shared" si="8"/>
        <v>3.4837962962963043E-3</v>
      </c>
      <c r="J55" s="13">
        <f t="shared" si="7"/>
        <v>301.00000000000068</v>
      </c>
      <c r="K55" s="14">
        <v>1800</v>
      </c>
      <c r="M55" s="4" t="s">
        <v>19</v>
      </c>
      <c r="N55" s="4" t="s">
        <v>91</v>
      </c>
      <c r="O55" s="4" t="s">
        <v>122</v>
      </c>
    </row>
    <row r="56" spans="1:15">
      <c r="A56" s="4">
        <v>4</v>
      </c>
      <c r="B56" s="4" t="s">
        <v>16</v>
      </c>
      <c r="C56" s="4" t="s">
        <v>17</v>
      </c>
      <c r="D56" s="4">
        <v>21</v>
      </c>
      <c r="E56" s="4">
        <v>4</v>
      </c>
      <c r="F56" s="24" t="s">
        <v>21</v>
      </c>
      <c r="G56" s="15">
        <v>0.49010416666666662</v>
      </c>
      <c r="H56" s="12">
        <f t="shared" si="6"/>
        <v>0.51093749999999993</v>
      </c>
      <c r="I56" s="15">
        <f t="shared" si="8"/>
        <v>3.4837962962963043E-3</v>
      </c>
      <c r="J56" s="13">
        <f t="shared" si="7"/>
        <v>301.00000000000068</v>
      </c>
      <c r="K56" s="14">
        <v>1800</v>
      </c>
      <c r="M56" s="4" t="s">
        <v>19</v>
      </c>
      <c r="N56" s="4" t="s">
        <v>92</v>
      </c>
      <c r="O56" s="4" t="s">
        <v>122</v>
      </c>
    </row>
    <row r="57" spans="1:15">
      <c r="A57" s="4">
        <v>4</v>
      </c>
      <c r="B57" s="4" t="s">
        <v>16</v>
      </c>
      <c r="C57" s="4" t="s">
        <v>17</v>
      </c>
      <c r="D57" s="4">
        <v>22</v>
      </c>
      <c r="E57" s="4">
        <v>4</v>
      </c>
      <c r="F57" s="24" t="s">
        <v>22</v>
      </c>
      <c r="G57" s="15">
        <v>0.51442129629629629</v>
      </c>
      <c r="H57" s="12">
        <f t="shared" si="6"/>
        <v>0.53525462962962966</v>
      </c>
      <c r="I57" s="15">
        <f t="shared" si="8"/>
        <v>3.4837962962963598E-3</v>
      </c>
      <c r="J57" s="13">
        <f t="shared" si="7"/>
        <v>301.00000000000546</v>
      </c>
      <c r="K57" s="14">
        <v>1800</v>
      </c>
      <c r="M57" s="4" t="s">
        <v>19</v>
      </c>
      <c r="N57" s="4" t="s">
        <v>93</v>
      </c>
      <c r="O57" s="4" t="s">
        <v>122</v>
      </c>
    </row>
    <row r="58" spans="1:15">
      <c r="A58" s="4">
        <v>4</v>
      </c>
      <c r="B58" s="4" t="s">
        <v>16</v>
      </c>
      <c r="C58" s="4" t="s">
        <v>17</v>
      </c>
      <c r="D58" s="4">
        <v>23</v>
      </c>
      <c r="E58" s="4">
        <v>4</v>
      </c>
      <c r="F58" s="24" t="s">
        <v>22</v>
      </c>
      <c r="G58" s="15">
        <v>0.53872685185185187</v>
      </c>
      <c r="H58" s="12">
        <f t="shared" si="6"/>
        <v>0.55956018518518524</v>
      </c>
      <c r="I58" s="15">
        <f t="shared" si="8"/>
        <v>3.4722222222222099E-3</v>
      </c>
      <c r="J58" s="13">
        <f t="shared" si="7"/>
        <v>299.99999999999892</v>
      </c>
      <c r="K58" s="14">
        <v>1800</v>
      </c>
      <c r="M58" s="4" t="s">
        <v>19</v>
      </c>
      <c r="N58" s="4" t="s">
        <v>94</v>
      </c>
      <c r="O58" s="4" t="s">
        <v>122</v>
      </c>
    </row>
    <row r="59" spans="1:15">
      <c r="A59" s="4">
        <v>4</v>
      </c>
      <c r="B59" s="4" t="s">
        <v>16</v>
      </c>
      <c r="C59" s="4" t="s">
        <v>17</v>
      </c>
      <c r="D59" s="4">
        <v>24</v>
      </c>
      <c r="E59" s="4">
        <v>4</v>
      </c>
      <c r="F59" s="24" t="s">
        <v>21</v>
      </c>
      <c r="G59" s="15">
        <v>0.56304398148148149</v>
      </c>
      <c r="H59" s="12">
        <f t="shared" si="6"/>
        <v>0.58387731481481486</v>
      </c>
      <c r="I59" s="15">
        <f t="shared" si="8"/>
        <v>3.4837962962962488E-3</v>
      </c>
      <c r="J59" s="13">
        <f t="shared" si="7"/>
        <v>300.99999999999591</v>
      </c>
      <c r="K59" s="14">
        <v>1800</v>
      </c>
      <c r="M59" s="4" t="s">
        <v>19</v>
      </c>
      <c r="N59" s="4" t="s">
        <v>95</v>
      </c>
      <c r="O59" s="4" t="s">
        <v>122</v>
      </c>
    </row>
  </sheetData>
  <mergeCells count="1">
    <mergeCell ref="A1:O1"/>
  </mergeCells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zoomScale="85" zoomScaleNormal="85" workbookViewId="0">
      <selection activeCell="H3" sqref="H3:K35"/>
    </sheetView>
  </sheetViews>
  <sheetFormatPr defaultColWidth="11.42578125" defaultRowHeight="15"/>
  <cols>
    <col min="1" max="15" width="13.85546875" style="4" customWidth="1"/>
  </cols>
  <sheetData>
    <row r="1" spans="1:15">
      <c r="A1" s="61" t="s">
        <v>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5" ht="30">
      <c r="A2" s="1" t="s">
        <v>0</v>
      </c>
      <c r="B2" s="1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13</v>
      </c>
      <c r="J2" s="1" t="s">
        <v>14</v>
      </c>
      <c r="K2" s="1" t="s">
        <v>15</v>
      </c>
      <c r="L2" s="1" t="s">
        <v>10</v>
      </c>
      <c r="M2" s="1" t="s">
        <v>11</v>
      </c>
      <c r="N2" s="1" t="s">
        <v>9</v>
      </c>
      <c r="O2" s="1" t="s">
        <v>12</v>
      </c>
    </row>
    <row r="3" spans="1:15">
      <c r="A3" s="37">
        <v>5</v>
      </c>
      <c r="B3" s="3" t="s">
        <v>16</v>
      </c>
      <c r="C3" s="3" t="s">
        <v>18</v>
      </c>
      <c r="D3" s="37">
        <v>1</v>
      </c>
      <c r="E3" s="37">
        <v>1</v>
      </c>
      <c r="F3" s="3" t="s">
        <v>22</v>
      </c>
      <c r="G3" s="7"/>
      <c r="H3" s="8">
        <f>G3+TIME(2,0,0)</f>
        <v>8.3333333333333329E-2</v>
      </c>
      <c r="I3" s="8"/>
      <c r="J3" s="9">
        <f>(I3-INT(I3))*24*3600</f>
        <v>0</v>
      </c>
      <c r="K3" s="10">
        <v>7200</v>
      </c>
      <c r="L3" s="37"/>
      <c r="M3" s="3" t="s">
        <v>19</v>
      </c>
      <c r="N3" s="38" t="s">
        <v>278</v>
      </c>
      <c r="O3" s="3" t="s">
        <v>279</v>
      </c>
    </row>
    <row r="4" spans="1:15">
      <c r="A4" s="36">
        <v>5</v>
      </c>
      <c r="B4" s="4" t="s">
        <v>16</v>
      </c>
      <c r="C4" s="4" t="s">
        <v>18</v>
      </c>
      <c r="D4" s="36">
        <v>2</v>
      </c>
      <c r="E4" s="36">
        <v>1</v>
      </c>
      <c r="F4" s="4" t="s">
        <v>21</v>
      </c>
      <c r="G4" s="17"/>
      <c r="H4" s="12">
        <f>G4+TIME(2,0,0)</f>
        <v>8.3333333333333329E-2</v>
      </c>
      <c r="I4" s="12" t="s">
        <v>315</v>
      </c>
      <c r="J4" s="12" t="s">
        <v>315</v>
      </c>
      <c r="K4" s="18">
        <v>7200</v>
      </c>
      <c r="L4" s="36"/>
      <c r="M4" s="4" t="s">
        <v>19</v>
      </c>
      <c r="N4" s="39" t="s">
        <v>280</v>
      </c>
      <c r="O4" s="4" t="s">
        <v>279</v>
      </c>
    </row>
    <row r="5" spans="1:15">
      <c r="A5" s="36">
        <v>5</v>
      </c>
      <c r="B5" s="4" t="s">
        <v>16</v>
      </c>
      <c r="C5" s="4" t="s">
        <v>18</v>
      </c>
      <c r="D5" s="36">
        <v>3</v>
      </c>
      <c r="E5" s="36">
        <v>1</v>
      </c>
      <c r="F5" s="4" t="s">
        <v>21</v>
      </c>
      <c r="G5" s="17"/>
      <c r="H5" s="12">
        <f t="shared" ref="H5:H9" si="0">G5+TIME(2,0,0)</f>
        <v>8.3333333333333329E-2</v>
      </c>
      <c r="I5" s="12" t="s">
        <v>315</v>
      </c>
      <c r="J5" s="12" t="s">
        <v>315</v>
      </c>
      <c r="K5" s="18">
        <v>7200</v>
      </c>
      <c r="L5" s="36"/>
      <c r="M5" s="4" t="s">
        <v>19</v>
      </c>
      <c r="N5" s="39" t="s">
        <v>281</v>
      </c>
      <c r="O5" s="4" t="s">
        <v>279</v>
      </c>
    </row>
    <row r="6" spans="1:15">
      <c r="A6" s="36">
        <v>5</v>
      </c>
      <c r="B6" s="4" t="s">
        <v>16</v>
      </c>
      <c r="C6" s="4" t="s">
        <v>18</v>
      </c>
      <c r="D6" s="36">
        <v>4</v>
      </c>
      <c r="E6" s="36">
        <v>1</v>
      </c>
      <c r="F6" s="4" t="s">
        <v>22</v>
      </c>
      <c r="G6" s="36"/>
      <c r="H6" s="12">
        <f t="shared" si="0"/>
        <v>8.3333333333333329E-2</v>
      </c>
      <c r="I6" s="12" t="s">
        <v>315</v>
      </c>
      <c r="J6" s="12" t="s">
        <v>315</v>
      </c>
      <c r="K6" s="18">
        <v>7200</v>
      </c>
      <c r="L6" s="36"/>
      <c r="M6" s="4" t="s">
        <v>19</v>
      </c>
      <c r="N6" s="39" t="s">
        <v>282</v>
      </c>
      <c r="O6" s="4" t="s">
        <v>279</v>
      </c>
    </row>
    <row r="7" spans="1:15">
      <c r="A7" s="36">
        <v>5</v>
      </c>
      <c r="B7" s="4" t="s">
        <v>16</v>
      </c>
      <c r="C7" s="4" t="s">
        <v>18</v>
      </c>
      <c r="D7" s="36">
        <v>5</v>
      </c>
      <c r="E7" s="36">
        <v>1</v>
      </c>
      <c r="F7" s="4" t="s">
        <v>21</v>
      </c>
      <c r="G7" s="36"/>
      <c r="H7" s="12">
        <f t="shared" si="0"/>
        <v>8.3333333333333329E-2</v>
      </c>
      <c r="I7" s="12" t="s">
        <v>315</v>
      </c>
      <c r="J7" s="12" t="s">
        <v>315</v>
      </c>
      <c r="K7" s="18">
        <v>7200</v>
      </c>
      <c r="L7" s="36"/>
      <c r="M7" s="4" t="s">
        <v>19</v>
      </c>
      <c r="N7" s="39" t="s">
        <v>283</v>
      </c>
      <c r="O7" s="4" t="s">
        <v>279</v>
      </c>
    </row>
    <row r="8" spans="1:15">
      <c r="A8" s="36">
        <v>5</v>
      </c>
      <c r="B8" s="4" t="s">
        <v>16</v>
      </c>
      <c r="C8" s="4" t="s">
        <v>18</v>
      </c>
      <c r="D8" s="36">
        <v>6</v>
      </c>
      <c r="E8" s="36">
        <v>1</v>
      </c>
      <c r="F8" s="4" t="s">
        <v>22</v>
      </c>
      <c r="G8" s="36"/>
      <c r="H8" s="12">
        <f t="shared" si="0"/>
        <v>8.3333333333333329E-2</v>
      </c>
      <c r="I8" s="12" t="s">
        <v>315</v>
      </c>
      <c r="J8" s="12" t="s">
        <v>315</v>
      </c>
      <c r="K8" s="18">
        <v>7200</v>
      </c>
      <c r="L8" s="36"/>
      <c r="M8" s="4" t="s">
        <v>19</v>
      </c>
      <c r="N8" s="39" t="s">
        <v>284</v>
      </c>
      <c r="O8" s="4" t="s">
        <v>279</v>
      </c>
    </row>
    <row r="9" spans="1:15">
      <c r="A9" s="36">
        <v>5</v>
      </c>
      <c r="B9" s="4" t="s">
        <v>16</v>
      </c>
      <c r="C9" s="4" t="s">
        <v>18</v>
      </c>
      <c r="D9" s="36">
        <v>7</v>
      </c>
      <c r="E9" s="36">
        <v>1</v>
      </c>
      <c r="F9" s="4" t="s">
        <v>22</v>
      </c>
      <c r="G9" s="36"/>
      <c r="H9" s="12">
        <f t="shared" si="0"/>
        <v>8.3333333333333329E-2</v>
      </c>
      <c r="I9" s="12" t="s">
        <v>315</v>
      </c>
      <c r="J9" s="12" t="s">
        <v>315</v>
      </c>
      <c r="K9" s="18">
        <v>7200</v>
      </c>
      <c r="L9" s="36"/>
      <c r="M9" s="4" t="s">
        <v>19</v>
      </c>
      <c r="N9" s="39" t="s">
        <v>285</v>
      </c>
      <c r="O9" s="4" t="s">
        <v>279</v>
      </c>
    </row>
    <row r="10" spans="1:15">
      <c r="A10" s="37">
        <v>5</v>
      </c>
      <c r="B10" s="3" t="s">
        <v>16</v>
      </c>
      <c r="C10" s="3" t="s">
        <v>18</v>
      </c>
      <c r="D10" s="37">
        <v>1</v>
      </c>
      <c r="E10" s="37">
        <v>2</v>
      </c>
      <c r="F10" s="42" t="s">
        <v>22</v>
      </c>
      <c r="G10" s="37"/>
      <c r="H10" s="8">
        <f>G10+TIME(1,0,0)</f>
        <v>4.1666666666666664E-2</v>
      </c>
      <c r="I10" s="8"/>
      <c r="J10" s="9">
        <f>(I10-INT(I10))*24*3600</f>
        <v>0</v>
      </c>
      <c r="K10" s="10">
        <v>3600</v>
      </c>
      <c r="L10" s="37"/>
      <c r="M10" s="3" t="s">
        <v>19</v>
      </c>
      <c r="N10" s="37" t="s">
        <v>286</v>
      </c>
      <c r="O10" s="37" t="s">
        <v>140</v>
      </c>
    </row>
    <row r="11" spans="1:15">
      <c r="A11" s="36">
        <v>5</v>
      </c>
      <c r="B11" s="4" t="s">
        <v>16</v>
      </c>
      <c r="C11" s="4" t="s">
        <v>18</v>
      </c>
      <c r="D11" s="36">
        <v>2</v>
      </c>
      <c r="E11" s="36">
        <v>2</v>
      </c>
      <c r="F11" s="40" t="s">
        <v>21</v>
      </c>
      <c r="G11" s="36"/>
      <c r="H11" s="12">
        <f>G11+TIME(1,0,0)</f>
        <v>4.1666666666666664E-2</v>
      </c>
      <c r="I11" s="12">
        <f>G11-H10</f>
        <v>-4.1666666666666664E-2</v>
      </c>
      <c r="J11" s="13">
        <f t="shared" ref="J11:J22" si="1">(I11-INT(I11))*24*3600</f>
        <v>82800</v>
      </c>
      <c r="K11" s="18">
        <v>3600</v>
      </c>
      <c r="L11" s="36"/>
      <c r="M11" s="4" t="s">
        <v>19</v>
      </c>
      <c r="N11" s="36" t="s">
        <v>288</v>
      </c>
      <c r="O11" s="36" t="s">
        <v>140</v>
      </c>
    </row>
    <row r="12" spans="1:15">
      <c r="A12" s="36">
        <v>5</v>
      </c>
      <c r="B12" s="4" t="s">
        <v>16</v>
      </c>
      <c r="C12" s="4" t="s">
        <v>18</v>
      </c>
      <c r="D12" s="36">
        <v>3</v>
      </c>
      <c r="E12" s="36">
        <v>2</v>
      </c>
      <c r="F12" s="40" t="s">
        <v>22</v>
      </c>
      <c r="G12" s="36"/>
      <c r="H12" s="12">
        <f t="shared" ref="H12:H22" si="2">G12+TIME(1,0,0)</f>
        <v>4.1666666666666664E-2</v>
      </c>
      <c r="I12" s="12">
        <f t="shared" ref="I12:I22" si="3">G12-H11</f>
        <v>-4.1666666666666664E-2</v>
      </c>
      <c r="J12" s="13">
        <f t="shared" si="1"/>
        <v>82800</v>
      </c>
      <c r="K12" s="18">
        <v>3600</v>
      </c>
      <c r="L12" s="36"/>
      <c r="M12" s="4" t="s">
        <v>19</v>
      </c>
      <c r="N12" s="36" t="s">
        <v>289</v>
      </c>
      <c r="O12" s="36" t="s">
        <v>140</v>
      </c>
    </row>
    <row r="13" spans="1:15">
      <c r="A13" s="36">
        <v>5</v>
      </c>
      <c r="B13" s="4" t="s">
        <v>16</v>
      </c>
      <c r="C13" s="4" t="s">
        <v>18</v>
      </c>
      <c r="D13" s="36">
        <v>4</v>
      </c>
      <c r="E13" s="36">
        <v>2</v>
      </c>
      <c r="F13" s="40" t="s">
        <v>21</v>
      </c>
      <c r="G13" s="36"/>
      <c r="H13" s="12">
        <f t="shared" si="2"/>
        <v>4.1666666666666664E-2</v>
      </c>
      <c r="I13" s="12">
        <f t="shared" si="3"/>
        <v>-4.1666666666666664E-2</v>
      </c>
      <c r="J13" s="13">
        <f t="shared" si="1"/>
        <v>82800</v>
      </c>
      <c r="K13" s="18">
        <v>3600</v>
      </c>
      <c r="L13" s="36"/>
      <c r="M13" s="4" t="s">
        <v>19</v>
      </c>
      <c r="N13" s="36" t="s">
        <v>290</v>
      </c>
      <c r="O13" s="36" t="s">
        <v>140</v>
      </c>
    </row>
    <row r="14" spans="1:15">
      <c r="A14" s="36">
        <v>5</v>
      </c>
      <c r="B14" s="4" t="s">
        <v>16</v>
      </c>
      <c r="C14" s="4" t="s">
        <v>18</v>
      </c>
      <c r="D14" s="36">
        <v>5</v>
      </c>
      <c r="E14" s="36">
        <v>2</v>
      </c>
      <c r="F14" s="40" t="s">
        <v>21</v>
      </c>
      <c r="G14" s="36"/>
      <c r="H14" s="12">
        <f t="shared" si="2"/>
        <v>4.1666666666666664E-2</v>
      </c>
      <c r="I14" s="12">
        <f t="shared" si="3"/>
        <v>-4.1666666666666664E-2</v>
      </c>
      <c r="J14" s="13">
        <f t="shared" si="1"/>
        <v>82800</v>
      </c>
      <c r="K14" s="18">
        <v>3600</v>
      </c>
      <c r="L14" s="36"/>
      <c r="M14" s="4" t="s">
        <v>19</v>
      </c>
      <c r="N14" s="36" t="s">
        <v>291</v>
      </c>
      <c r="O14" s="36" t="s">
        <v>140</v>
      </c>
    </row>
    <row r="15" spans="1:15">
      <c r="A15" s="36">
        <v>5</v>
      </c>
      <c r="B15" s="4" t="s">
        <v>16</v>
      </c>
      <c r="C15" s="4" t="s">
        <v>18</v>
      </c>
      <c r="D15" s="36">
        <v>6</v>
      </c>
      <c r="E15" s="36">
        <v>2</v>
      </c>
      <c r="F15" s="40" t="s">
        <v>22</v>
      </c>
      <c r="G15" s="36"/>
      <c r="H15" s="12">
        <f t="shared" si="2"/>
        <v>4.1666666666666664E-2</v>
      </c>
      <c r="I15" s="12">
        <f t="shared" si="3"/>
        <v>-4.1666666666666664E-2</v>
      </c>
      <c r="J15" s="13">
        <f t="shared" si="1"/>
        <v>82800</v>
      </c>
      <c r="K15" s="18">
        <v>3600</v>
      </c>
      <c r="L15" s="36"/>
      <c r="M15" s="4" t="s">
        <v>19</v>
      </c>
      <c r="N15" s="36" t="s">
        <v>292</v>
      </c>
      <c r="O15" s="36" t="s">
        <v>140</v>
      </c>
    </row>
    <row r="16" spans="1:15">
      <c r="A16" s="36">
        <v>5</v>
      </c>
      <c r="B16" s="4" t="s">
        <v>16</v>
      </c>
      <c r="C16" s="4" t="s">
        <v>18</v>
      </c>
      <c r="D16" s="36">
        <v>7</v>
      </c>
      <c r="E16" s="36">
        <v>2</v>
      </c>
      <c r="F16" s="40" t="s">
        <v>21</v>
      </c>
      <c r="G16" s="36"/>
      <c r="H16" s="12">
        <f t="shared" si="2"/>
        <v>4.1666666666666664E-2</v>
      </c>
      <c r="I16" s="12">
        <f t="shared" si="3"/>
        <v>-4.1666666666666664E-2</v>
      </c>
      <c r="J16" s="13">
        <f t="shared" si="1"/>
        <v>82800</v>
      </c>
      <c r="K16" s="18">
        <v>3600</v>
      </c>
      <c r="L16" s="36"/>
      <c r="M16" s="4" t="s">
        <v>19</v>
      </c>
      <c r="N16" s="36" t="s">
        <v>293</v>
      </c>
      <c r="O16" s="36" t="s">
        <v>140</v>
      </c>
    </row>
    <row r="17" spans="1:15">
      <c r="A17" s="36">
        <v>5</v>
      </c>
      <c r="B17" s="4" t="s">
        <v>16</v>
      </c>
      <c r="C17" s="4" t="s">
        <v>18</v>
      </c>
      <c r="D17" s="36">
        <v>8</v>
      </c>
      <c r="E17" s="36">
        <v>2</v>
      </c>
      <c r="F17" s="40" t="s">
        <v>22</v>
      </c>
      <c r="G17" s="36"/>
      <c r="H17" s="12">
        <f t="shared" si="2"/>
        <v>4.1666666666666664E-2</v>
      </c>
      <c r="I17" s="12">
        <f t="shared" si="3"/>
        <v>-4.1666666666666664E-2</v>
      </c>
      <c r="J17" s="13">
        <f t="shared" si="1"/>
        <v>82800</v>
      </c>
      <c r="K17" s="18">
        <v>3600</v>
      </c>
      <c r="L17" s="36"/>
      <c r="M17" s="4" t="s">
        <v>19</v>
      </c>
      <c r="N17" s="36" t="s">
        <v>294</v>
      </c>
      <c r="O17" s="36" t="s">
        <v>140</v>
      </c>
    </row>
    <row r="18" spans="1:15">
      <c r="A18" s="36">
        <v>5</v>
      </c>
      <c r="B18" s="4" t="s">
        <v>16</v>
      </c>
      <c r="C18" s="4" t="s">
        <v>18</v>
      </c>
      <c r="D18" s="36">
        <v>9</v>
      </c>
      <c r="E18" s="36">
        <v>2</v>
      </c>
      <c r="F18" s="40" t="s">
        <v>22</v>
      </c>
      <c r="G18" s="36"/>
      <c r="H18" s="12">
        <f t="shared" si="2"/>
        <v>4.1666666666666664E-2</v>
      </c>
      <c r="I18" s="12">
        <f t="shared" si="3"/>
        <v>-4.1666666666666664E-2</v>
      </c>
      <c r="J18" s="13">
        <f t="shared" si="1"/>
        <v>82800</v>
      </c>
      <c r="K18" s="18">
        <v>3600</v>
      </c>
      <c r="L18" s="36"/>
      <c r="M18" s="4" t="s">
        <v>19</v>
      </c>
      <c r="N18" s="36" t="s">
        <v>295</v>
      </c>
      <c r="O18" s="36" t="s">
        <v>140</v>
      </c>
    </row>
    <row r="19" spans="1:15">
      <c r="A19" s="36">
        <v>5</v>
      </c>
      <c r="B19" s="4" t="s">
        <v>16</v>
      </c>
      <c r="C19" s="4" t="s">
        <v>18</v>
      </c>
      <c r="D19" s="36">
        <v>10</v>
      </c>
      <c r="E19" s="36">
        <v>2</v>
      </c>
      <c r="F19" s="40" t="s">
        <v>21</v>
      </c>
      <c r="G19" s="36"/>
      <c r="H19" s="12">
        <f t="shared" si="2"/>
        <v>4.1666666666666664E-2</v>
      </c>
      <c r="I19" s="12">
        <f t="shared" si="3"/>
        <v>-4.1666666666666664E-2</v>
      </c>
      <c r="J19" s="13">
        <f t="shared" si="1"/>
        <v>82800</v>
      </c>
      <c r="K19" s="18">
        <v>3600</v>
      </c>
      <c r="L19" s="36"/>
      <c r="M19" s="4" t="s">
        <v>19</v>
      </c>
      <c r="N19" s="36" t="s">
        <v>296</v>
      </c>
      <c r="O19" s="36" t="s">
        <v>140</v>
      </c>
    </row>
    <row r="20" spans="1:15">
      <c r="A20" s="36">
        <v>5</v>
      </c>
      <c r="B20" s="4" t="s">
        <v>16</v>
      </c>
      <c r="C20" s="4" t="s">
        <v>18</v>
      </c>
      <c r="D20" s="36">
        <v>11</v>
      </c>
      <c r="E20" s="36">
        <v>2</v>
      </c>
      <c r="F20" s="40" t="s">
        <v>22</v>
      </c>
      <c r="G20" s="36"/>
      <c r="H20" s="12">
        <f t="shared" si="2"/>
        <v>4.1666666666666664E-2</v>
      </c>
      <c r="I20" s="12">
        <f t="shared" si="3"/>
        <v>-4.1666666666666664E-2</v>
      </c>
      <c r="J20" s="13">
        <f t="shared" si="1"/>
        <v>82800</v>
      </c>
      <c r="K20" s="18">
        <v>3600</v>
      </c>
      <c r="L20" s="36"/>
      <c r="M20" s="4" t="s">
        <v>19</v>
      </c>
      <c r="N20" s="36" t="s">
        <v>297</v>
      </c>
      <c r="O20" s="36" t="s">
        <v>140</v>
      </c>
    </row>
    <row r="21" spans="1:15">
      <c r="A21" s="36">
        <v>5</v>
      </c>
      <c r="B21" s="4" t="s">
        <v>16</v>
      </c>
      <c r="C21" s="4" t="s">
        <v>18</v>
      </c>
      <c r="D21" s="36">
        <v>12</v>
      </c>
      <c r="E21" s="36">
        <v>2</v>
      </c>
      <c r="F21" s="40" t="s">
        <v>21</v>
      </c>
      <c r="G21" s="36"/>
      <c r="H21" s="12">
        <f t="shared" si="2"/>
        <v>4.1666666666666664E-2</v>
      </c>
      <c r="I21" s="12">
        <f t="shared" si="3"/>
        <v>-4.1666666666666664E-2</v>
      </c>
      <c r="J21" s="13">
        <f t="shared" si="1"/>
        <v>82800</v>
      </c>
      <c r="K21" s="18">
        <v>3600</v>
      </c>
      <c r="L21" s="36"/>
      <c r="M21" s="4" t="s">
        <v>19</v>
      </c>
      <c r="N21" s="36" t="s">
        <v>298</v>
      </c>
      <c r="O21" s="36" t="s">
        <v>140</v>
      </c>
    </row>
    <row r="22" spans="1:15">
      <c r="A22" s="36">
        <v>5</v>
      </c>
      <c r="B22" s="4" t="s">
        <v>16</v>
      </c>
      <c r="C22" s="4" t="s">
        <v>18</v>
      </c>
      <c r="D22" s="36">
        <v>13</v>
      </c>
      <c r="E22" s="36">
        <v>2</v>
      </c>
      <c r="F22" s="40" t="s">
        <v>22</v>
      </c>
      <c r="G22" s="36"/>
      <c r="H22" s="12">
        <f t="shared" si="2"/>
        <v>4.1666666666666664E-2</v>
      </c>
      <c r="I22" s="12">
        <f t="shared" si="3"/>
        <v>-4.1666666666666664E-2</v>
      </c>
      <c r="J22" s="13">
        <f t="shared" si="1"/>
        <v>82800</v>
      </c>
      <c r="K22" s="18">
        <v>3600</v>
      </c>
      <c r="L22" s="36"/>
      <c r="M22" s="4" t="s">
        <v>19</v>
      </c>
      <c r="N22" s="36" t="s">
        <v>299</v>
      </c>
      <c r="O22" s="36" t="s">
        <v>140</v>
      </c>
    </row>
    <row r="23" spans="1:15">
      <c r="A23" s="37">
        <v>5</v>
      </c>
      <c r="B23" s="3" t="s">
        <v>16</v>
      </c>
      <c r="C23" s="3" t="s">
        <v>18</v>
      </c>
      <c r="D23" s="37">
        <v>1</v>
      </c>
      <c r="E23" s="37">
        <v>3</v>
      </c>
      <c r="F23" s="42" t="s">
        <v>21</v>
      </c>
      <c r="G23" s="37"/>
      <c r="H23" s="8">
        <f>G23+TIME(1,0,0)</f>
        <v>4.1666666666666664E-2</v>
      </c>
      <c r="I23" s="8"/>
      <c r="J23" s="9">
        <f>(I23-INT(I23))*24*3600</f>
        <v>0</v>
      </c>
      <c r="K23" s="10">
        <v>3600</v>
      </c>
      <c r="L23" s="37"/>
      <c r="M23" s="3" t="s">
        <v>19</v>
      </c>
      <c r="N23" s="37" t="s">
        <v>287</v>
      </c>
      <c r="O23" s="37" t="s">
        <v>139</v>
      </c>
    </row>
    <row r="24" spans="1:15">
      <c r="A24" s="36">
        <v>5</v>
      </c>
      <c r="B24" s="4" t="s">
        <v>16</v>
      </c>
      <c r="C24" s="4" t="s">
        <v>18</v>
      </c>
      <c r="D24" s="36">
        <v>2</v>
      </c>
      <c r="E24" s="36">
        <v>3</v>
      </c>
      <c r="F24" s="40" t="s">
        <v>22</v>
      </c>
      <c r="G24" s="36"/>
      <c r="H24" s="12">
        <f>G24+TIME(1,0,0)</f>
        <v>4.1666666666666664E-2</v>
      </c>
      <c r="I24" s="12">
        <f>G24-H23</f>
        <v>-4.1666666666666664E-2</v>
      </c>
      <c r="J24" s="13">
        <f t="shared" ref="J24:J35" si="4">(I24-INT(I24))*24*3600</f>
        <v>82800</v>
      </c>
      <c r="K24" s="18">
        <v>3600</v>
      </c>
      <c r="L24" s="36"/>
      <c r="M24" s="4" t="s">
        <v>19</v>
      </c>
      <c r="N24" s="36" t="s">
        <v>300</v>
      </c>
      <c r="O24" s="36" t="s">
        <v>139</v>
      </c>
    </row>
    <row r="25" spans="1:15">
      <c r="A25" s="36">
        <v>5</v>
      </c>
      <c r="B25" s="4" t="s">
        <v>16</v>
      </c>
      <c r="C25" s="4" t="s">
        <v>18</v>
      </c>
      <c r="D25" s="36">
        <v>3</v>
      </c>
      <c r="E25" s="36">
        <v>3</v>
      </c>
      <c r="F25" s="40" t="s">
        <v>21</v>
      </c>
      <c r="G25" s="36"/>
      <c r="H25" s="12">
        <f t="shared" ref="H25:H35" si="5">G25+TIME(1,0,0)</f>
        <v>4.1666666666666664E-2</v>
      </c>
      <c r="I25" s="12">
        <f t="shared" ref="I25:I35" si="6">G25-H24</f>
        <v>-4.1666666666666664E-2</v>
      </c>
      <c r="J25" s="13">
        <f t="shared" si="4"/>
        <v>82800</v>
      </c>
      <c r="K25" s="18">
        <v>3600</v>
      </c>
      <c r="L25" s="36"/>
      <c r="M25" s="4" t="s">
        <v>19</v>
      </c>
      <c r="N25" s="36" t="s">
        <v>301</v>
      </c>
      <c r="O25" s="36" t="s">
        <v>139</v>
      </c>
    </row>
    <row r="26" spans="1:15">
      <c r="A26" s="36">
        <v>5</v>
      </c>
      <c r="B26" s="4" t="s">
        <v>16</v>
      </c>
      <c r="C26" s="4" t="s">
        <v>18</v>
      </c>
      <c r="D26" s="36">
        <v>4</v>
      </c>
      <c r="E26" s="36">
        <v>3</v>
      </c>
      <c r="F26" s="40" t="s">
        <v>22</v>
      </c>
      <c r="G26" s="36"/>
      <c r="H26" s="12">
        <f t="shared" si="5"/>
        <v>4.1666666666666664E-2</v>
      </c>
      <c r="I26" s="12">
        <f t="shared" si="6"/>
        <v>-4.1666666666666664E-2</v>
      </c>
      <c r="J26" s="13">
        <f t="shared" si="4"/>
        <v>82800</v>
      </c>
      <c r="K26" s="18">
        <v>3600</v>
      </c>
      <c r="L26" s="36"/>
      <c r="M26" s="4" t="s">
        <v>19</v>
      </c>
      <c r="N26" s="36" t="s">
        <v>302</v>
      </c>
      <c r="O26" s="36" t="s">
        <v>139</v>
      </c>
    </row>
    <row r="27" spans="1:15">
      <c r="A27" s="36">
        <v>5</v>
      </c>
      <c r="B27" s="4" t="s">
        <v>16</v>
      </c>
      <c r="C27" s="4" t="s">
        <v>18</v>
      </c>
      <c r="D27" s="36">
        <v>5</v>
      </c>
      <c r="E27" s="36">
        <v>3</v>
      </c>
      <c r="F27" s="40" t="s">
        <v>22</v>
      </c>
      <c r="G27" s="36"/>
      <c r="H27" s="12">
        <f t="shared" si="5"/>
        <v>4.1666666666666664E-2</v>
      </c>
      <c r="I27" s="12">
        <f t="shared" si="6"/>
        <v>-4.1666666666666664E-2</v>
      </c>
      <c r="J27" s="13">
        <f t="shared" si="4"/>
        <v>82800</v>
      </c>
      <c r="K27" s="18">
        <v>3600</v>
      </c>
      <c r="L27" s="36"/>
      <c r="M27" s="4" t="s">
        <v>19</v>
      </c>
      <c r="N27" s="36" t="s">
        <v>303</v>
      </c>
      <c r="O27" s="36" t="s">
        <v>139</v>
      </c>
    </row>
    <row r="28" spans="1:15">
      <c r="A28" s="36">
        <v>5</v>
      </c>
      <c r="B28" s="4" t="s">
        <v>16</v>
      </c>
      <c r="C28" s="4" t="s">
        <v>18</v>
      </c>
      <c r="D28" s="36">
        <v>6</v>
      </c>
      <c r="E28" s="36">
        <v>3</v>
      </c>
      <c r="F28" s="40" t="s">
        <v>21</v>
      </c>
      <c r="G28" s="36"/>
      <c r="H28" s="12">
        <f t="shared" si="5"/>
        <v>4.1666666666666664E-2</v>
      </c>
      <c r="I28" s="12">
        <f t="shared" si="6"/>
        <v>-4.1666666666666664E-2</v>
      </c>
      <c r="J28" s="13">
        <f t="shared" si="4"/>
        <v>82800</v>
      </c>
      <c r="K28" s="18">
        <v>3600</v>
      </c>
      <c r="L28" s="36"/>
      <c r="M28" s="4" t="s">
        <v>19</v>
      </c>
      <c r="N28" s="36" t="s">
        <v>304</v>
      </c>
      <c r="O28" s="36" t="s">
        <v>139</v>
      </c>
    </row>
    <row r="29" spans="1:15">
      <c r="A29" s="36">
        <v>5</v>
      </c>
      <c r="B29" s="4" t="s">
        <v>16</v>
      </c>
      <c r="C29" s="4" t="s">
        <v>18</v>
      </c>
      <c r="D29" s="36">
        <v>7</v>
      </c>
      <c r="E29" s="36">
        <v>3</v>
      </c>
      <c r="F29" s="40" t="s">
        <v>22</v>
      </c>
      <c r="G29" s="36"/>
      <c r="H29" s="12">
        <f t="shared" si="5"/>
        <v>4.1666666666666664E-2</v>
      </c>
      <c r="I29" s="12">
        <f t="shared" si="6"/>
        <v>-4.1666666666666664E-2</v>
      </c>
      <c r="J29" s="13">
        <f t="shared" si="4"/>
        <v>82800</v>
      </c>
      <c r="K29" s="18">
        <v>3600</v>
      </c>
      <c r="L29" s="36"/>
      <c r="M29" s="4" t="s">
        <v>19</v>
      </c>
      <c r="N29" s="36" t="s">
        <v>305</v>
      </c>
      <c r="O29" s="36" t="s">
        <v>139</v>
      </c>
    </row>
    <row r="30" spans="1:15">
      <c r="A30" s="36">
        <v>5</v>
      </c>
      <c r="B30" s="4" t="s">
        <v>16</v>
      </c>
      <c r="C30" s="4" t="s">
        <v>18</v>
      </c>
      <c r="D30" s="36">
        <v>8</v>
      </c>
      <c r="E30" s="36">
        <v>3</v>
      </c>
      <c r="F30" s="40" t="s">
        <v>21</v>
      </c>
      <c r="G30" s="36"/>
      <c r="H30" s="12">
        <f t="shared" si="5"/>
        <v>4.1666666666666664E-2</v>
      </c>
      <c r="I30" s="12">
        <f t="shared" si="6"/>
        <v>-4.1666666666666664E-2</v>
      </c>
      <c r="J30" s="13">
        <f t="shared" si="4"/>
        <v>82800</v>
      </c>
      <c r="K30" s="18">
        <v>3600</v>
      </c>
      <c r="L30" s="36"/>
      <c r="M30" s="4" t="s">
        <v>19</v>
      </c>
      <c r="N30" s="36" t="s">
        <v>306</v>
      </c>
      <c r="O30" s="36" t="s">
        <v>139</v>
      </c>
    </row>
    <row r="31" spans="1:15">
      <c r="A31" s="36">
        <v>5</v>
      </c>
      <c r="B31" s="4" t="s">
        <v>16</v>
      </c>
      <c r="C31" s="4" t="s">
        <v>18</v>
      </c>
      <c r="D31" s="36">
        <v>9</v>
      </c>
      <c r="E31" s="36">
        <v>3</v>
      </c>
      <c r="F31" s="40" t="s">
        <v>22</v>
      </c>
      <c r="G31" s="36"/>
      <c r="H31" s="12">
        <f t="shared" si="5"/>
        <v>4.1666666666666664E-2</v>
      </c>
      <c r="I31" s="12">
        <f t="shared" si="6"/>
        <v>-4.1666666666666664E-2</v>
      </c>
      <c r="J31" s="13">
        <f t="shared" si="4"/>
        <v>82800</v>
      </c>
      <c r="K31" s="18">
        <v>3600</v>
      </c>
      <c r="L31" s="36"/>
      <c r="M31" s="4" t="s">
        <v>19</v>
      </c>
      <c r="N31" s="36" t="s">
        <v>307</v>
      </c>
      <c r="O31" s="36" t="s">
        <v>139</v>
      </c>
    </row>
    <row r="32" spans="1:15">
      <c r="A32" s="36">
        <v>5</v>
      </c>
      <c r="B32" s="4" t="s">
        <v>16</v>
      </c>
      <c r="C32" s="4" t="s">
        <v>18</v>
      </c>
      <c r="D32" s="36">
        <v>10</v>
      </c>
      <c r="E32" s="36">
        <v>3</v>
      </c>
      <c r="F32" s="40" t="s">
        <v>21</v>
      </c>
      <c r="G32" s="36"/>
      <c r="H32" s="12">
        <f t="shared" si="5"/>
        <v>4.1666666666666664E-2</v>
      </c>
      <c r="I32" s="12">
        <f t="shared" si="6"/>
        <v>-4.1666666666666664E-2</v>
      </c>
      <c r="J32" s="13">
        <f t="shared" si="4"/>
        <v>82800</v>
      </c>
      <c r="K32" s="18">
        <v>3600</v>
      </c>
      <c r="L32" s="36"/>
      <c r="M32" s="4" t="s">
        <v>19</v>
      </c>
      <c r="N32" s="36" t="s">
        <v>308</v>
      </c>
      <c r="O32" s="36" t="s">
        <v>139</v>
      </c>
    </row>
    <row r="33" spans="1:15">
      <c r="A33" s="36">
        <v>5</v>
      </c>
      <c r="B33" s="4" t="s">
        <v>16</v>
      </c>
      <c r="C33" s="4" t="s">
        <v>18</v>
      </c>
      <c r="D33" s="36">
        <v>11</v>
      </c>
      <c r="E33" s="36">
        <v>3</v>
      </c>
      <c r="F33" s="40" t="s">
        <v>21</v>
      </c>
      <c r="G33" s="36"/>
      <c r="H33" s="12">
        <f t="shared" si="5"/>
        <v>4.1666666666666664E-2</v>
      </c>
      <c r="I33" s="12">
        <f t="shared" si="6"/>
        <v>-4.1666666666666664E-2</v>
      </c>
      <c r="J33" s="13">
        <f t="shared" si="4"/>
        <v>82800</v>
      </c>
      <c r="K33" s="18">
        <v>3600</v>
      </c>
      <c r="L33" s="36"/>
      <c r="M33" s="4" t="s">
        <v>19</v>
      </c>
      <c r="N33" s="36" t="s">
        <v>309</v>
      </c>
      <c r="O33" s="36" t="s">
        <v>139</v>
      </c>
    </row>
    <row r="34" spans="1:15">
      <c r="A34" s="36">
        <v>5</v>
      </c>
      <c r="B34" s="4" t="s">
        <v>16</v>
      </c>
      <c r="C34" s="4" t="s">
        <v>18</v>
      </c>
      <c r="D34" s="36">
        <v>12</v>
      </c>
      <c r="E34" s="36">
        <v>3</v>
      </c>
      <c r="F34" s="40" t="s">
        <v>22</v>
      </c>
      <c r="G34" s="36"/>
      <c r="H34" s="12">
        <f t="shared" si="5"/>
        <v>4.1666666666666664E-2</v>
      </c>
      <c r="I34" s="12">
        <f t="shared" si="6"/>
        <v>-4.1666666666666664E-2</v>
      </c>
      <c r="J34" s="13">
        <f t="shared" si="4"/>
        <v>82800</v>
      </c>
      <c r="K34" s="18">
        <v>3600</v>
      </c>
      <c r="L34" s="36"/>
      <c r="M34" s="4" t="s">
        <v>19</v>
      </c>
      <c r="N34" s="36" t="s">
        <v>310</v>
      </c>
      <c r="O34" s="36" t="s">
        <v>139</v>
      </c>
    </row>
    <row r="35" spans="1:15">
      <c r="A35" s="36">
        <v>5</v>
      </c>
      <c r="B35" s="4" t="s">
        <v>16</v>
      </c>
      <c r="C35" s="4" t="s">
        <v>18</v>
      </c>
      <c r="D35" s="36">
        <v>13</v>
      </c>
      <c r="E35" s="36">
        <v>3</v>
      </c>
      <c r="F35" s="40" t="s">
        <v>21</v>
      </c>
      <c r="G35" s="36"/>
      <c r="H35" s="12">
        <f t="shared" si="5"/>
        <v>4.1666666666666664E-2</v>
      </c>
      <c r="I35" s="12">
        <f t="shared" si="6"/>
        <v>-4.1666666666666664E-2</v>
      </c>
      <c r="J35" s="13">
        <f t="shared" si="4"/>
        <v>82800</v>
      </c>
      <c r="K35" s="18">
        <v>3600</v>
      </c>
      <c r="L35" s="36"/>
      <c r="M35" s="4" t="s">
        <v>19</v>
      </c>
      <c r="N35" s="36" t="s">
        <v>311</v>
      </c>
      <c r="O35" s="36" t="s">
        <v>139</v>
      </c>
    </row>
    <row r="36" spans="1:15">
      <c r="A36" s="3">
        <v>5</v>
      </c>
      <c r="B36" s="3" t="s">
        <v>16</v>
      </c>
      <c r="C36" s="3" t="s">
        <v>18</v>
      </c>
      <c r="D36" s="3">
        <v>1</v>
      </c>
      <c r="E36" s="3">
        <v>4</v>
      </c>
      <c r="F36" s="6" t="s">
        <v>21</v>
      </c>
      <c r="G36" s="7">
        <v>4.6412037037037038E-3</v>
      </c>
      <c r="H36" s="8">
        <f>G36+TIME(0,30,0)</f>
        <v>2.5474537037037035E-2</v>
      </c>
      <c r="I36" s="7">
        <v>4.6412037037037038E-3</v>
      </c>
      <c r="J36" s="9">
        <f>(I36-INT(I36))*24*3600</f>
        <v>401.00000000000006</v>
      </c>
      <c r="K36" s="10">
        <v>1800</v>
      </c>
      <c r="L36" s="3"/>
      <c r="M36" s="3" t="s">
        <v>19</v>
      </c>
      <c r="N36" s="3" t="s">
        <v>96</v>
      </c>
      <c r="O36" s="3" t="s">
        <v>123</v>
      </c>
    </row>
    <row r="37" spans="1:15">
      <c r="A37" s="4">
        <v>5</v>
      </c>
      <c r="B37" s="4" t="s">
        <v>16</v>
      </c>
      <c r="C37" s="4" t="s">
        <v>18</v>
      </c>
      <c r="D37" s="4">
        <v>2</v>
      </c>
      <c r="E37" s="4">
        <v>4</v>
      </c>
      <c r="F37" s="24" t="s">
        <v>22</v>
      </c>
      <c r="G37" s="11">
        <v>2.8969907407407406E-2</v>
      </c>
      <c r="H37" s="12">
        <f t="shared" ref="H37:H59" si="7">G37+TIME(0,30,0)</f>
        <v>4.9803240740740738E-2</v>
      </c>
      <c r="I37" s="15">
        <f>G37-H36</f>
        <v>3.4953703703703709E-3</v>
      </c>
      <c r="J37" s="13">
        <f t="shared" ref="J37:J59" si="8">(I37-INT(I37))*24*3600</f>
        <v>302.00000000000006</v>
      </c>
      <c r="K37" s="14">
        <v>1800</v>
      </c>
      <c r="M37" s="4" t="s">
        <v>19</v>
      </c>
      <c r="N37" s="4" t="s">
        <v>97</v>
      </c>
      <c r="O37" s="4" t="s">
        <v>123</v>
      </c>
    </row>
    <row r="38" spans="1:15">
      <c r="A38" s="4">
        <v>5</v>
      </c>
      <c r="B38" s="4" t="s">
        <v>16</v>
      </c>
      <c r="C38" s="4" t="s">
        <v>18</v>
      </c>
      <c r="D38" s="4">
        <v>3</v>
      </c>
      <c r="E38" s="4">
        <v>4</v>
      </c>
      <c r="F38" s="24" t="s">
        <v>21</v>
      </c>
      <c r="G38" s="11">
        <v>5.3310185185185183E-2</v>
      </c>
      <c r="H38" s="12">
        <f t="shared" si="7"/>
        <v>7.4143518518518511E-2</v>
      </c>
      <c r="I38" s="15">
        <f t="shared" ref="I38:I59" si="9">G38-H37</f>
        <v>3.5069444444444445E-3</v>
      </c>
      <c r="J38" s="13">
        <f t="shared" si="8"/>
        <v>303</v>
      </c>
      <c r="K38" s="14">
        <v>1800</v>
      </c>
      <c r="M38" s="4" t="s">
        <v>19</v>
      </c>
      <c r="N38" s="4" t="s">
        <v>98</v>
      </c>
      <c r="O38" s="4" t="s">
        <v>123</v>
      </c>
    </row>
    <row r="39" spans="1:15">
      <c r="A39" s="4">
        <v>5</v>
      </c>
      <c r="B39" s="4" t="s">
        <v>16</v>
      </c>
      <c r="C39" s="4" t="s">
        <v>18</v>
      </c>
      <c r="D39" s="4">
        <v>4</v>
      </c>
      <c r="E39" s="4">
        <v>4</v>
      </c>
      <c r="F39" s="24" t="s">
        <v>22</v>
      </c>
      <c r="G39" s="11">
        <v>7.7650462962962963E-2</v>
      </c>
      <c r="H39" s="12">
        <f t="shared" si="7"/>
        <v>9.8483796296296292E-2</v>
      </c>
      <c r="I39" s="15">
        <f t="shared" si="9"/>
        <v>3.5069444444444514E-3</v>
      </c>
      <c r="J39" s="13">
        <f t="shared" si="8"/>
        <v>303.00000000000063</v>
      </c>
      <c r="K39" s="14">
        <v>1800</v>
      </c>
      <c r="M39" s="4" t="s">
        <v>19</v>
      </c>
      <c r="N39" s="4" t="s">
        <v>99</v>
      </c>
      <c r="O39" s="4" t="s">
        <v>123</v>
      </c>
    </row>
    <row r="40" spans="1:15">
      <c r="A40" s="4">
        <v>5</v>
      </c>
      <c r="B40" s="4" t="s">
        <v>16</v>
      </c>
      <c r="C40" s="4" t="s">
        <v>18</v>
      </c>
      <c r="D40" s="4">
        <v>5</v>
      </c>
      <c r="E40" s="4">
        <v>4</v>
      </c>
      <c r="F40" s="24" t="s">
        <v>22</v>
      </c>
      <c r="G40" s="11">
        <v>0.10199074074074073</v>
      </c>
      <c r="H40" s="12">
        <f t="shared" si="7"/>
        <v>0.12282407407407406</v>
      </c>
      <c r="I40" s="15">
        <f t="shared" si="9"/>
        <v>3.5069444444444375E-3</v>
      </c>
      <c r="J40" s="13">
        <f t="shared" si="8"/>
        <v>302.99999999999943</v>
      </c>
      <c r="K40" s="14">
        <v>1800</v>
      </c>
      <c r="M40" s="4" t="s">
        <v>19</v>
      </c>
      <c r="N40" s="4" t="s">
        <v>100</v>
      </c>
      <c r="O40" s="4" t="s">
        <v>123</v>
      </c>
    </row>
    <row r="41" spans="1:15">
      <c r="A41" s="4">
        <v>5</v>
      </c>
      <c r="B41" s="4" t="s">
        <v>16</v>
      </c>
      <c r="C41" s="4" t="s">
        <v>18</v>
      </c>
      <c r="D41" s="4">
        <v>6</v>
      </c>
      <c r="E41" s="4">
        <v>4</v>
      </c>
      <c r="F41" s="24" t="s">
        <v>21</v>
      </c>
      <c r="G41" s="11">
        <v>0.12633101851851852</v>
      </c>
      <c r="H41" s="12">
        <f t="shared" si="7"/>
        <v>0.14716435185185187</v>
      </c>
      <c r="I41" s="15">
        <f t="shared" si="9"/>
        <v>3.5069444444444653E-3</v>
      </c>
      <c r="J41" s="13">
        <f t="shared" si="8"/>
        <v>303.00000000000182</v>
      </c>
      <c r="K41" s="14">
        <v>1800</v>
      </c>
      <c r="M41" s="4" t="s">
        <v>19</v>
      </c>
      <c r="N41" s="4" t="s">
        <v>101</v>
      </c>
      <c r="O41" s="4" t="s">
        <v>123</v>
      </c>
    </row>
    <row r="42" spans="1:15">
      <c r="A42" s="4">
        <v>5</v>
      </c>
      <c r="B42" s="4" t="s">
        <v>16</v>
      </c>
      <c r="C42" s="4" t="s">
        <v>18</v>
      </c>
      <c r="D42" s="4">
        <v>7</v>
      </c>
      <c r="E42" s="4">
        <v>4</v>
      </c>
      <c r="F42" s="24" t="s">
        <v>22</v>
      </c>
      <c r="G42" s="11">
        <v>0.1506712962962963</v>
      </c>
      <c r="H42" s="12">
        <f t="shared" si="7"/>
        <v>0.17150462962962965</v>
      </c>
      <c r="I42" s="15">
        <f t="shared" si="9"/>
        <v>3.5069444444444375E-3</v>
      </c>
      <c r="J42" s="13">
        <f t="shared" si="8"/>
        <v>302.99999999999943</v>
      </c>
      <c r="K42" s="14">
        <v>1800</v>
      </c>
      <c r="M42" s="4" t="s">
        <v>19</v>
      </c>
      <c r="N42" s="4" t="s">
        <v>102</v>
      </c>
      <c r="O42" s="4" t="s">
        <v>123</v>
      </c>
    </row>
    <row r="43" spans="1:15">
      <c r="A43" s="4">
        <v>5</v>
      </c>
      <c r="B43" s="4" t="s">
        <v>16</v>
      </c>
      <c r="C43" s="4" t="s">
        <v>18</v>
      </c>
      <c r="D43" s="4">
        <v>8</v>
      </c>
      <c r="E43" s="4">
        <v>4</v>
      </c>
      <c r="F43" s="24" t="s">
        <v>21</v>
      </c>
      <c r="G43" s="11">
        <v>0.17500000000000002</v>
      </c>
      <c r="H43" s="12">
        <f t="shared" si="7"/>
        <v>0.19583333333333336</v>
      </c>
      <c r="I43" s="15">
        <f t="shared" si="9"/>
        <v>3.4953703703703709E-3</v>
      </c>
      <c r="J43" s="13">
        <f t="shared" si="8"/>
        <v>302.00000000000006</v>
      </c>
      <c r="K43" s="14">
        <v>1800</v>
      </c>
      <c r="M43" s="4" t="s">
        <v>19</v>
      </c>
      <c r="N43" s="4" t="s">
        <v>103</v>
      </c>
      <c r="O43" s="4" t="s">
        <v>123</v>
      </c>
    </row>
    <row r="44" spans="1:15">
      <c r="A44" s="4">
        <v>5</v>
      </c>
      <c r="B44" s="4" t="s">
        <v>16</v>
      </c>
      <c r="C44" s="4" t="s">
        <v>18</v>
      </c>
      <c r="D44" s="4">
        <v>9</v>
      </c>
      <c r="E44" s="4">
        <v>4</v>
      </c>
      <c r="F44" s="24" t="s">
        <v>22</v>
      </c>
      <c r="G44" s="11">
        <v>0.19934027777777777</v>
      </c>
      <c r="H44" s="12">
        <f t="shared" si="7"/>
        <v>0.22017361111111111</v>
      </c>
      <c r="I44" s="15">
        <f t="shared" si="9"/>
        <v>3.5069444444444098E-3</v>
      </c>
      <c r="J44" s="13">
        <f t="shared" si="8"/>
        <v>302.99999999999699</v>
      </c>
      <c r="K44" s="14">
        <v>1800</v>
      </c>
      <c r="M44" s="4" t="s">
        <v>19</v>
      </c>
      <c r="N44" s="4" t="s">
        <v>104</v>
      </c>
      <c r="O44" s="4" t="s">
        <v>123</v>
      </c>
    </row>
    <row r="45" spans="1:15">
      <c r="A45" s="4">
        <v>5</v>
      </c>
      <c r="B45" s="4" t="s">
        <v>16</v>
      </c>
      <c r="C45" s="4" t="s">
        <v>18</v>
      </c>
      <c r="D45" s="4">
        <v>10</v>
      </c>
      <c r="E45" s="4">
        <v>4</v>
      </c>
      <c r="F45" s="24" t="s">
        <v>21</v>
      </c>
      <c r="G45" s="11">
        <v>0.22368055555555555</v>
      </c>
      <c r="H45" s="12">
        <f t="shared" si="7"/>
        <v>0.24451388888888889</v>
      </c>
      <c r="I45" s="15">
        <f t="shared" si="9"/>
        <v>3.5069444444444375E-3</v>
      </c>
      <c r="J45" s="13">
        <f t="shared" si="8"/>
        <v>302.99999999999943</v>
      </c>
      <c r="K45" s="14">
        <v>1800</v>
      </c>
      <c r="M45" s="4" t="s">
        <v>19</v>
      </c>
      <c r="N45" s="4" t="s">
        <v>105</v>
      </c>
      <c r="O45" s="4" t="s">
        <v>123</v>
      </c>
    </row>
    <row r="46" spans="1:15">
      <c r="A46" s="4">
        <v>5</v>
      </c>
      <c r="B46" s="4" t="s">
        <v>16</v>
      </c>
      <c r="C46" s="4" t="s">
        <v>18</v>
      </c>
      <c r="D46" s="4">
        <v>11</v>
      </c>
      <c r="E46" s="4">
        <v>4</v>
      </c>
      <c r="F46" s="24" t="s">
        <v>21</v>
      </c>
      <c r="G46" s="11">
        <v>0.24802083333333333</v>
      </c>
      <c r="H46" s="12">
        <f t="shared" si="7"/>
        <v>0.26885416666666667</v>
      </c>
      <c r="I46" s="15">
        <f t="shared" si="9"/>
        <v>3.5069444444444375E-3</v>
      </c>
      <c r="J46" s="13">
        <f t="shared" si="8"/>
        <v>302.99999999999943</v>
      </c>
      <c r="K46" s="14">
        <v>1800</v>
      </c>
      <c r="M46" s="4" t="s">
        <v>19</v>
      </c>
      <c r="N46" s="4" t="s">
        <v>106</v>
      </c>
      <c r="O46" s="4" t="s">
        <v>123</v>
      </c>
    </row>
    <row r="47" spans="1:15">
      <c r="A47" s="4">
        <v>5</v>
      </c>
      <c r="B47" s="4" t="s">
        <v>16</v>
      </c>
      <c r="C47" s="4" t="s">
        <v>18</v>
      </c>
      <c r="D47" s="4">
        <v>12</v>
      </c>
      <c r="E47" s="4">
        <v>4</v>
      </c>
      <c r="F47" s="24" t="s">
        <v>22</v>
      </c>
      <c r="G47" s="11">
        <v>0.27236111111111111</v>
      </c>
      <c r="H47" s="12">
        <f t="shared" si="7"/>
        <v>0.29319444444444442</v>
      </c>
      <c r="I47" s="15">
        <f t="shared" si="9"/>
        <v>3.5069444444444375E-3</v>
      </c>
      <c r="J47" s="13">
        <f t="shared" si="8"/>
        <v>302.99999999999943</v>
      </c>
      <c r="K47" s="14">
        <v>1800</v>
      </c>
      <c r="M47" s="4" t="s">
        <v>19</v>
      </c>
      <c r="N47" s="4" t="s">
        <v>107</v>
      </c>
      <c r="O47" s="4" t="s">
        <v>123</v>
      </c>
    </row>
    <row r="48" spans="1:15">
      <c r="A48" s="4">
        <v>5</v>
      </c>
      <c r="B48" s="4" t="s">
        <v>16</v>
      </c>
      <c r="C48" s="4" t="s">
        <v>18</v>
      </c>
      <c r="D48" s="4">
        <v>13</v>
      </c>
      <c r="E48" s="4">
        <v>4</v>
      </c>
      <c r="F48" s="24" t="s">
        <v>21</v>
      </c>
      <c r="G48" s="11">
        <v>0.29668981481481482</v>
      </c>
      <c r="H48" s="12">
        <f t="shared" si="7"/>
        <v>0.31752314814814814</v>
      </c>
      <c r="I48" s="15">
        <f t="shared" si="9"/>
        <v>3.4953703703703987E-3</v>
      </c>
      <c r="J48" s="13">
        <f t="shared" si="8"/>
        <v>302.00000000000244</v>
      </c>
      <c r="K48" s="14">
        <v>1800</v>
      </c>
      <c r="M48" s="4" t="s">
        <v>19</v>
      </c>
      <c r="N48" s="4" t="s">
        <v>108</v>
      </c>
      <c r="O48" s="4" t="s">
        <v>123</v>
      </c>
    </row>
    <row r="49" spans="1:15">
      <c r="A49" s="4">
        <v>5</v>
      </c>
      <c r="B49" s="4" t="s">
        <v>16</v>
      </c>
      <c r="C49" s="4" t="s">
        <v>18</v>
      </c>
      <c r="D49" s="4">
        <v>14</v>
      </c>
      <c r="E49" s="4">
        <v>4</v>
      </c>
      <c r="F49" s="24" t="s">
        <v>22</v>
      </c>
      <c r="G49" s="11">
        <v>0.32103009259259258</v>
      </c>
      <c r="H49" s="12">
        <f t="shared" si="7"/>
        <v>0.34186342592592589</v>
      </c>
      <c r="I49" s="15">
        <f t="shared" si="9"/>
        <v>3.5069444444444375E-3</v>
      </c>
      <c r="J49" s="13">
        <f t="shared" si="8"/>
        <v>302.99999999999943</v>
      </c>
      <c r="K49" s="14">
        <v>1800</v>
      </c>
      <c r="M49" s="4" t="s">
        <v>19</v>
      </c>
      <c r="N49" s="4" t="s">
        <v>109</v>
      </c>
      <c r="O49" s="4" t="s">
        <v>123</v>
      </c>
    </row>
    <row r="50" spans="1:15">
      <c r="A50" s="4">
        <v>5</v>
      </c>
      <c r="B50" s="4" t="s">
        <v>16</v>
      </c>
      <c r="C50" s="4" t="s">
        <v>18</v>
      </c>
      <c r="D50" s="4">
        <v>15</v>
      </c>
      <c r="E50" s="4">
        <v>4</v>
      </c>
      <c r="F50" s="24" t="s">
        <v>21</v>
      </c>
      <c r="G50" s="11">
        <v>0.34537037037037038</v>
      </c>
      <c r="H50" s="12">
        <f t="shared" si="7"/>
        <v>0.3662037037037037</v>
      </c>
      <c r="I50" s="15">
        <f t="shared" si="9"/>
        <v>3.506944444444493E-3</v>
      </c>
      <c r="J50" s="13">
        <f t="shared" si="8"/>
        <v>303.00000000000421</v>
      </c>
      <c r="K50" s="18">
        <v>1800</v>
      </c>
      <c r="M50" s="4" t="s">
        <v>19</v>
      </c>
      <c r="N50" s="4" t="s">
        <v>110</v>
      </c>
      <c r="O50" s="4" t="s">
        <v>123</v>
      </c>
    </row>
    <row r="51" spans="1:15">
      <c r="A51" s="4">
        <v>5</v>
      </c>
      <c r="B51" s="4" t="s">
        <v>16</v>
      </c>
      <c r="C51" s="4" t="s">
        <v>18</v>
      </c>
      <c r="D51" s="4">
        <v>16</v>
      </c>
      <c r="E51" s="4">
        <v>4</v>
      </c>
      <c r="F51" s="24" t="s">
        <v>21</v>
      </c>
      <c r="G51" s="15">
        <v>0.36971064814814819</v>
      </c>
      <c r="H51" s="12">
        <f t="shared" si="7"/>
        <v>0.39054398148148151</v>
      </c>
      <c r="I51" s="15">
        <f t="shared" si="9"/>
        <v>3.506944444444493E-3</v>
      </c>
      <c r="J51" s="13">
        <f t="shared" si="8"/>
        <v>303.00000000000421</v>
      </c>
      <c r="K51" s="14">
        <v>1800</v>
      </c>
      <c r="M51" s="4" t="s">
        <v>19</v>
      </c>
      <c r="N51" s="4" t="s">
        <v>111</v>
      </c>
      <c r="O51" s="4" t="s">
        <v>123</v>
      </c>
    </row>
    <row r="52" spans="1:15">
      <c r="A52" s="4">
        <v>5</v>
      </c>
      <c r="B52" s="4" t="s">
        <v>16</v>
      </c>
      <c r="C52" s="4" t="s">
        <v>18</v>
      </c>
      <c r="D52" s="4">
        <v>17</v>
      </c>
      <c r="E52" s="4">
        <v>4</v>
      </c>
      <c r="F52" s="24" t="s">
        <v>22</v>
      </c>
      <c r="G52" s="15">
        <v>0.39405092592592594</v>
      </c>
      <c r="H52" s="12">
        <f t="shared" si="7"/>
        <v>0.41488425925925926</v>
      </c>
      <c r="I52" s="15">
        <f t="shared" si="9"/>
        <v>3.5069444444444375E-3</v>
      </c>
      <c r="J52" s="13">
        <f t="shared" si="8"/>
        <v>302.99999999999943</v>
      </c>
      <c r="K52" s="14">
        <v>1800</v>
      </c>
      <c r="M52" s="4" t="s">
        <v>19</v>
      </c>
      <c r="N52" s="4" t="s">
        <v>112</v>
      </c>
      <c r="O52" s="4" t="s">
        <v>123</v>
      </c>
    </row>
    <row r="53" spans="1:15">
      <c r="A53" s="4">
        <v>5</v>
      </c>
      <c r="B53" s="4" t="s">
        <v>16</v>
      </c>
      <c r="C53" s="4" t="s">
        <v>18</v>
      </c>
      <c r="D53" s="4">
        <v>18</v>
      </c>
      <c r="E53" s="4">
        <v>4</v>
      </c>
      <c r="F53" s="24" t="s">
        <v>21</v>
      </c>
      <c r="G53" s="15">
        <v>0.4183796296296296</v>
      </c>
      <c r="H53" s="12">
        <f t="shared" si="7"/>
        <v>0.43921296296296292</v>
      </c>
      <c r="I53" s="15">
        <f t="shared" si="9"/>
        <v>3.4953703703703431E-3</v>
      </c>
      <c r="J53" s="13">
        <f t="shared" si="8"/>
        <v>301.99999999999767</v>
      </c>
      <c r="K53" s="14">
        <v>1800</v>
      </c>
      <c r="M53" s="4" t="s">
        <v>19</v>
      </c>
      <c r="N53" s="4" t="s">
        <v>113</v>
      </c>
      <c r="O53" s="4" t="s">
        <v>123</v>
      </c>
    </row>
    <row r="54" spans="1:15">
      <c r="A54" s="4">
        <v>5</v>
      </c>
      <c r="B54" s="4" t="s">
        <v>16</v>
      </c>
      <c r="C54" s="4" t="s">
        <v>18</v>
      </c>
      <c r="D54" s="4">
        <v>19</v>
      </c>
      <c r="E54" s="4">
        <v>4</v>
      </c>
      <c r="F54" s="24" t="s">
        <v>22</v>
      </c>
      <c r="G54" s="15">
        <v>0.44271990740740735</v>
      </c>
      <c r="H54" s="12">
        <f t="shared" si="7"/>
        <v>0.46355324074074067</v>
      </c>
      <c r="I54" s="15">
        <f t="shared" si="9"/>
        <v>3.5069444444444375E-3</v>
      </c>
      <c r="J54" s="13">
        <f t="shared" si="8"/>
        <v>302.99999999999943</v>
      </c>
      <c r="K54" s="14">
        <v>1800</v>
      </c>
      <c r="M54" s="4" t="s">
        <v>19</v>
      </c>
      <c r="N54" s="4" t="s">
        <v>114</v>
      </c>
      <c r="O54" s="4" t="s">
        <v>123</v>
      </c>
    </row>
    <row r="55" spans="1:15">
      <c r="A55" s="4">
        <v>5</v>
      </c>
      <c r="B55" s="4" t="s">
        <v>16</v>
      </c>
      <c r="C55" s="4" t="s">
        <v>18</v>
      </c>
      <c r="D55" s="4">
        <v>20</v>
      </c>
      <c r="E55" s="4">
        <v>4</v>
      </c>
      <c r="F55" s="24" t="s">
        <v>21</v>
      </c>
      <c r="G55" s="15">
        <v>0.46706018518518522</v>
      </c>
      <c r="H55" s="12">
        <f t="shared" si="7"/>
        <v>0.48789351851851853</v>
      </c>
      <c r="I55" s="15">
        <f t="shared" si="9"/>
        <v>3.5069444444445486E-3</v>
      </c>
      <c r="J55" s="13">
        <f t="shared" si="8"/>
        <v>303.00000000000898</v>
      </c>
      <c r="K55" s="14">
        <v>1800</v>
      </c>
      <c r="M55" s="4" t="s">
        <v>19</v>
      </c>
      <c r="N55" s="4" t="s">
        <v>115</v>
      </c>
      <c r="O55" s="4" t="s">
        <v>123</v>
      </c>
    </row>
    <row r="56" spans="1:15">
      <c r="A56" s="4">
        <v>5</v>
      </c>
      <c r="B56" s="4" t="s">
        <v>16</v>
      </c>
      <c r="C56" s="4" t="s">
        <v>18</v>
      </c>
      <c r="D56" s="4">
        <v>21</v>
      </c>
      <c r="E56" s="4">
        <v>4</v>
      </c>
      <c r="F56" s="24" t="s">
        <v>22</v>
      </c>
      <c r="G56" s="15">
        <v>0.49140046296296297</v>
      </c>
      <c r="H56" s="12">
        <f t="shared" si="7"/>
        <v>0.51223379629629628</v>
      </c>
      <c r="I56" s="15">
        <f t="shared" si="9"/>
        <v>3.5069444444444375E-3</v>
      </c>
      <c r="J56" s="13">
        <f t="shared" si="8"/>
        <v>302.99999999999943</v>
      </c>
      <c r="K56" s="14">
        <v>1800</v>
      </c>
      <c r="M56" s="4" t="s">
        <v>19</v>
      </c>
      <c r="N56" s="4" t="s">
        <v>116</v>
      </c>
      <c r="O56" s="4" t="s">
        <v>123</v>
      </c>
    </row>
    <row r="57" spans="1:15">
      <c r="A57" s="4">
        <v>5</v>
      </c>
      <c r="B57" s="4" t="s">
        <v>16</v>
      </c>
      <c r="C57" s="4" t="s">
        <v>18</v>
      </c>
      <c r="D57" s="4">
        <v>22</v>
      </c>
      <c r="E57" s="4">
        <v>4</v>
      </c>
      <c r="F57" s="24" t="s">
        <v>21</v>
      </c>
      <c r="G57" s="15">
        <v>0.51574074074074072</v>
      </c>
      <c r="H57" s="12">
        <f t="shared" si="7"/>
        <v>0.53657407407407409</v>
      </c>
      <c r="I57" s="15">
        <f t="shared" si="9"/>
        <v>3.5069444444444375E-3</v>
      </c>
      <c r="J57" s="13">
        <f t="shared" si="8"/>
        <v>302.99999999999943</v>
      </c>
      <c r="K57" s="14">
        <v>1800</v>
      </c>
      <c r="M57" s="4" t="s">
        <v>19</v>
      </c>
      <c r="N57" s="4" t="s">
        <v>117</v>
      </c>
      <c r="O57" s="4" t="s">
        <v>123</v>
      </c>
    </row>
    <row r="58" spans="1:15">
      <c r="A58" s="4">
        <v>5</v>
      </c>
      <c r="B58" s="4" t="s">
        <v>16</v>
      </c>
      <c r="C58" s="4" t="s">
        <v>18</v>
      </c>
      <c r="D58" s="4">
        <v>23</v>
      </c>
      <c r="E58" s="4">
        <v>4</v>
      </c>
      <c r="F58" s="24" t="s">
        <v>21</v>
      </c>
      <c r="G58" s="15">
        <v>0.54008101851851853</v>
      </c>
      <c r="H58" s="12">
        <f t="shared" si="7"/>
        <v>0.5609143518518519</v>
      </c>
      <c r="I58" s="15">
        <f t="shared" si="9"/>
        <v>3.5069444444444375E-3</v>
      </c>
      <c r="J58" s="13">
        <f t="shared" si="8"/>
        <v>302.99999999999943</v>
      </c>
      <c r="K58" s="14">
        <v>1800</v>
      </c>
      <c r="M58" s="4" t="s">
        <v>19</v>
      </c>
      <c r="N58" s="4" t="s">
        <v>118</v>
      </c>
      <c r="O58" s="4" t="s">
        <v>123</v>
      </c>
    </row>
    <row r="59" spans="1:15">
      <c r="A59" s="4">
        <v>5</v>
      </c>
      <c r="B59" s="4" t="s">
        <v>16</v>
      </c>
      <c r="C59" s="4" t="s">
        <v>18</v>
      </c>
      <c r="D59" s="4">
        <v>24</v>
      </c>
      <c r="E59" s="4">
        <v>4</v>
      </c>
      <c r="F59" s="24" t="s">
        <v>22</v>
      </c>
      <c r="G59" s="15">
        <v>0.56440972222222219</v>
      </c>
      <c r="H59" s="12">
        <f t="shared" si="7"/>
        <v>0.58524305555555556</v>
      </c>
      <c r="I59" s="15">
        <f t="shared" si="9"/>
        <v>3.4953703703702876E-3</v>
      </c>
      <c r="J59" s="13">
        <f t="shared" si="8"/>
        <v>301.99999999999284</v>
      </c>
      <c r="K59" s="14">
        <v>1800</v>
      </c>
      <c r="M59" s="4" t="s">
        <v>19</v>
      </c>
      <c r="N59" s="4" t="s">
        <v>119</v>
      </c>
      <c r="O59" s="4" t="s">
        <v>123</v>
      </c>
    </row>
  </sheetData>
  <mergeCells count="1">
    <mergeCell ref="A1:O1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familiar_object_position</vt:lpstr>
      <vt:lpstr>Test</vt:lpstr>
      <vt:lpstr>Test_20fps_exp1</vt:lpstr>
      <vt:lpstr>Camera_high_low</vt:lpstr>
      <vt:lpstr>chick1</vt:lpstr>
      <vt:lpstr>chick2</vt:lpstr>
      <vt:lpstr>chick3</vt:lpstr>
      <vt:lpstr>chick4</vt:lpstr>
      <vt:lpstr>chick5</vt:lpstr>
      <vt:lpstr>chick6</vt:lpstr>
      <vt:lpstr>chick7</vt:lpstr>
      <vt:lpstr>chick8</vt:lpstr>
      <vt:lpstr>chick11</vt:lpstr>
      <vt:lpstr>chick12</vt:lpstr>
      <vt:lpstr>chick13</vt:lpstr>
      <vt:lpstr>chick15</vt:lpstr>
      <vt:lpstr>chick16</vt:lpstr>
      <vt:lpstr>chick17</vt:lpstr>
      <vt:lpstr>chick18</vt:lpstr>
      <vt:lpstr>chick19</vt:lpstr>
      <vt:lpstr>chick20</vt:lpstr>
      <vt:lpstr>chick21</vt:lpstr>
      <vt:lpstr>chick22</vt:lpstr>
      <vt:lpstr>chick23</vt:lpstr>
      <vt:lpstr>chick24</vt:lpstr>
      <vt:lpstr>chick25</vt:lpstr>
      <vt:lpstr>chick27</vt:lpstr>
      <vt:lpstr>chick28</vt:lpstr>
      <vt:lpstr>chick29</vt:lpstr>
      <vt:lpstr>chick30</vt:lpstr>
      <vt:lpstr>chick31</vt:lpstr>
      <vt:lpstr>chick32</vt:lpstr>
      <vt:lpstr>chick35</vt:lpstr>
      <vt:lpstr>chick36</vt:lpstr>
      <vt:lpstr>chick42</vt:lpstr>
      <vt:lpstr>chick43</vt:lpstr>
      <vt:lpstr>chick48</vt:lpstr>
      <vt:lpstr>chick50</vt:lpstr>
      <vt:lpstr>chick53</vt:lpstr>
      <vt:lpstr>chick54</vt:lpstr>
      <vt:lpstr>chick55</vt:lpstr>
      <vt:lpstr>chick56</vt:lpstr>
      <vt:lpstr>chick57</vt:lpstr>
      <vt:lpstr>chick85</vt:lpstr>
      <vt:lpstr>chick86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Lemaire, Bastien</dc:creator>
  <cp:lastModifiedBy>Lemaire, Bastien</cp:lastModifiedBy>
  <dcterms:created xsi:type="dcterms:W3CDTF">2018-03-20T14:30:56Z</dcterms:created>
  <dcterms:modified xsi:type="dcterms:W3CDTF">2018-10-22T15:38:48Z</dcterms:modified>
</cp:coreProperties>
</file>