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34600" windowHeight="21160" tabRatio="500"/>
  </bookViews>
  <sheets>
    <sheet name="Sheet1" sheetId="1" r:id="rId1"/>
  </sheets>
  <definedNames>
    <definedName name="ev">Sheet1!$B$25:$D$25</definedName>
    <definedName name="P">Sheet1!$B$6:$D$8</definedName>
    <definedName name="Px">Sheet1!$H$6:$H$8</definedName>
    <definedName name="solver_adj" localSheetId="0" hidden="1">Sheet1!$B$18,Sheet1!$F$6:$F$8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Sheet1!$B$11</definedName>
    <definedName name="solver_lhs2" localSheetId="0" hidden="1">Sheet1!$C$21:$C$23</definedName>
    <definedName name="solver_lhs3" localSheetId="0" hidden="1">Sheet1!$F$6:$F$8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opt" localSheetId="0" hidden="1">Sheet1!$B$18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3</definedName>
    <definedName name="solver_rhs1" localSheetId="0" hidden="1">1</definedName>
    <definedName name="solver_rhs2" localSheetId="0" hidden="1">Px</definedName>
    <definedName name="solver_rhs3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  <definedName name="sum_x">Sheet1!$B$11</definedName>
    <definedName name="sum_y">Sheet1!$B$12</definedName>
    <definedName name="u">Sheet1!$B$18</definedName>
    <definedName name="ue">Sheet1!$C$21:$C$23</definedName>
    <definedName name="v">Sheet1!$B$19</definedName>
    <definedName name="x">Sheet1!$F$6:$F$8</definedName>
    <definedName name="y">Sheet1!$B$2:$D$2</definedName>
    <definedName name="yP">Sheet1!$B$14:$D$14</definedName>
    <definedName name="yPx">Sheet1!$B$16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5" i="1" l="1"/>
  <c r="C25" i="1"/>
  <c r="B25" i="1"/>
  <c r="C23" i="1"/>
  <c r="C22" i="1"/>
  <c r="C21" i="1"/>
  <c r="B14" i="1" a="1"/>
  <c r="B14" i="1"/>
  <c r="C14" i="1"/>
  <c r="D14" i="1"/>
  <c r="H6" i="1" a="1"/>
  <c r="H6" i="1"/>
  <c r="H7" i="1"/>
  <c r="H8" i="1"/>
  <c r="B12" i="1"/>
  <c r="B11" i="1"/>
  <c r="D8" i="1"/>
  <c r="C7" i="1"/>
  <c r="B6" i="1"/>
  <c r="A6" i="1" a="1"/>
  <c r="A6" i="1"/>
  <c r="A7" i="1"/>
  <c r="A8" i="1"/>
  <c r="B16" i="1"/>
</calcChain>
</file>

<file path=xl/sharedStrings.xml><?xml version="1.0" encoding="utf-8"?>
<sst xmlns="http://schemas.openxmlformats.org/spreadsheetml/2006/main" count="15" uniqueCount="15">
  <si>
    <t>P</t>
  </si>
  <si>
    <t>North</t>
  </si>
  <si>
    <t>West</t>
  </si>
  <si>
    <t>South</t>
  </si>
  <si>
    <t>x</t>
  </si>
  <si>
    <t>y</t>
  </si>
  <si>
    <t>sum_x</t>
  </si>
  <si>
    <t>sum_y</t>
  </si>
  <si>
    <t>Px</t>
  </si>
  <si>
    <t>yP</t>
  </si>
  <si>
    <t>payoff (yPx)</t>
  </si>
  <si>
    <t>u</t>
  </si>
  <si>
    <t>v</t>
  </si>
  <si>
    <t>ue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</si>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</sst>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431800</xdr:colOff>
      <xdr:row>8</xdr:row>
      <xdr:rowOff>152400</xdr:rowOff>
    </xdr:from>
    <xdr:to>
      <xdr:col>7</xdr:col>
      <xdr:colOff>450440</xdr:colOff>
      <xdr:row>19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0" y="1676400"/>
          <a:ext cx="2495140" cy="207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zoomScale="200" zoomScaleNormal="200" zoomScalePageLayoutView="200" workbookViewId="0">
      <selection activeCell="C20" sqref="C20"/>
    </sheetView>
  </sheetViews>
  <sheetFormatPr baseColWidth="10" defaultRowHeight="15" x14ac:dyDescent="0"/>
  <sheetData>
    <row r="2" spans="1:8">
      <c r="A2" t="s">
        <v>5</v>
      </c>
      <c r="B2" s="4">
        <v>0.33333333333333326</v>
      </c>
      <c r="C2" s="4">
        <v>0.22222222222222224</v>
      </c>
      <c r="D2" s="4">
        <v>0.44444444444444448</v>
      </c>
    </row>
    <row r="5" spans="1:8">
      <c r="A5" s="1" t="s">
        <v>0</v>
      </c>
      <c r="B5" t="s">
        <v>1</v>
      </c>
      <c r="C5" t="s">
        <v>2</v>
      </c>
      <c r="D5" t="s">
        <v>3</v>
      </c>
      <c r="F5" t="s">
        <v>4</v>
      </c>
      <c r="H5" t="s">
        <v>8</v>
      </c>
    </row>
    <row r="6" spans="1:8">
      <c r="A6" t="str">
        <f t="array" ref="A6:A8">TRANSPOSE(B5:D5)</f>
        <v>North</v>
      </c>
      <c r="B6" s="2">
        <f>2/3</f>
        <v>0.66666666666666663</v>
      </c>
      <c r="C6" s="2">
        <v>1</v>
      </c>
      <c r="D6" s="2">
        <v>1</v>
      </c>
      <c r="F6" s="3">
        <v>0.3333333333333332</v>
      </c>
      <c r="H6" s="5">
        <f t="array" ref="H6:H8">MMULT(P,x)</f>
        <v>0.88888888888888884</v>
      </c>
    </row>
    <row r="7" spans="1:8">
      <c r="A7" t="str">
        <v>West</v>
      </c>
      <c r="B7" s="2">
        <v>1</v>
      </c>
      <c r="C7" s="2">
        <f>1/2</f>
        <v>0.5</v>
      </c>
      <c r="D7" s="2">
        <v>1</v>
      </c>
      <c r="F7" s="3">
        <v>0.22222222222222224</v>
      </c>
      <c r="H7" s="5">
        <v>0.88888888888888884</v>
      </c>
    </row>
    <row r="8" spans="1:8">
      <c r="A8" t="str">
        <v>South</v>
      </c>
      <c r="B8" s="2">
        <v>1</v>
      </c>
      <c r="C8" s="2">
        <v>1</v>
      </c>
      <c r="D8" s="2">
        <f>3/4</f>
        <v>0.75</v>
      </c>
      <c r="F8" s="3">
        <v>0.44444444444444453</v>
      </c>
      <c r="H8" s="5">
        <v>0.88888888888888884</v>
      </c>
    </row>
    <row r="11" spans="1:8">
      <c r="A11" t="s">
        <v>6</v>
      </c>
      <c r="B11" s="3">
        <f>SUM(x)</f>
        <v>1</v>
      </c>
    </row>
    <row r="12" spans="1:8">
      <c r="A12" t="s">
        <v>7</v>
      </c>
      <c r="B12" s="4">
        <f>SUM(y)</f>
        <v>1</v>
      </c>
    </row>
    <row r="14" spans="1:8">
      <c r="A14" t="s">
        <v>9</v>
      </c>
      <c r="B14" s="6">
        <f t="array" ref="B14:D14">MMULT(y,P)</f>
        <v>0.88888888888888884</v>
      </c>
      <c r="C14" s="6">
        <v>0.88888888888888884</v>
      </c>
      <c r="D14" s="6">
        <v>0.88888888888888884</v>
      </c>
    </row>
    <row r="16" spans="1:8">
      <c r="A16" t="s">
        <v>10</v>
      </c>
      <c r="B16" s="7">
        <f>MMULT(yP,x)</f>
        <v>0.88888888888888884</v>
      </c>
    </row>
    <row r="18" spans="1:4">
      <c r="A18" t="s">
        <v>11</v>
      </c>
      <c r="B18" s="3">
        <v>0.88888888888888895</v>
      </c>
    </row>
    <row r="19" spans="1:4">
      <c r="A19" t="s">
        <v>12</v>
      </c>
      <c r="B19" s="4">
        <v>0.88888888888888884</v>
      </c>
    </row>
    <row r="20" spans="1:4">
      <c r="C20" t="s">
        <v>13</v>
      </c>
    </row>
    <row r="21" spans="1:4">
      <c r="C21" s="3">
        <f>u</f>
        <v>0.88888888888888895</v>
      </c>
    </row>
    <row r="22" spans="1:4">
      <c r="C22" s="3">
        <f>u</f>
        <v>0.88888888888888895</v>
      </c>
    </row>
    <row r="23" spans="1:4">
      <c r="C23" s="3">
        <f>u</f>
        <v>0.88888888888888895</v>
      </c>
    </row>
    <row r="25" spans="1:4">
      <c r="A25" t="s">
        <v>14</v>
      </c>
      <c r="B25" s="4">
        <f>v</f>
        <v>0.88888888888888884</v>
      </c>
      <c r="C25" s="4">
        <f>v</f>
        <v>0.88888888888888884</v>
      </c>
      <c r="D25" s="4">
        <f>v</f>
        <v>0.88888888888888884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Goel</dc:creator>
  <cp:lastModifiedBy>Ashish Goel</cp:lastModifiedBy>
  <dcterms:created xsi:type="dcterms:W3CDTF">2014-11-05T00:03:16Z</dcterms:created>
  <dcterms:modified xsi:type="dcterms:W3CDTF">2014-11-05T05:38:56Z</dcterms:modified>
</cp:coreProperties>
</file>