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4e692c275c1f7e25/Documents/"/>
    </mc:Choice>
  </mc:AlternateContent>
  <xr:revisionPtr revIDLastSave="152" documentId="8_{16FF7394-B3E6-42CD-9ECB-4B44726D6F73}" xr6:coauthVersionLast="47" xr6:coauthVersionMax="47" xr10:uidLastSave="{7BF791FD-293F-4DF2-B6E7-948A8F65F8EE}"/>
  <bookViews>
    <workbookView minimized="1" xWindow="1536" yWindow="1536" windowWidth="17280" windowHeight="8880" activeTab="1" xr2:uid="{4FDFBE2C-0F0E-4981-8446-4F18FEDAF851}"/>
  </bookViews>
  <sheets>
    <sheet name="SHEET 2" sheetId="9" r:id="rId1"/>
    <sheet name="Sheet1" sheetId="1" r:id="rId2"/>
  </sheets>
  <definedNames>
    <definedName name="_xlnm._FilterDatabase" localSheetId="1" hidden="1">Sheet1!$E$1:$E$197</definedName>
    <definedName name="_xlcn.WorksheetConnection_Sheet1AJ1" hidden="1">Sheet1!$A:$J</definedName>
    <definedName name="Slicer_Employee_type">#N/A</definedName>
  </definedNames>
  <calcPr calcId="191029"/>
  <pivotCaches>
    <pivotCache cacheId="77" r:id="rId3"/>
  </pivotCaches>
  <extLst>
    <ext xmlns:x14="http://schemas.microsoft.com/office/spreadsheetml/2009/9/main" uri="{876F7934-8845-4945-9796-88D515C7AA90}">
      <x14:pivotCaches>
        <pivotCache cacheId="62"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J"/>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7" i="1" l="1" a="1"/>
  <c r="J197" i="1" s="1"/>
  <c r="J196" i="1" a="1"/>
  <c r="J196" i="1" s="1"/>
  <c r="J195" i="1" a="1"/>
  <c r="J195" i="1" s="1"/>
  <c r="J194" i="1" a="1"/>
  <c r="J194" i="1" s="1"/>
  <c r="J193" i="1" a="1"/>
  <c r="J193" i="1" s="1"/>
  <c r="J192" i="1"/>
  <c r="J192" i="1" a="1"/>
  <c r="J191" i="1" a="1"/>
  <c r="J191" i="1" s="1"/>
  <c r="J190" i="1" a="1"/>
  <c r="J190" i="1" s="1"/>
  <c r="J189" i="1" a="1"/>
  <c r="J189" i="1" s="1"/>
  <c r="J188" i="1" a="1"/>
  <c r="J188" i="1" s="1"/>
  <c r="J187" i="1" a="1"/>
  <c r="J187" i="1" s="1"/>
  <c r="J186" i="1"/>
  <c r="J186" i="1" a="1"/>
  <c r="J185" i="1" a="1"/>
  <c r="J185" i="1" s="1"/>
  <c r="J184" i="1" a="1"/>
  <c r="J184" i="1" s="1"/>
  <c r="J183" i="1" a="1"/>
  <c r="J183" i="1" s="1"/>
  <c r="J182" i="1" a="1"/>
  <c r="J182" i="1" s="1"/>
  <c r="J181" i="1" a="1"/>
  <c r="J181" i="1" s="1"/>
  <c r="J180" i="1"/>
  <c r="J180" i="1" a="1"/>
  <c r="J179" i="1" a="1"/>
  <c r="J179" i="1" s="1"/>
  <c r="J178" i="1" a="1"/>
  <c r="J178" i="1" s="1"/>
  <c r="J177" i="1" a="1"/>
  <c r="J177" i="1" s="1"/>
  <c r="J176" i="1" a="1"/>
  <c r="J176" i="1" s="1"/>
  <c r="J175" i="1" a="1"/>
  <c r="J175" i="1" s="1"/>
  <c r="J174" i="1"/>
  <c r="J174" i="1" a="1"/>
  <c r="J173" i="1" a="1"/>
  <c r="J173" i="1" s="1"/>
  <c r="J172" i="1" a="1"/>
  <c r="J172" i="1" s="1"/>
  <c r="J171" i="1" a="1"/>
  <c r="J171" i="1" s="1"/>
  <c r="J170" i="1" a="1"/>
  <c r="J170" i="1" s="1"/>
  <c r="J169" i="1" a="1"/>
  <c r="J169" i="1" s="1"/>
  <c r="J168" i="1"/>
  <c r="J168" i="1" a="1"/>
  <c r="J167" i="1" a="1"/>
  <c r="J167" i="1" s="1"/>
  <c r="J165" i="1" a="1"/>
  <c r="J165" i="1" s="1"/>
  <c r="J164" i="1" a="1"/>
  <c r="J164" i="1" s="1"/>
  <c r="J163" i="1" a="1"/>
  <c r="J163" i="1" s="1"/>
  <c r="J162" i="1" a="1"/>
  <c r="J162" i="1" s="1"/>
  <c r="J161" i="1"/>
  <c r="J161" i="1" a="1"/>
  <c r="J160" i="1" a="1"/>
  <c r="J160" i="1" s="1"/>
  <c r="J158" i="1" a="1"/>
  <c r="J158" i="1" s="1"/>
  <c r="J157" i="1" a="1"/>
  <c r="J157" i="1" s="1"/>
  <c r="J156" i="1" a="1"/>
  <c r="J156" i="1" s="1"/>
  <c r="J155" i="1" a="1"/>
  <c r="J155" i="1" s="1"/>
  <c r="J154" i="1"/>
  <c r="J154" i="1" a="1"/>
  <c r="J153" i="1" a="1"/>
  <c r="J153" i="1" s="1"/>
  <c r="J152" i="1" a="1"/>
  <c r="J152" i="1" s="1"/>
  <c r="J151" i="1" a="1"/>
  <c r="J151" i="1" s="1"/>
  <c r="J150" i="1" a="1"/>
  <c r="J150" i="1" s="1"/>
  <c r="J149" i="1" a="1"/>
  <c r="J149" i="1" s="1"/>
  <c r="J148" i="1"/>
  <c r="J148" i="1" a="1"/>
  <c r="J147" i="1" a="1"/>
  <c r="J147" i="1" s="1"/>
  <c r="J146" i="1" a="1"/>
  <c r="J146" i="1" s="1"/>
  <c r="J145" i="1" a="1"/>
  <c r="J145" i="1" s="1"/>
  <c r="J144" i="1" a="1"/>
  <c r="J144" i="1" s="1"/>
  <c r="J143" i="1" a="1"/>
  <c r="J143" i="1" s="1"/>
  <c r="J141" i="1"/>
  <c r="J141" i="1" a="1"/>
  <c r="J140" i="1" a="1"/>
  <c r="J140" i="1" s="1"/>
  <c r="J139" i="1" a="1"/>
  <c r="J139" i="1" s="1"/>
  <c r="J138" i="1" a="1"/>
  <c r="J138" i="1" s="1"/>
  <c r="J137" i="1" a="1"/>
  <c r="J137" i="1" s="1"/>
  <c r="J136" i="1" a="1"/>
  <c r="J136" i="1" s="1"/>
  <c r="J135" i="1"/>
  <c r="J135" i="1" a="1"/>
  <c r="J133" i="1" a="1"/>
  <c r="J133" i="1" s="1"/>
  <c r="J132" i="1" a="1"/>
  <c r="J132" i="1" s="1"/>
  <c r="J131" i="1" a="1"/>
  <c r="J131" i="1" s="1"/>
  <c r="J130" i="1" a="1"/>
  <c r="J130" i="1" s="1"/>
  <c r="J129" i="1" a="1"/>
  <c r="J129" i="1" s="1"/>
  <c r="J128" i="1"/>
  <c r="J128" i="1" a="1"/>
  <c r="J127" i="1" a="1"/>
  <c r="J127" i="1" s="1"/>
  <c r="J126" i="1" a="1"/>
  <c r="J126" i="1" s="1"/>
  <c r="J125" i="1" a="1"/>
  <c r="J125" i="1" s="1"/>
  <c r="J124" i="1" a="1"/>
  <c r="J124" i="1" s="1"/>
  <c r="J123" i="1" a="1"/>
  <c r="J123" i="1" s="1"/>
  <c r="J122" i="1"/>
  <c r="J122" i="1" a="1"/>
  <c r="J121" i="1" a="1"/>
  <c r="J121" i="1" s="1"/>
  <c r="J120" i="1" a="1"/>
  <c r="J120" i="1" s="1"/>
  <c r="J119" i="1" a="1"/>
  <c r="J119" i="1" s="1"/>
  <c r="J118" i="1" a="1"/>
  <c r="J118" i="1" s="1"/>
  <c r="J116" i="1" a="1"/>
  <c r="J116" i="1" s="1"/>
  <c r="J115" i="1"/>
  <c r="J115" i="1" a="1"/>
  <c r="J112" i="1" a="1"/>
  <c r="J112" i="1" s="1"/>
  <c r="J110" i="1" a="1"/>
  <c r="J110" i="1" s="1"/>
  <c r="J109" i="1" a="1"/>
  <c r="J109" i="1" s="1"/>
  <c r="J108" i="1" a="1"/>
  <c r="J108" i="1" s="1"/>
  <c r="J107" i="1" a="1"/>
  <c r="J107" i="1" s="1"/>
  <c r="J106" i="1"/>
  <c r="J106" i="1" a="1"/>
  <c r="J105" i="1" a="1"/>
  <c r="J105" i="1" s="1"/>
  <c r="J104" i="1" a="1"/>
  <c r="J104" i="1" s="1"/>
  <c r="J103" i="1" a="1"/>
  <c r="J103" i="1" s="1"/>
  <c r="J102" i="1" a="1"/>
  <c r="J102" i="1" s="1"/>
  <c r="J101" i="1" a="1"/>
  <c r="J101" i="1" s="1"/>
  <c r="J100" i="1"/>
  <c r="J100" i="1" a="1"/>
  <c r="J99" i="1" a="1"/>
  <c r="J99" i="1" s="1"/>
  <c r="J98" i="1" a="1"/>
  <c r="J98" i="1" s="1"/>
  <c r="J97" i="1" a="1"/>
  <c r="J97" i="1" s="1"/>
  <c r="J96" i="1" a="1"/>
  <c r="J96" i="1" s="1"/>
  <c r="J95" i="1" a="1"/>
  <c r="J95" i="1" s="1"/>
  <c r="J94" i="1"/>
  <c r="J94" i="1" a="1"/>
  <c r="J93" i="1" a="1"/>
  <c r="J93" i="1" s="1"/>
  <c r="J92" i="1" a="1"/>
  <c r="J92" i="1" s="1"/>
  <c r="J91" i="1" a="1"/>
  <c r="J91" i="1" s="1"/>
  <c r="J90" i="1" a="1"/>
  <c r="J90" i="1" s="1"/>
  <c r="J89" i="1" a="1"/>
  <c r="J89" i="1" s="1"/>
  <c r="J88" i="1"/>
  <c r="J88" i="1" a="1"/>
  <c r="J87" i="1" a="1"/>
  <c r="J87" i="1" s="1"/>
  <c r="J86" i="1" a="1"/>
  <c r="J86" i="1" s="1"/>
  <c r="J85" i="1" a="1"/>
  <c r="J85" i="1" s="1"/>
  <c r="J84" i="1" a="1"/>
  <c r="J84" i="1" s="1"/>
  <c r="J83" i="1" a="1"/>
  <c r="J83" i="1" s="1"/>
  <c r="J82" i="1"/>
  <c r="J82" i="1" a="1"/>
  <c r="J81" i="1" a="1"/>
  <c r="J81" i="1" s="1"/>
  <c r="J80" i="1" a="1"/>
  <c r="J80" i="1" s="1"/>
  <c r="J79" i="1" a="1"/>
  <c r="J79" i="1" s="1"/>
  <c r="J78" i="1" a="1"/>
  <c r="J78" i="1" s="1"/>
  <c r="J77" i="1" a="1"/>
  <c r="J77" i="1" s="1"/>
  <c r="J76" i="1"/>
  <c r="J76" i="1" a="1"/>
  <c r="J74" i="1" a="1"/>
  <c r="J74" i="1" s="1"/>
  <c r="J73" i="1" a="1"/>
  <c r="J73" i="1" s="1"/>
  <c r="J72" i="1" a="1"/>
  <c r="J72" i="1" s="1"/>
  <c r="J71" i="1" a="1"/>
  <c r="J71" i="1" s="1"/>
  <c r="J70" i="1" a="1"/>
  <c r="J70" i="1" s="1"/>
  <c r="J69" i="1"/>
  <c r="J69" i="1" a="1"/>
  <c r="J68" i="1" a="1"/>
  <c r="J68" i="1" s="1"/>
  <c r="J67" i="1" a="1"/>
  <c r="J67" i="1" s="1"/>
  <c r="J66" i="1" a="1"/>
  <c r="J66" i="1" s="1"/>
  <c r="J65" i="1" a="1"/>
  <c r="J65" i="1" s="1"/>
  <c r="J64" i="1" a="1"/>
  <c r="J64" i="1" s="1"/>
  <c r="J63" i="1"/>
  <c r="J63" i="1" a="1"/>
  <c r="J61" i="1" a="1"/>
  <c r="J61" i="1" s="1"/>
  <c r="J60" i="1" a="1"/>
  <c r="J60" i="1" s="1"/>
  <c r="J59" i="1" a="1"/>
  <c r="J59" i="1" s="1"/>
  <c r="J58" i="1" a="1"/>
  <c r="J58" i="1" s="1"/>
  <c r="J57" i="1" a="1"/>
  <c r="J57" i="1" s="1"/>
  <c r="J56" i="1"/>
  <c r="J56" i="1" a="1"/>
  <c r="J55" i="1" a="1"/>
  <c r="J55" i="1" s="1"/>
  <c r="J54" i="1" a="1"/>
  <c r="J54" i="1" s="1"/>
  <c r="J53" i="1" a="1"/>
  <c r="J53" i="1" s="1"/>
  <c r="J52" i="1" a="1"/>
  <c r="J52" i="1" s="1"/>
  <c r="J51" i="1" a="1"/>
  <c r="J51" i="1" s="1"/>
  <c r="J50" i="1"/>
  <c r="J50" i="1" a="1"/>
  <c r="J49" i="1" a="1"/>
  <c r="J49" i="1" s="1"/>
  <c r="J48" i="1" a="1"/>
  <c r="J48" i="1" s="1"/>
  <c r="J47" i="1" a="1"/>
  <c r="J47" i="1" s="1"/>
  <c r="J46" i="1" a="1"/>
  <c r="J46" i="1" s="1"/>
  <c r="J45" i="1" a="1"/>
  <c r="J45" i="1" s="1"/>
  <c r="J44" i="1"/>
  <c r="J44" i="1" a="1"/>
  <c r="J43" i="1" a="1"/>
  <c r="J43" i="1" s="1"/>
  <c r="J42" i="1" a="1"/>
  <c r="J42" i="1" s="1"/>
  <c r="J41" i="1" a="1"/>
  <c r="J41" i="1" s="1"/>
  <c r="J40" i="1" a="1"/>
  <c r="J40" i="1" s="1"/>
  <c r="J39" i="1" a="1"/>
  <c r="J39" i="1" s="1"/>
  <c r="J38" i="1"/>
  <c r="J38" i="1" a="1"/>
  <c r="J37" i="1" a="1"/>
  <c r="J37" i="1" s="1"/>
  <c r="J36" i="1" a="1"/>
  <c r="J36" i="1" s="1"/>
  <c r="J34" i="1" a="1"/>
  <c r="J34" i="1" s="1"/>
  <c r="J33" i="1" a="1"/>
  <c r="J33" i="1" s="1"/>
  <c r="J32" i="1" a="1"/>
  <c r="J32" i="1" s="1"/>
  <c r="J31" i="1"/>
  <c r="J31" i="1" a="1"/>
  <c r="J30" i="1" a="1"/>
  <c r="J30" i="1" s="1"/>
  <c r="J29" i="1" a="1"/>
  <c r="J29" i="1" s="1"/>
  <c r="J28" i="1" a="1"/>
  <c r="J28" i="1" s="1"/>
  <c r="J27" i="1" a="1"/>
  <c r="J27" i="1" s="1"/>
  <c r="J26" i="1" a="1"/>
  <c r="J26" i="1" s="1"/>
  <c r="J25" i="1"/>
  <c r="J25" i="1" a="1"/>
  <c r="J24" i="1" a="1"/>
  <c r="J24" i="1" s="1"/>
  <c r="J23" i="1" a="1"/>
  <c r="J23" i="1" s="1"/>
  <c r="J22" i="1" a="1"/>
  <c r="J22" i="1" s="1"/>
  <c r="J21" i="1" a="1"/>
  <c r="J21" i="1" s="1"/>
  <c r="J20" i="1" a="1"/>
  <c r="J20" i="1" s="1"/>
  <c r="J19" i="1"/>
  <c r="J19" i="1" a="1"/>
  <c r="J18" i="1" a="1"/>
  <c r="J18" i="1" s="1"/>
  <c r="J17" i="1" a="1"/>
  <c r="J17" i="1" s="1"/>
  <c r="J15" i="1" a="1"/>
  <c r="J15" i="1" s="1"/>
  <c r="J14" i="1" a="1"/>
  <c r="J14" i="1" s="1"/>
  <c r="J13" i="1" a="1"/>
  <c r="J13" i="1" s="1"/>
  <c r="J12" i="1"/>
  <c r="J12" i="1" a="1"/>
  <c r="J11" i="1" a="1"/>
  <c r="J11" i="1" s="1"/>
  <c r="J10" i="1" a="1"/>
  <c r="J10" i="1" s="1"/>
  <c r="J9" i="1" a="1"/>
  <c r="J9" i="1" s="1"/>
  <c r="J8" i="1" a="1"/>
  <c r="J8" i="1" s="1"/>
  <c r="J7" i="1" a="1"/>
  <c r="J7" i="1" s="1"/>
  <c r="J6" i="1"/>
  <c r="J6" i="1" a="1"/>
  <c r="J5" i="1" a="1"/>
  <c r="J5" i="1" s="1"/>
  <c r="J4" i="1" a="1"/>
  <c r="J4" i="1" s="1"/>
  <c r="J3" i="1" a="1"/>
  <c r="J3" i="1" s="1"/>
  <c r="J2" i="1" a="1"/>
  <c r="J2" i="1"/>
  <c r="J16" i="1" a="1"/>
  <c r="J16" i="1" s="1"/>
  <c r="J35" i="1" a="1"/>
  <c r="J35" i="1" s="1"/>
  <c r="J62" i="1" a="1"/>
  <c r="J62" i="1" s="1"/>
  <c r="J75" i="1" a="1"/>
  <c r="J75" i="1" s="1"/>
  <c r="J111" i="1" a="1"/>
  <c r="J111" i="1"/>
  <c r="J113" i="1" a="1"/>
  <c r="J113" i="1"/>
  <c r="J114" i="1" a="1"/>
  <c r="J114" i="1"/>
  <c r="J117" i="1" a="1"/>
  <c r="J117" i="1" s="1"/>
  <c r="J134" i="1" a="1"/>
  <c r="J134" i="1" s="1"/>
  <c r="J142" i="1" a="1"/>
  <c r="J142" i="1"/>
  <c r="J159" i="1" a="1"/>
  <c r="J159" i="1" s="1"/>
  <c r="J166" i="1" a="1"/>
  <c r="J16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67403D-9584-472D-8139-8850DC01A73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2529834-006F-4614-95B2-9DFF580A7B83}" name="WorksheetConnection_Sheet1!$A:$J" type="102" refreshedVersion="8" minRefreshableVersion="5">
    <extLst>
      <ext xmlns:x15="http://schemas.microsoft.com/office/spreadsheetml/2010/11/main" uri="{DE250136-89BD-433C-8126-D09CA5730AF9}">
        <x15:connection id="Range" autoDelete="1">
          <x15:rangePr sourceName="_xlcn.WorksheetConnection_Sheet1AJ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Range].[Gender].&amp;[Male],[Range].[Gender].&amp;[Female]}"/>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<sst xmlns="http://schemas.openxmlformats.org/spreadsheetml/2006/main" count="1298" uniqueCount="488">
  <si>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</si>
  <si>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</si>
  <si>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</si>
  <si>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</si>
  <si>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</si>
  <si>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</si>
  <si>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</si>
  <si>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</si>
  <si>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</si>
  <si>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</si>
  <si>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</si>
  <si>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</si>
  <si>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</si>
  <si>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</si>
  <si>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</si>
  <si>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</si>
  <si>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</si>
  <si>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</si>
  <si>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</si>
  <si>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</si>
  <si>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</si>
  <si>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</si>
  <si>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</si>
  <si>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</si>
  <si>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</si>
  <si>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</si>
  <si>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</si>
  <si>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</si>
  <si>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</si>
  <si>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</si>
  <si>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</si>
  <si>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</si>
  <si>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</si>
  <si>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</si>
  <si>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</si>
  <si>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</si>
  <si>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</si>
  <si>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</si>
  <si>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</si>
  <si>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</si>
  <si>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</si>
  <si>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</si>
  <si>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</si>
  <si>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</si>
  <si>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</si>
  <si>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</si>
  <si>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</si>
  <si>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</si>
  <si>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</si>
  <si>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</si>
  <si>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</si>
  <si>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</si>
  <si>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</si>
  <si>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</si>
  <si>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</si>
  <si>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</si>
  <si>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</si>
  <si>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</si>
  <si>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</si>
  <si>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</si>
  <si>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</si>
  <si>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</si>
  <si>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</si>
  <si>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</si>
  <si>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</si>
  <si>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</si>
  <si>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</si>
  <si>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</si>
  <si>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</si>
  <si>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</si>
  <si>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</si>
  <si>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</si>
  <si>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</si>
  <si>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</si>
  <si>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</si>
  <si>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</si>
  <si>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</si>
  <si>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</si>
  <si>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</si>
  <si>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</si>
  <si>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</si>
  <si>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</si>
  <si>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</si>
  <si>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</si>
  <si>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</si>
  <si>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</si>
  <si>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</si>
  <si>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</si>
  <si>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</si>
  <si>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</si>
  <si>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</si>
  <si>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</si>
  <si>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</si>
  <si>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</si>
  <si>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</si>
  <si>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</si>
  <si>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</si>
  <si>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</si>
  <si>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</si>
  <si>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</si>
  <si>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</si>
  <si>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</si>
  <si>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</si>
  <si>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</si>
  <si>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</si>
  <si>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</si>
  <si>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</si>
  <si>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</si>
  <si>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</si>
  <si>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</si>
  <si>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</si>
  <si>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</si>
  <si>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</si>
  <si>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</si>
  <si>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</si>
  <si>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</si>
  <si>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</si>
  <si>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</si>
  <si>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</si>
  <si>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</si>
  <si>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</si>
  <si>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</si>
  <si>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</si>
  <si>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</si>
  <si>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</si>
  <si>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</si>
  <si>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</si>
  <si>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</si>
  <si>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</si>
  <si>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</si>
  <si>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</si>
  <si>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</si>
  <si>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</si>
  <si>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</si>
  <si>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</si>
  <si>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</si>
  <si>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</si>
  <si>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</si>
  <si>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</si>
  <si>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</si>
  <si>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</si>
  <si>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</si>
  <si>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</si>
  <si>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</si>
  <si>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</si>
  <si>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</si>
  <si>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</si>
  <si>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</si>
  <si>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</si>
  <si>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</si>
  <si>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</si>
  <si>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</si>
  <si>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</si>
  <si>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</si>
  <si>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</si>
  <si>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</si>
  <si>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</si>
  <si>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</si>
  <si>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</si>
  <si>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</si>
  <si>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</si>
  <si>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</si>
  <si>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</si>
  <si>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</si>
  <si>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</si>
  <si>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</si>
  <si>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</si>
  <si>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</si>
  <si>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</si>
  <si>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</si>
  <si>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</si>
  <si>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</si>
  <si>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</si>
  <si>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</si>
  <si>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</si>
  <si>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</si>
  <si>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</si>
  <si>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</si>
  <si>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</si>
  <si>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</si>
  <si>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</si>
  <si>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</si>
  <si>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</si>
  <si>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</si>
  <si>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</si>
  <si>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</si>
  <si>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</si>
  <si>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</si>
  <si>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</si>
  <si>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</si>
  <si>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</si>
  <si>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</si>
  <si>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</si>
  <si>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</si>
  <si>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</si>
  <si>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</si>
  <si>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</si>
  <si>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</si>
  <si>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</si>
  <si>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</si>
  <si>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</si>
  <si>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</si>
  <si>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</si>
  <si>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</si>
  <si>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</si>
  <si>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</si>
  <si>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</si>
  <si>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</si>
  <si>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</si>
  <si>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</si>
  <si>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</si>
  <si>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</si>
  <si>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</si>
  <si>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</si>
  <si>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</si>
  <si>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</si>
  <si>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</si>
  <si>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</si>
  <si>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</si>
  <si>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</si>
  <si>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</si>
  <si>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</si>
  <si>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</si>
  <si>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</si>
  <si>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</si>
  <si>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</si>
  <si>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</si>
  <si>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</si>
  <si>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</si>
  <si>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</si>
  <si>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</si>
  <si>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</si>
  <si>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</si>
  <si>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</si>
  <si>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</si>
  <si>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</si>
  <si>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</si>
  <si>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</si>
  <si>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</si>
  <si>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</si>
  <si>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</si>
  <si>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</si>
  <si>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</si>
  <si>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</si>
  <si>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</si>
  <si>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</si>
  <si>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</si>
  <si>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</si>
  <si>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</si>
  <si>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</si>
  <si>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</si>
  <si>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</si>
  <si>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</si>
  <si>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</si>
  <si>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</si>
  <si>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</si>
  <si>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</si>
  <si>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</si>
  <si>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</si>
  <si>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</si>
  <si>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</si>
  <si>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</si>
  <si>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</si>
  <si>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</si>
  <si>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</si>
  <si>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</si>
  <si>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</si>
  <si>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</si>
  <si>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</si>
  <si>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</si>
  <si>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</si>
  <si>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</si>
  <si>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</si>
  <si>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</si>
  <si>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</si>
  <si>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</si>
  <si>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</si>
  <si>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</si>
  <si>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</si>
  <si>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</si>
  <si>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</si>
  <si>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</si>
  <si>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</si>
  <si>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</si>
  <si>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</si>
  <si>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</si>
  <si>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</si>
  <si>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</si>
  <si>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</si>
  <si>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</si>
  <si>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</si>
  <si>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</si>
  <si>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</si>
  <si>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</si>
  <si>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</si>
  <si>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</si>
  <si>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</si>
  <si>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</si>
  <si>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</si>
  <si>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</si>
  <si>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</si>
  <si>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</si>
  <si>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</si>
  <si>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</si>
  <si>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</si>
  <si>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</si>
  <si>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</si>
  <si>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</si>
  <si>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</si>
  <si>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</si>
  <si>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</si>
  <si>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</si>
  <si>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</si>
  <si>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</si>
  <si>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</si>
  <si>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</si>
  <si>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</si>
  <si>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</si>
  <si>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</si>
  <si>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</si>
  <si>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</si>
  <si>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</si>
  <si>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</si>
  <si>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</si>
  <si>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</si>
  <si>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</si>
  <si>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</si>
  <si>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</si>
  <si>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</si>
  <si>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</si>
  <si>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</si>
  <si>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</si>
  <si>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</si>
  <si>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</si>
  <si>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</si>
  <si>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</si>
  <si>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</si>
  <si>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</si>
  <si>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</si>
  <si>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</si>
  <si>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</si>
  <si>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</si>
  <si>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</si>
  <si>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</si>
  <si>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</si>
  <si>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</si>
  <si>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</si>
  <si>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</si>
  <si>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</si>
  <si>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</si>
  <si>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</si>
  <si>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</si>
  <si>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</si>
  <si>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</si>
  <si>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</si>
  <si>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</si>
  <si>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</si>
  <si>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</si>
  <si>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</si>
  <si>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</si>
  <si>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</si>
  <si>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</si>
  <si>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</si>
  <si>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</si>
  <si>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</si>
  <si>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</si>
  <si>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</si>
  <si>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</si>
  <si>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</si>
  <si>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</si>
  <si>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</si>
  <si>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</si>
  <si>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</si>
  <si>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</si>
  <si>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</si>
  <si>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</si>
  <si>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</si>
  <si>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</si>
  <si>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</si>
  <si>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</si>
  <si>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</si>
  <si>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</si>
  <si>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</si>
  <si>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</si>
  <si>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</si>
  <si>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</si>
  <si>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</si>
  <si>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</si>
  <si>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</si>
  <si>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</si>
  <si>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</si>
  <si>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</si>
  <si>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</si>
  <si>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</si>
  <si>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</si>
  <si>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</si>
  <si>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</si>
  <si>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</si>
  <si>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</si>
  <si>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</si>
  <si>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</si>
  <si>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</si>
  <si>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</si>
  <si>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</si>
  <si>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</si>
  <si>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</si>
  <si>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</si>
  <si>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</si>
  <si>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</si>
  <si>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</si>
  <si>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</si>
  <si>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</si>
  <si>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</si>
  <si>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</si>
  <si>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</si>
  <si>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</si>
  <si>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</si>
  <si>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</si>
  <si>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</si>
  <si>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</si>
  <si>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</si>
  <si>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</si>
  <si>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</si>
  <si>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</si>
  <si>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</si>
  <si>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</si>
  <si>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</si>
  <si>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</si>
  <si>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</si>
  <si>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</si>
  <si>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</si>
  <si>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</si>
  <si>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</si>
  <si>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</si>
  <si>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</si>
  <si>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</si>
  <si>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</si>
  <si>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</si>
  <si>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</si>
  <si>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</si>
  <si>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</si>
  <si>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</si>
  <si>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</si>
  <si>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</si>
  <si>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</si>
  <si>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</si>
  <si>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</si>
  <si>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</si>
  <si>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</si>
  <si>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</si>
  <si>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</si>
  <si>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</si>
  <si>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</si>
  <si>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</si>
  <si>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</si>
  <si>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</si>
  <si>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</si>
  <si>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</si>
  <si>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</si>
  <si>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</si>
  <si>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</si>
  <si>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</si>
  <si>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</si>
  <si>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</si>
  <si>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</si>
  <si>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</si>
  <si>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</si>
  <si>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</si>
  <si>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</si>
  <si>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</si>
  <si>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</si>
  <si>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</si>
  <si>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</si>
  <si>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</si>
  <si>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</si>
  <si>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</si>
  <si>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</si>
  <si>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</si>
  <si>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Column Labels</t>
  </si>
  <si>
    <t>Grand Total</t>
  </si>
  <si>
    <t>Row Labels</t>
  </si>
  <si>
    <t>Sum of Salary</t>
  </si>
  <si>
    <t>(Multiple Items)</t>
  </si>
  <si>
    <t>SALARY PERFORMANCE</t>
  </si>
  <si>
    <t>HIGH</t>
  </si>
  <si>
    <t>LOW SALARY</t>
  </si>
  <si>
    <t>MODERATE</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</si>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</sst>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4">
    <dxf>
      <fill>
        <patternFill patternType="none">
          <fgColor indexed="64"/>
          <bgColor indexed="65"/>
        </patternFill>
      </fill>
    </dxf>
    <dxf>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project.xlsx]SHEET 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a:t>
            </a:r>
            <a:r>
              <a:rPr lang="en-IN" baseline="0"/>
              <a:t>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solidFill>
            <a:ln>
              <a:noFill/>
            </a:ln>
            <a:effectLst/>
          </c:spPr>
          <c:invertIfNegative val="0"/>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2'!$B$5:$B$15</c:f>
              <c:numCache>
                <c:formatCode>General</c:formatCode>
                <c:ptCount val="10"/>
                <c:pt idx="0">
                  <c:v>349332.2</c:v>
                </c:pt>
                <c:pt idx="1">
                  <c:v>61624.77</c:v>
                </c:pt>
                <c:pt idx="2">
                  <c:v>208360.35</c:v>
                </c:pt>
                <c:pt idx="3">
                  <c:v>270480.25</c:v>
                </c:pt>
                <c:pt idx="4">
                  <c:v>276473.77</c:v>
                </c:pt>
                <c:pt idx="5">
                  <c:v>74279.009999999995</c:v>
                </c:pt>
                <c:pt idx="6">
                  <c:v>131055.87</c:v>
                </c:pt>
                <c:pt idx="7">
                  <c:v>208028.03000000003</c:v>
                </c:pt>
                <c:pt idx="8">
                  <c:v>196694.84000000003</c:v>
                </c:pt>
                <c:pt idx="9">
                  <c:v>71570.990000000005</c:v>
                </c:pt>
              </c:numCache>
            </c:numRef>
          </c:val>
          <c:extLst>
            <c:ext xmlns:c16="http://schemas.microsoft.com/office/drawing/2014/chart" uri="{C3380CC4-5D6E-409C-BE32-E72D297353CC}">
              <c16:uniqueId val="{00000000-20B6-4DE2-996A-0BCB5426037E}"/>
            </c:ext>
          </c:extLst>
        </c:ser>
        <c:ser>
          <c:idx val="1"/>
          <c:order val="1"/>
          <c:tx>
            <c:strRef>
              <c:f>'SHEET 2'!$C$3:$C$4</c:f>
              <c:strCache>
                <c:ptCount val="1"/>
                <c:pt idx="0">
                  <c:v>LOW SALARY</c:v>
                </c:pt>
              </c:strCache>
            </c:strRef>
          </c:tx>
          <c:spPr>
            <a:solidFill>
              <a:schemeClr val="accent2"/>
            </a:solidFill>
            <a:ln>
              <a:noFill/>
            </a:ln>
            <a:effectLst/>
          </c:spPr>
          <c:invertIfNegative val="0"/>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2'!$C$5:$C$15</c:f>
              <c:numCache>
                <c:formatCode>General</c:formatCode>
                <c:ptCount val="10"/>
                <c:pt idx="0">
                  <c:v>36547.58</c:v>
                </c:pt>
                <c:pt idx="1">
                  <c:v>76505.98000000001</c:v>
                </c:pt>
                <c:pt idx="2">
                  <c:v>35943.620000000003</c:v>
                </c:pt>
                <c:pt idx="3">
                  <c:v>69178.87</c:v>
                </c:pt>
                <c:pt idx="4">
                  <c:v>108117.72</c:v>
                </c:pt>
                <c:pt idx="5">
                  <c:v>67861.61</c:v>
                </c:pt>
                <c:pt idx="6">
                  <c:v>71727.64</c:v>
                </c:pt>
                <c:pt idx="7">
                  <c:v>31172.77</c:v>
                </c:pt>
                <c:pt idx="8">
                  <c:v>66036.13</c:v>
                </c:pt>
                <c:pt idx="9">
                  <c:v>75804.7</c:v>
                </c:pt>
              </c:numCache>
            </c:numRef>
          </c:val>
          <c:extLst>
            <c:ext xmlns:c16="http://schemas.microsoft.com/office/drawing/2014/chart" uri="{C3380CC4-5D6E-409C-BE32-E72D297353CC}">
              <c16:uniqueId val="{00000001-20B6-4DE2-996A-0BCB5426037E}"/>
            </c:ext>
          </c:extLst>
        </c:ser>
        <c:ser>
          <c:idx val="2"/>
          <c:order val="2"/>
          <c:tx>
            <c:strRef>
              <c:f>'SHEET 2'!$D$3:$D$4</c:f>
              <c:strCache>
                <c:ptCount val="1"/>
                <c:pt idx="0">
                  <c:v>MODERATE</c:v>
                </c:pt>
              </c:strCache>
            </c:strRef>
          </c:tx>
          <c:spPr>
            <a:solidFill>
              <a:schemeClr val="accent3"/>
            </a:solidFill>
            <a:ln>
              <a:noFill/>
            </a:ln>
            <a:effectLst/>
          </c:spPr>
          <c:invertIfNegative val="0"/>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2'!$D$5:$D$15</c:f>
              <c:numCache>
                <c:formatCode>General</c:formatCode>
                <c:ptCount val="10"/>
                <c:pt idx="0">
                  <c:v>309659.98</c:v>
                </c:pt>
                <c:pt idx="1">
                  <c:v>141547.37</c:v>
                </c:pt>
                <c:pt idx="2">
                  <c:v>50310.09</c:v>
                </c:pt>
                <c:pt idx="3">
                  <c:v>40753.54</c:v>
                </c:pt>
                <c:pt idx="4">
                  <c:v>40445.29</c:v>
                </c:pt>
                <c:pt idx="5">
                  <c:v>207079.53</c:v>
                </c:pt>
                <c:pt idx="6">
                  <c:v>41934.71</c:v>
                </c:pt>
                <c:pt idx="7">
                  <c:v>132123.10999999999</c:v>
                </c:pt>
                <c:pt idx="8">
                  <c:v>177452.3</c:v>
                </c:pt>
                <c:pt idx="9">
                  <c:v>223644.71000000002</c:v>
                </c:pt>
              </c:numCache>
            </c:numRef>
          </c:val>
          <c:extLst>
            <c:ext xmlns:c16="http://schemas.microsoft.com/office/drawing/2014/chart" uri="{C3380CC4-5D6E-409C-BE32-E72D297353CC}">
              <c16:uniqueId val="{00000002-20B6-4DE2-996A-0BCB5426037E}"/>
            </c:ext>
          </c:extLst>
        </c:ser>
        <c:ser>
          <c:idx val="3"/>
          <c:order val="3"/>
          <c:tx>
            <c:strRef>
              <c:f>'SHEET 2'!$E$3:$E$4</c:f>
              <c:strCache>
                <c:ptCount val="1"/>
                <c:pt idx="0">
                  <c:v>VERY HIGH</c:v>
                </c:pt>
              </c:strCache>
            </c:strRef>
          </c:tx>
          <c:spPr>
            <a:solidFill>
              <a:schemeClr val="accent4"/>
            </a:solidFill>
            <a:ln>
              <a:noFill/>
            </a:ln>
            <a:effectLst/>
          </c:spPr>
          <c:invertIfNegative val="0"/>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2'!$E$5:$E$15</c:f>
              <c:numCache>
                <c:formatCode>General</c:formatCode>
                <c:ptCount val="10"/>
                <c:pt idx="0">
                  <c:v>573406.41999999993</c:v>
                </c:pt>
                <c:pt idx="1">
                  <c:v>720714.10000000009</c:v>
                </c:pt>
                <c:pt idx="2">
                  <c:v>439710.33</c:v>
                </c:pt>
                <c:pt idx="3">
                  <c:v>271441.52</c:v>
                </c:pt>
                <c:pt idx="4">
                  <c:v>927183.45</c:v>
                </c:pt>
                <c:pt idx="5">
                  <c:v>458340.76</c:v>
                </c:pt>
                <c:pt idx="6">
                  <c:v>349307.37</c:v>
                </c:pt>
                <c:pt idx="7">
                  <c:v>869065.47</c:v>
                </c:pt>
                <c:pt idx="8">
                  <c:v>463436.97</c:v>
                </c:pt>
                <c:pt idx="9">
                  <c:v>1100267.07</c:v>
                </c:pt>
              </c:numCache>
            </c:numRef>
          </c:val>
          <c:extLst>
            <c:ext xmlns:c16="http://schemas.microsoft.com/office/drawing/2014/chart" uri="{C3380CC4-5D6E-409C-BE32-E72D297353CC}">
              <c16:uniqueId val="{00000003-20B6-4DE2-996A-0BCB5426037E}"/>
            </c:ext>
          </c:extLst>
        </c:ser>
        <c:dLbls>
          <c:showLegendKey val="0"/>
          <c:showVal val="0"/>
          <c:showCatName val="0"/>
          <c:showSerName val="0"/>
          <c:showPercent val="0"/>
          <c:showBubbleSize val="0"/>
        </c:dLbls>
        <c:gapWidth val="219"/>
        <c:overlap val="-27"/>
        <c:axId val="179683087"/>
        <c:axId val="179683567"/>
      </c:barChart>
      <c:catAx>
        <c:axId val="17968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83567"/>
        <c:crosses val="autoZero"/>
        <c:auto val="1"/>
        <c:lblAlgn val="ctr"/>
        <c:lblOffset val="100"/>
        <c:noMultiLvlLbl val="0"/>
      </c:catAx>
      <c:valAx>
        <c:axId val="179683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8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project.xlsx]SHEET 2!PivotTable5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2'!$B$3:$B$4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2'!$B$5:$B$15</c:f>
              <c:numCache>
                <c:formatCode>General</c:formatCode>
                <c:ptCount val="10"/>
                <c:pt idx="0">
                  <c:v>349332.2</c:v>
                </c:pt>
                <c:pt idx="1">
                  <c:v>61624.77</c:v>
                </c:pt>
                <c:pt idx="2">
                  <c:v>208360.35</c:v>
                </c:pt>
                <c:pt idx="3">
                  <c:v>270480.25</c:v>
                </c:pt>
                <c:pt idx="4">
                  <c:v>276473.77</c:v>
                </c:pt>
                <c:pt idx="5">
                  <c:v>74279.009999999995</c:v>
                </c:pt>
                <c:pt idx="6">
                  <c:v>131055.87</c:v>
                </c:pt>
                <c:pt idx="7">
                  <c:v>208028.03000000003</c:v>
                </c:pt>
                <c:pt idx="8">
                  <c:v>196694.84000000003</c:v>
                </c:pt>
                <c:pt idx="9">
                  <c:v>71570.990000000005</c:v>
                </c:pt>
              </c:numCache>
            </c:numRef>
          </c:val>
          <c:extLst>
            <c:ext xmlns:c16="http://schemas.microsoft.com/office/drawing/2014/chart" uri="{C3380CC4-5D6E-409C-BE32-E72D297353CC}">
              <c16:uniqueId val="{00000000-93FD-4C2F-83CB-6726A7E36861}"/>
            </c:ext>
          </c:extLst>
        </c:ser>
        <c:ser>
          <c:idx val="1"/>
          <c:order val="1"/>
          <c:tx>
            <c:strRef>
              <c:f>'SHEET 2'!$C$3:$C$4</c:f>
              <c:strCache>
                <c:ptCount val="1"/>
                <c:pt idx="0">
                  <c:v>LOW SALARY</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2'!$C$5:$C$15</c:f>
              <c:numCache>
                <c:formatCode>General</c:formatCode>
                <c:ptCount val="10"/>
                <c:pt idx="0">
                  <c:v>36547.58</c:v>
                </c:pt>
                <c:pt idx="1">
                  <c:v>76505.98000000001</c:v>
                </c:pt>
                <c:pt idx="2">
                  <c:v>35943.620000000003</c:v>
                </c:pt>
                <c:pt idx="3">
                  <c:v>69178.87</c:v>
                </c:pt>
                <c:pt idx="4">
                  <c:v>108117.72</c:v>
                </c:pt>
                <c:pt idx="5">
                  <c:v>67861.61</c:v>
                </c:pt>
                <c:pt idx="6">
                  <c:v>71727.64</c:v>
                </c:pt>
                <c:pt idx="7">
                  <c:v>31172.77</c:v>
                </c:pt>
                <c:pt idx="8">
                  <c:v>66036.13</c:v>
                </c:pt>
                <c:pt idx="9">
                  <c:v>75804.7</c:v>
                </c:pt>
              </c:numCache>
            </c:numRef>
          </c:val>
          <c:extLst>
            <c:ext xmlns:c16="http://schemas.microsoft.com/office/drawing/2014/chart" uri="{C3380CC4-5D6E-409C-BE32-E72D297353CC}">
              <c16:uniqueId val="{00000001-93FD-4C2F-83CB-6726A7E36861}"/>
            </c:ext>
          </c:extLst>
        </c:ser>
        <c:ser>
          <c:idx val="2"/>
          <c:order val="2"/>
          <c:tx>
            <c:strRef>
              <c:f>'SHEET 2'!$D$3:$D$4</c:f>
              <c:strCache>
                <c:ptCount val="1"/>
                <c:pt idx="0">
                  <c:v>MODERATE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2'!$D$5:$D$15</c:f>
              <c:numCache>
                <c:formatCode>General</c:formatCode>
                <c:ptCount val="10"/>
                <c:pt idx="0">
                  <c:v>309659.98</c:v>
                </c:pt>
                <c:pt idx="1">
                  <c:v>141547.37</c:v>
                </c:pt>
                <c:pt idx="2">
                  <c:v>50310.09</c:v>
                </c:pt>
                <c:pt idx="3">
                  <c:v>40753.54</c:v>
                </c:pt>
                <c:pt idx="4">
                  <c:v>40445.29</c:v>
                </c:pt>
                <c:pt idx="5">
                  <c:v>207079.53</c:v>
                </c:pt>
                <c:pt idx="6">
                  <c:v>41934.71</c:v>
                </c:pt>
                <c:pt idx="7">
                  <c:v>132123.10999999999</c:v>
                </c:pt>
                <c:pt idx="8">
                  <c:v>177452.3</c:v>
                </c:pt>
                <c:pt idx="9">
                  <c:v>223644.71000000002</c:v>
                </c:pt>
              </c:numCache>
            </c:numRef>
          </c:val>
          <c:extLst>
            <c:ext xmlns:c16="http://schemas.microsoft.com/office/drawing/2014/chart" uri="{C3380CC4-5D6E-409C-BE32-E72D297353CC}">
              <c16:uniqueId val="{00000002-93FD-4C2F-83CB-6726A7E36861}"/>
            </c:ext>
          </c:extLst>
        </c:ser>
        <c:ser>
          <c:idx val="3"/>
          <c:order val="3"/>
          <c:tx>
            <c:strRef>
              <c:f>'SHEET 2'!$E$3:$E$4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2'!$E$5:$E$15</c:f>
              <c:numCache>
                <c:formatCode>General</c:formatCode>
                <c:ptCount val="10"/>
                <c:pt idx="0">
                  <c:v>573406.41999999993</c:v>
                </c:pt>
                <c:pt idx="1">
                  <c:v>720714.10000000009</c:v>
                </c:pt>
                <c:pt idx="2">
                  <c:v>439710.33</c:v>
                </c:pt>
                <c:pt idx="3">
                  <c:v>271441.52</c:v>
                </c:pt>
                <c:pt idx="4">
                  <c:v>927183.45</c:v>
                </c:pt>
                <c:pt idx="5">
                  <c:v>458340.76</c:v>
                </c:pt>
                <c:pt idx="6">
                  <c:v>349307.37</c:v>
                </c:pt>
                <c:pt idx="7">
                  <c:v>869065.47</c:v>
                </c:pt>
                <c:pt idx="8">
                  <c:v>463436.97</c:v>
                </c:pt>
                <c:pt idx="9">
                  <c:v>1100267.07</c:v>
                </c:pt>
              </c:numCache>
            </c:numRef>
          </c:val>
          <c:extLst>
            <c:ext xmlns:c16="http://schemas.microsoft.com/office/drawing/2014/chart" uri="{C3380CC4-5D6E-409C-BE32-E72D297353CC}">
              <c16:uniqueId val="{00000003-93FD-4C2F-83CB-6726A7E3686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project.xlsx]SHEET 2!PivotTable5</c:name>
    <c:fmtId val="7"/>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 2'!$B$3:$B$4</c:f>
              <c:strCache>
                <c:ptCount val="1"/>
                <c:pt idx="0">
                  <c:v>HIGH</c:v>
                </c:pt>
              </c:strCache>
            </c:strRef>
          </c:tx>
          <c:spPr>
            <a:ln w="28575" cap="rnd">
              <a:solidFill>
                <a:schemeClr val="accent1"/>
              </a:solidFill>
              <a:round/>
            </a:ln>
            <a:effectLst/>
          </c:spPr>
          <c:marker>
            <c:symbol val="none"/>
          </c:marker>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2'!$B$5:$B$15</c:f>
              <c:numCache>
                <c:formatCode>General</c:formatCode>
                <c:ptCount val="10"/>
                <c:pt idx="0">
                  <c:v>349332.2</c:v>
                </c:pt>
                <c:pt idx="1">
                  <c:v>61624.77</c:v>
                </c:pt>
                <c:pt idx="2">
                  <c:v>208360.35</c:v>
                </c:pt>
                <c:pt idx="3">
                  <c:v>270480.25</c:v>
                </c:pt>
                <c:pt idx="4">
                  <c:v>276473.77</c:v>
                </c:pt>
                <c:pt idx="5">
                  <c:v>74279.009999999995</c:v>
                </c:pt>
                <c:pt idx="6">
                  <c:v>131055.87</c:v>
                </c:pt>
                <c:pt idx="7">
                  <c:v>208028.03000000003</c:v>
                </c:pt>
                <c:pt idx="8">
                  <c:v>196694.84000000003</c:v>
                </c:pt>
                <c:pt idx="9">
                  <c:v>71570.990000000005</c:v>
                </c:pt>
              </c:numCache>
            </c:numRef>
          </c:val>
          <c:smooth val="0"/>
          <c:extLst>
            <c:ext xmlns:c16="http://schemas.microsoft.com/office/drawing/2014/chart" uri="{C3380CC4-5D6E-409C-BE32-E72D297353CC}">
              <c16:uniqueId val="{00000000-4656-4EB6-9EC3-8217A8AE668A}"/>
            </c:ext>
          </c:extLst>
        </c:ser>
        <c:ser>
          <c:idx val="1"/>
          <c:order val="1"/>
          <c:tx>
            <c:strRef>
              <c:f>'SHEET 2'!$C$3:$C$4</c:f>
              <c:strCache>
                <c:ptCount val="1"/>
                <c:pt idx="0">
                  <c:v>LOW SALARY</c:v>
                </c:pt>
              </c:strCache>
            </c:strRef>
          </c:tx>
          <c:spPr>
            <a:ln w="28575" cap="rnd">
              <a:solidFill>
                <a:schemeClr val="accent2"/>
              </a:solidFill>
              <a:round/>
            </a:ln>
            <a:effectLst/>
          </c:spPr>
          <c:marker>
            <c:symbol val="none"/>
          </c:marker>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2'!$C$5:$C$15</c:f>
              <c:numCache>
                <c:formatCode>General</c:formatCode>
                <c:ptCount val="10"/>
                <c:pt idx="0">
                  <c:v>36547.58</c:v>
                </c:pt>
                <c:pt idx="1">
                  <c:v>76505.98000000001</c:v>
                </c:pt>
                <c:pt idx="2">
                  <c:v>35943.620000000003</c:v>
                </c:pt>
                <c:pt idx="3">
                  <c:v>69178.87</c:v>
                </c:pt>
                <c:pt idx="4">
                  <c:v>108117.72</c:v>
                </c:pt>
                <c:pt idx="5">
                  <c:v>67861.61</c:v>
                </c:pt>
                <c:pt idx="6">
                  <c:v>71727.64</c:v>
                </c:pt>
                <c:pt idx="7">
                  <c:v>31172.77</c:v>
                </c:pt>
                <c:pt idx="8">
                  <c:v>66036.13</c:v>
                </c:pt>
                <c:pt idx="9">
                  <c:v>75804.7</c:v>
                </c:pt>
              </c:numCache>
            </c:numRef>
          </c:val>
          <c:smooth val="0"/>
          <c:extLst>
            <c:ext xmlns:c16="http://schemas.microsoft.com/office/drawing/2014/chart" uri="{C3380CC4-5D6E-409C-BE32-E72D297353CC}">
              <c16:uniqueId val="{00000001-4656-4EB6-9EC3-8217A8AE668A}"/>
            </c:ext>
          </c:extLst>
        </c:ser>
        <c:ser>
          <c:idx val="2"/>
          <c:order val="2"/>
          <c:tx>
            <c:strRef>
              <c:f>'SHEET 2'!$D$3:$D$4</c:f>
              <c:strCache>
                <c:ptCount val="1"/>
                <c:pt idx="0">
                  <c:v>MODERATE</c:v>
                </c:pt>
              </c:strCache>
            </c:strRef>
          </c:tx>
          <c:spPr>
            <a:ln w="28575" cap="rnd">
              <a:solidFill>
                <a:schemeClr val="accent3"/>
              </a:solidFill>
              <a:round/>
            </a:ln>
            <a:effectLst/>
          </c:spPr>
          <c:marker>
            <c:symbol val="none"/>
          </c:marker>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2'!$D$5:$D$15</c:f>
              <c:numCache>
                <c:formatCode>General</c:formatCode>
                <c:ptCount val="10"/>
                <c:pt idx="0">
                  <c:v>309659.98</c:v>
                </c:pt>
                <c:pt idx="1">
                  <c:v>141547.37</c:v>
                </c:pt>
                <c:pt idx="2">
                  <c:v>50310.09</c:v>
                </c:pt>
                <c:pt idx="3">
                  <c:v>40753.54</c:v>
                </c:pt>
                <c:pt idx="4">
                  <c:v>40445.29</c:v>
                </c:pt>
                <c:pt idx="5">
                  <c:v>207079.53</c:v>
                </c:pt>
                <c:pt idx="6">
                  <c:v>41934.71</c:v>
                </c:pt>
                <c:pt idx="7">
                  <c:v>132123.10999999999</c:v>
                </c:pt>
                <c:pt idx="8">
                  <c:v>177452.3</c:v>
                </c:pt>
                <c:pt idx="9">
                  <c:v>223644.71000000002</c:v>
                </c:pt>
              </c:numCache>
            </c:numRef>
          </c:val>
          <c:smooth val="0"/>
          <c:extLst>
            <c:ext xmlns:c16="http://schemas.microsoft.com/office/drawing/2014/chart" uri="{C3380CC4-5D6E-409C-BE32-E72D297353CC}">
              <c16:uniqueId val="{00000002-4656-4EB6-9EC3-8217A8AE668A}"/>
            </c:ext>
          </c:extLst>
        </c:ser>
        <c:ser>
          <c:idx val="3"/>
          <c:order val="3"/>
          <c:tx>
            <c:strRef>
              <c:f>'SHEET 2'!$E$3:$E$4</c:f>
              <c:strCache>
                <c:ptCount val="1"/>
                <c:pt idx="0">
                  <c:v>VERY HIGH</c:v>
                </c:pt>
              </c:strCache>
            </c:strRef>
          </c:tx>
          <c:spPr>
            <a:ln w="28575" cap="rnd">
              <a:solidFill>
                <a:schemeClr val="accent4"/>
              </a:solidFill>
              <a:round/>
            </a:ln>
            <a:effectLst/>
          </c:spPr>
          <c:marker>
            <c:symbol val="none"/>
          </c:marker>
          <c:cat>
            <c:strRef>
              <c:f>'SHEET 2'!$A$5:$A$15</c:f>
              <c:strCache>
                <c:ptCount val="10"/>
                <c:pt idx="0">
                  <c:v>Accounting</c:v>
                </c:pt>
                <c:pt idx="1">
                  <c:v>Engineering</c:v>
                </c:pt>
                <c:pt idx="2">
                  <c:v>Human Resources</c:v>
                </c:pt>
                <c:pt idx="3">
                  <c:v>Marketing</c:v>
                </c:pt>
                <c:pt idx="4">
                  <c:v>Product Management</c:v>
                </c:pt>
                <c:pt idx="5">
                  <c:v>Research and Development</c:v>
                </c:pt>
                <c:pt idx="6">
                  <c:v>Sales</c:v>
                </c:pt>
                <c:pt idx="7">
                  <c:v>Services</c:v>
                </c:pt>
                <c:pt idx="8">
                  <c:v>Support</c:v>
                </c:pt>
                <c:pt idx="9">
                  <c:v>Training</c:v>
                </c:pt>
              </c:strCache>
            </c:strRef>
          </c:cat>
          <c:val>
            <c:numRef>
              <c:f>'SHEET 2'!$E$5:$E$15</c:f>
              <c:numCache>
                <c:formatCode>General</c:formatCode>
                <c:ptCount val="10"/>
                <c:pt idx="0">
                  <c:v>573406.41999999993</c:v>
                </c:pt>
                <c:pt idx="1">
                  <c:v>720714.10000000009</c:v>
                </c:pt>
                <c:pt idx="2">
                  <c:v>439710.33</c:v>
                </c:pt>
                <c:pt idx="3">
                  <c:v>271441.52</c:v>
                </c:pt>
                <c:pt idx="4">
                  <c:v>927183.45</c:v>
                </c:pt>
                <c:pt idx="5">
                  <c:v>458340.76</c:v>
                </c:pt>
                <c:pt idx="6">
                  <c:v>349307.37</c:v>
                </c:pt>
                <c:pt idx="7">
                  <c:v>869065.47</c:v>
                </c:pt>
                <c:pt idx="8">
                  <c:v>463436.97</c:v>
                </c:pt>
                <c:pt idx="9">
                  <c:v>1100267.07</c:v>
                </c:pt>
              </c:numCache>
            </c:numRef>
          </c:val>
          <c:smooth val="0"/>
          <c:extLst>
            <c:ext xmlns:c16="http://schemas.microsoft.com/office/drawing/2014/chart" uri="{C3380CC4-5D6E-409C-BE32-E72D297353CC}">
              <c16:uniqueId val="{00000003-4656-4EB6-9EC3-8217A8AE668A}"/>
            </c:ext>
          </c:extLst>
        </c:ser>
        <c:dLbls>
          <c:showLegendKey val="0"/>
          <c:showVal val="0"/>
          <c:showCatName val="0"/>
          <c:showSerName val="0"/>
          <c:showPercent val="0"/>
          <c:showBubbleSize val="0"/>
        </c:dLbls>
        <c:smooth val="0"/>
        <c:axId val="540877151"/>
        <c:axId val="1328337567"/>
      </c:lineChart>
      <c:catAx>
        <c:axId val="54087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37567"/>
        <c:crosses val="autoZero"/>
        <c:auto val="1"/>
        <c:lblAlgn val="ctr"/>
        <c:lblOffset val="100"/>
        <c:noMultiLvlLbl val="0"/>
      </c:catAx>
      <c:valAx>
        <c:axId val="1328337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77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723900</xdr:colOff>
      <xdr:row>17</xdr:row>
      <xdr:rowOff>102870</xdr:rowOff>
    </xdr:from>
    <xdr:to>
      <xdr:col>13</xdr:col>
      <xdr:colOff>205740</xdr:colOff>
      <xdr:row>36</xdr:row>
      <xdr:rowOff>53340</xdr:rowOff>
    </xdr:to>
    <xdr:graphicFrame macro="">
      <xdr:nvGraphicFramePr>
        <xdr:cNvPr id="2" name="Chart 1">
          <a:extLst>
            <a:ext uri="{FF2B5EF4-FFF2-40B4-BE49-F238E27FC236}">
              <a16:creationId xmlns:a16="http://schemas.microsoft.com/office/drawing/2014/main" id="{F09762F7-0555-B022-05EB-94540BB89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762000</xdr:colOff>
      <xdr:row>17</xdr:row>
      <xdr:rowOff>133350</xdr:rowOff>
    </xdr:from>
    <xdr:to>
      <xdr:col>5</xdr:col>
      <xdr:colOff>289560</xdr:colOff>
      <xdr:row>32</xdr:row>
      <xdr:rowOff>133350</xdr:rowOff>
    </xdr:to>
    <xdr:graphicFrame macro="">
      <xdr:nvGraphicFramePr>
        <xdr:cNvPr id="3" name="Chart 2">
          <a:extLst>
            <a:ext uri="{FF2B5EF4-FFF2-40B4-BE49-F238E27FC236}">
              <a16:creationId xmlns:a16="http://schemas.microsoft.com/office/drawing/2014/main" id="{F41F71C7-458A-E982-7864-B9618FEDC2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137160</xdr:colOff>
      <xdr:row>1</xdr:row>
      <xdr:rowOff>114300</xdr:rowOff>
    </xdr:from>
    <xdr:to>
      <xdr:col>9</xdr:col>
      <xdr:colOff>137160</xdr:colOff>
      <xdr:row>15</xdr:row>
      <xdr:rowOff>20955</xdr:rowOff>
    </xdr:to>
    <mc:AlternateContent xmlns:mc="http://schemas.openxmlformats.org/markup-compatibility/2006">
      <mc:Choice xmlns:a14="http://schemas.microsoft.com/office/drawing/2010/main" Requires="a14">
        <xdr:graphicFrame macro="">
          <xdr:nvGraphicFramePr>
            <xdr:cNvPr id="4" name="Employee type">
              <a:extLst>
                <a:ext uri="{FF2B5EF4-FFF2-40B4-BE49-F238E27FC236}">
                  <a16:creationId xmlns:a16="http://schemas.microsoft.com/office/drawing/2014/main" id="{3BA6D26A-4FB5-5034-0275-5BCE2AB787A9}"/>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dr:sp macro="" textlink="">
          <xdr:nvSpPr>
            <xdr:cNvPr id="0" name=""/>
            <xdr:cNvSpPr>
              <a:spLocks noTextEdit="1"/>
            </xdr:cNvSpPr>
          </xdr:nvSpPr>
          <xdr:spPr>
            <a:xfrm>
              <a:off x="600456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495300</xdr:colOff>
      <xdr:row>1</xdr:row>
      <xdr:rowOff>87630</xdr:rowOff>
    </xdr:from>
    <xdr:to>
      <xdr:col>17</xdr:col>
      <xdr:colOff>190500</xdr:colOff>
      <xdr:row>16</xdr:row>
      <xdr:rowOff>87630</xdr:rowOff>
    </xdr:to>
    <xdr:graphicFrame macro="">
      <xdr:nvGraphicFramePr>
        <xdr:cNvPr id="5" name="Chart 4">
          <a:extLst>
            <a:ext uri="{FF2B5EF4-FFF2-40B4-BE49-F238E27FC236}">
              <a16:creationId xmlns:a16="http://schemas.microsoft.com/office/drawing/2014/main" id="{3E3286AD-D248-6301-1765-703CE8AC50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ifer Y" refreshedDate="45563.550243287034" backgroundQuery="1" createdVersion="8" refreshedVersion="8" minRefreshableVersion="3" recordCount="0" supportSubquery="1" supportAdvancedDrill="1" xr:uid="{963C77BF-268E-41C6-8FAF-CA9014ED637D}">
  <cacheSource type="external" connectionId="1"/>
  <cacheFields count="6">
    <cacheField name="[Range].[Gender].[Gender]" caption="Gender" numFmtId="0" hierarchy="2" level="1">
      <sharedItems containsSemiMixedTypes="0" containsNonDate="0" containsString="0"/>
    </cacheField>
    <cacheField name="[Measures].[Sum of Salary]" caption="Sum of Salary" numFmtId="0" hierarchy="12" level="32767"/>
    <cacheField name="[Range].[Department].[Department]" caption="Department" numFmtId="0" hierarchy="3" level="1">
      <sharedItems count="10">
        <s v="Accounting"/>
        <s v="Engineering"/>
        <s v="Human Resources"/>
        <s v="Marketing"/>
        <s v="Product Management"/>
        <s v="Research and Development"/>
        <s v="Sales"/>
        <s v="Services"/>
        <s v="Support"/>
        <s v="Training"/>
      </sharedItems>
    </cacheField>
    <cacheField name="[Range].[Salary].[Salary]" caption="Salary" numFmtId="0" hierarchy="4" level="1">
      <sharedItems containsSemiMixedTypes="0" containsNonDate="0" containsString="0"/>
    </cacheField>
    <cacheField name="[Range].[SALARY PERFORMANCE].[SALARY PERFORMANCE]" caption="SALARY PERFORMANCE" numFmtId="0" hierarchy="9" level="1">
      <sharedItems count="4">
        <s v="HIGH"/>
        <s v="LOW SALARY"/>
        <s v="MODERATE"/>
        <s v="VERY HIGH"/>
      </sharedItems>
    </cacheField>
    <cacheField name="[Range].[Employee type].[Employee type]" caption="Employee type" numFmtId="0" hierarchy="7" level="1">
      <sharedItems containsSemiMixedTypes="0" containsNonDate="0" containsString="0"/>
    </cacheField>
  </cacheFields>
  <cacheHierarchies count="13">
    <cacheHierarchy uniqueName="[Range].[Emp ID]" caption="Emp ID" attribute="1" defaultMemberUniqueName="[Range].[Emp ID].[All]" allUniqueName="[Range].[Emp ID].[All]" dimensionUniqueName="[Range]" displayFolder="" count="2" memberValueDatatype="130" unbalanced="0"/>
    <cacheHierarchy uniqueName="[Range].[Name]" caption="Name" attribute="1" defaultMemberUniqueName="[Range].[Name].[All]" allUniqueName="[Range].[Name].[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Department]" caption="Department" attribute="1" defaultMemberUniqueName="[Range].[Department].[All]" allUniqueName="[Range].[Department].[All]" dimensionUniqueName="[Range]" displayFolder="" count="2" memberValueDatatype="130" unbalanced="0">
      <fieldsUsage count="2">
        <fieldUsage x="-1"/>
        <fieldUsage x="2"/>
      </fieldsUsage>
    </cacheHierarchy>
    <cacheHierarchy uniqueName="[Range].[Salary]" caption="Salary" attribute="1" defaultMemberUniqueName="[Range].[Salary].[All]" allUniqueName="[Range].[Salary].[All]" dimensionUniqueName="[Range]" displayFolder="" count="2" memberValueDatatype="5" unbalanced="0">
      <fieldsUsage count="2">
        <fieldUsage x="-1"/>
        <fieldUsage x="3"/>
      </fieldsUsage>
    </cacheHierarchy>
    <cacheHierarchy uniqueName="[Range].[Start Date]" caption="Start Date" attribute="1" defaultMemberUniqueName="[Range].[Start Date].[All]" allUniqueName="[Range].[Start Date].[All]" dimensionUniqueName="[Range]" displayFolder="" count="2" memberValueDatatype="130" unbalanced="0"/>
    <cacheHierarchy uniqueName="[Range].[FTE]" caption="FTE" attribute="1" defaultMemberUniqueName="[Range].[FTE].[All]" allUniqueName="[Range].[FTE].[All]" dimensionUniqueName="[Range]" displayFolder="" count="2" memberValueDatatype="5" unbalanced="0"/>
    <cacheHierarchy uniqueName="[Range].[Employee type]" caption="Employee type" attribute="1" defaultMemberUniqueName="[Range].[Employee type].[All]" allUniqueName="[Range].[Employee type].[All]" dimensionUniqueName="[Range]" displayFolder="" count="2" memberValueDatatype="130" unbalanced="0">
      <fieldsUsage count="2">
        <fieldUsage x="-1"/>
        <fieldUsage x="5"/>
      </fieldsUsage>
    </cacheHierarchy>
    <cacheHierarchy uniqueName="[Range].[Work location]" caption="Work location" attribute="1" defaultMemberUniqueName="[Range].[Work location].[All]" allUniqueName="[Range].[Work location].[All]" dimensionUniqueName="[Range]" displayFolder="" count="2" memberValueDatatype="130" unbalanced="0"/>
    <cacheHierarchy uniqueName="[Range].[SALARY PERFORMANCE]" caption="SALARY PERFORMANCE" attribute="1" defaultMemberUniqueName="[Range].[SALARY PERFORMANCE].[All]" allUniqueName="[Range].[SALARY PERFORMANCE].[All]" dimensionUniqueName="[Range]" displayFolder="" count="2" memberValueDatatype="130" unbalanced="0">
      <fieldsUsage count="2">
        <fieldUsage x="-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ary]" caption="Sum of Salary" measure="1" displayFolder="" measureGroup="Range"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ifer Y" refreshedDate="45563.549982060184" backgroundQuery="1" createdVersion="3" refreshedVersion="8" minRefreshableVersion="3" recordCount="0" supportSubquery="1" supportAdvancedDrill="1" xr:uid="{D69D3EE3-D2D1-45CA-8542-D378A24C37F9}">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Range].[Emp ID]" caption="Emp ID" attribute="1" defaultMemberUniqueName="[Range].[Emp ID].[All]" allUniqueName="[Range].[Emp ID].[All]" dimensionUniqueName="[Range]" displayFolder="" count="0" memberValueDatatype="130" unbalanced="0"/>
    <cacheHierarchy uniqueName="[Range].[Name]" caption="Name" attribute="1" defaultMemberUniqueName="[Range].[Name].[All]" allUniqueName="[Range].[Nam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Salary]" caption="Salary" attribute="1" defaultMemberUniqueName="[Range].[Salary].[All]" allUniqueName="[Range].[Salary].[All]" dimensionUniqueName="[Range]" displayFolder="" count="0" memberValueDatatype="5" unbalanced="0"/>
    <cacheHierarchy uniqueName="[Range].[Start Date]" caption="Start Date" attribute="1" defaultMemberUniqueName="[Range].[Start Date].[All]" allUniqueName="[Range].[Start Date].[All]" dimensionUniqueName="[Range]" displayFolder="" count="0" memberValueDatatype="130" unbalanced="0"/>
    <cacheHierarchy uniqueName="[Range].[FTE]" caption="FTE" attribute="1" defaultMemberUniqueName="[Range].[FTE].[All]" allUniqueName="[Range].[FTE].[All]" dimensionUniqueName="[Range]" displayFolder="" count="0" memberValueDatatype="5" unbalanced="0"/>
    <cacheHierarchy uniqueName="[Range].[Employee type]" caption="Employee type" attribute="1" defaultMemberUniqueName="[Range].[Employee type].[All]" allUniqueName="[Range].[Employee type].[All]" dimensionUniqueName="[Range]" displayFolder="" count="2" memberValueDatatype="130" unbalanced="0"/>
    <cacheHierarchy uniqueName="[Range].[Work location]" caption="Work location" attribute="1" defaultMemberUniqueName="[Range].[Work location].[All]" allUniqueName="[Range].[Work location].[All]" dimensionUniqueName="[Range]" displayFolder="" count="0" memberValueDatatype="130" unbalanced="0"/>
    <cacheHierarchy uniqueName="[Range].[SALARY PERFORMANCE]" caption="SALARY PERFORMANCE" attribute="1" defaultMemberUniqueName="[Range].[SALARY PERFORMANCE].[All]" allUniqueName="[Range].[SALARY PERFORMANC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ary]" caption="Sum of Salary" measure="1" displayFolder="" measureGroup="Range"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56977990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21F7B2-F0E1-4CC2-9A4C-8738B0C42DD0}" name="PivotTable5"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6">
    <pivotField axis="axisPage"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10">
        <item s="1" x="0"/>
        <item s="1" x="1"/>
        <item s="1" x="2"/>
        <item s="1" x="3"/>
        <item s="1" x="4"/>
        <item s="1" x="5"/>
        <item s="1" x="6"/>
        <item s="1" x="7"/>
        <item s="1" x="8"/>
        <item s="1" x="9"/>
      </items>
    </pivotField>
    <pivotField allDrilled="1" subtotalTop="0" showAll="0" dataSourceSort="1" defaultSubtotal="0" defaultAttributeDrillState="1"/>
    <pivotField axis="axisCol" allDrilled="1" subtotalTop="0" showAll="0" dataSourceSort="1" defaultSubtotal="0" defaultAttributeDrillState="1">
      <items count="4">
        <item s="1" x="0"/>
        <item s="1" x="1"/>
        <item s="1" x="2"/>
        <item s="1" x="3"/>
      </items>
    </pivotField>
    <pivotField allDrilled="1" subtotalTop="0" showAll="0" dataSourceSort="1" defaultSubtotal="0" defaultAttributeDrillState="1"/>
  </pivotFields>
  <rowFields count="1">
    <field x="2"/>
  </rowFields>
  <rowItems count="11">
    <i>
      <x/>
    </i>
    <i>
      <x v="1"/>
    </i>
    <i>
      <x v="2"/>
    </i>
    <i>
      <x v="3"/>
    </i>
    <i>
      <x v="4"/>
    </i>
    <i>
      <x v="5"/>
    </i>
    <i>
      <x v="6"/>
    </i>
    <i>
      <x v="7"/>
    </i>
    <i>
      <x v="8"/>
    </i>
    <i>
      <x v="9"/>
    </i>
    <i t="grand">
      <x/>
    </i>
  </rowItems>
  <colFields count="1">
    <field x="4"/>
  </colFields>
  <colItems count="5">
    <i>
      <x/>
    </i>
    <i>
      <x v="1"/>
    </i>
    <i>
      <x v="2"/>
    </i>
    <i>
      <x v="3"/>
    </i>
    <i t="grand">
      <x/>
    </i>
  </colItems>
  <pageFields count="1">
    <pageField fld="0" hier="2" name="[Range].[Gender].&amp;[Male]" cap="Male"/>
  </pageFields>
  <dataFields count="1">
    <dataField name="Sum of Salary" fld="1" baseField="0" baseItem="0"/>
  </dataFields>
  <chartFormats count="1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5" format="0" series="1">
      <pivotArea type="data" outline="0" fieldPosition="0">
        <references count="2">
          <reference field="4294967294" count="1" selected="0">
            <x v="0"/>
          </reference>
          <reference field="4" count="1" selected="0">
            <x v="0"/>
          </reference>
        </references>
      </pivotArea>
    </chartFormat>
    <chartFormat chart="5" format="1" series="1">
      <pivotArea type="data" outline="0" fieldPosition="0">
        <references count="2">
          <reference field="4294967294" count="1" selected="0">
            <x v="0"/>
          </reference>
          <reference field="4" count="1" selected="0">
            <x v="1"/>
          </reference>
        </references>
      </pivotArea>
    </chartFormat>
    <chartFormat chart="5" format="2" series="1">
      <pivotArea type="data" outline="0" fieldPosition="0">
        <references count="2">
          <reference field="4294967294" count="1" selected="0">
            <x v="0"/>
          </reference>
          <reference field="4" count="1" selected="0">
            <x v="2"/>
          </reference>
        </references>
      </pivotArea>
    </chartFormat>
    <chartFormat chart="5" format="3" series="1">
      <pivotArea type="data" outline="0" fieldPosition="0">
        <references count="2">
          <reference field="4294967294" count="1" selected="0">
            <x v="0"/>
          </reference>
          <reference field="4" count="1" selected="0">
            <x v="3"/>
          </reference>
        </references>
      </pivotArea>
    </chartFormat>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7" format="2" series="1">
      <pivotArea type="data" outline="0" fieldPosition="0">
        <references count="2">
          <reference field="4294967294" count="1" selected="0">
            <x v="0"/>
          </reference>
          <reference field="4" count="1" selected="0">
            <x v="2"/>
          </reference>
        </references>
      </pivotArea>
    </chartFormat>
    <chartFormat chart="7" format="3" series="1">
      <pivotArea type="data" outline="0" fieldPosition="0">
        <references count="2">
          <reference field="4294967294" count="1" selected="0">
            <x v="0"/>
          </reference>
          <reference field="4" count="1" selected="0">
            <x v="3"/>
          </reference>
        </references>
      </pivotArea>
    </chartFormat>
  </chartFormats>
  <pivotHierarchies count="13">
    <pivotHierarchy dragToData="1"/>
    <pivotHierarchy dragToData="1"/>
    <pivotHierarchy multipleItemSelectionAllowed="1" dragToData="1">
      <members count="2" level="1">
        <member name="[Range].[Gender].&amp;[Male]"/>
        <member name="[Range].[Gender].&amp;[Female]"/>
      </members>
    </pivotHierarchy>
    <pivotHierarchy dragToData="1"/>
    <pivotHierarchy dragToData="1">
      <members count="168" level="1">
        <member name="[Range].[Salary].&amp;[3.70621E4]"/>
        <member name="[Range].[Salary].&amp;[3.73623E4]"/>
        <member name="[Range].[Salary].&amp;[6.37054E4]"/>
        <member name="[Range].[Salary].&amp;[6.79579E4]"/>
        <member name="[Range].[Salary].&amp;[6.88604E4]"/>
        <member name="[Range].[Salary].&amp;[6.97641E4]"/>
        <member name="[Range].[Salary].&amp;[7.07555E4]"/>
        <member name="[Range].[Salary].&amp;[7.69326E4]"/>
        <member name="[Range].[Salary].&amp;[8.33965E4]"/>
        <member name="[Range].[Salary].&amp;[9.50171E4]"/>
        <member name="[Range].[Salary].&amp;[9.56779E4]"/>
        <member name="[Range].[Salary].&amp;[1.040389E5]"/>
        <member name="[Range].[Salary].&amp;[1.054687E5]"/>
        <member name="[Range].[Salary].&amp;[1.071076E5]"/>
        <member name="[Range].[Salary].&amp;[2.816079E4]"/>
        <member name="[Range].[Salary].&amp;[2.848116E4]"/>
        <member name="[Range].[Salary].&amp;[2.897403E4]"/>
        <member name="[Range].[Salary].&amp;[3.104251E4]"/>
        <member name="[Range].[Salary].&amp;[3.117277E4]"/>
        <member name="[Range].[Salary].&amp;[3.124124E4]"/>
        <member name="[Range].[Salary].&amp;[3.181657E4]"/>
        <member name="[Range].[Salary].&amp;[3.219215E4]"/>
        <member name="[Range].[Salary].&amp;[3.249688E4]"/>
        <member name="[Range].[Salary].&amp;[3.303126E4]"/>
        <member name="[Range].[Salary].&amp;[3.594362E4]"/>
        <member name="[Range].[Salary].&amp;[3.653626E4]"/>
        <member name="[Range].[Salary].&amp;[3.654758E4]"/>
        <member name="[Range].[Salary].&amp;[3.790235E4]"/>
        <member name="[Range].[Salary].&amp;[3.843824E4]"/>
        <member name="[Range].[Salary].&amp;[3.953549E4]"/>
        <member name="[Range].[Salary].&amp;[3.970082E4]"/>
        <member name="[Range].[Salary].&amp;[3.978424E4]"/>
        <member name="[Range].[Salary].&amp;[3.996972E4]"/>
        <member name="[Range].[Salary].&amp;[4.044529E4]"/>
        <member name="[Range].[Salary].&amp;[4.075354E4]"/>
        <member name="[Range].[Salary].&amp;[4.193471E4]"/>
        <member name="[Range].[Salary].&amp;[4.216177E4]"/>
        <member name="[Range].[Salary].&amp;[4.231439E4]"/>
        <member name="[Range].[Salary].&amp;[4.332922E4]"/>
        <member name="[Range].[Salary].&amp;[4.440377E4]"/>
        <member name="[Range].[Salary].&amp;[4.444726E4]"/>
        <member name="[Range].[Salary].&amp;[4.484533E4]"/>
        <member name="[Range].[Salary].&amp;[4.736262E4]"/>
        <member name="[Range].[Salary].&amp;[4.764695E4]"/>
        <member name="[Range].[Salary].&amp;[4.991514E4]"/>
        <member name="[Range].[Salary].&amp;[5.031009E4]"/>
        <member name="[Range].[Salary].&amp;[5.044946E4]"/>
        <member name="[Range].[Salary].&amp;[5.085553E4]"/>
        <member name="[Range].[Salary].&amp;[5.116537E4]"/>
        <member name="[Range].[Salary].&amp;[5.224629E4]"/>
        <member name="[Range].[Salary].&amp;[5.227022E4]"/>
        <member name="[Range].[Salary].&amp;[5.274863E4]"/>
        <member name="[Range].[Salary].&amp;[5.296365E4]"/>
        <member name="[Range].[Salary].&amp;[5.394926E4]"/>
        <member name="[Range].[Salary].&amp;[5.700202E4]"/>
        <member name="[Range].[Salary].&amp;[5.741935E4]"/>
        <member name="[Range].[Salary].&amp;[5.874417E4]"/>
        <member name="[Range].[Salary].&amp;[5.886119E4]"/>
        <member name="[Range].[Salary].&amp;[5.893592E4]"/>
        <member name="[Range].[Salary].&amp;[5.925819E4]"/>
        <member name="[Range].[Salary].&amp;[5.943418E4]"/>
        <member name="[Range].[Salary].&amp;[6.121426E4]"/>
        <member name="[Range].[Salary].&amp;[6.162477E4]"/>
        <member name="[Range].[Salary].&amp;[6.168877E4]"/>
        <member name="[Range].[Salary].&amp;[6.199476E4]"/>
        <member name="[Range].[Salary].&amp;[6.219547E4]"/>
        <member name="[Range].[Salary].&amp;[6.344707E4]"/>
        <member name="[Range].[Salary].&amp;[6.355573E4]"/>
        <member name="[Range].[Salary].&amp;[6.569902E4]"/>
        <member name="[Range].[Salary].&amp;[6.601718E4]"/>
        <member name="[Range].[Salary].&amp;[6.657258E4]"/>
        <member name="[Range].[Salary].&amp;[6.686549E4]"/>
        <member name="[Range].[Salary].&amp;[6.763385E4]"/>
        <member name="[Range].[Salary].&amp;[6.781814E4]"/>
        <member name="[Range].[Salary].&amp;[6.800855E4]"/>
        <member name="[Range].[Salary].&amp;[6.888784E4]"/>
        <member name="[Range].[Salary].&amp;[6.898052E4]"/>
        <member name="[Range].[Salary].&amp;[6.905732E4]"/>
        <member name="[Range].[Salary].&amp;[6.916339E4]"/>
        <member name="[Range].[Salary].&amp;[6.919285E4]"/>
        <member name="[Range].[Salary].&amp;[6.991339E4]"/>
        <member name="[Range].[Salary].&amp;[7.064946E4]"/>
        <member name="[Range].[Salary].&amp;[7.137137E4]"/>
        <member name="[Range].[Salary].&amp;[7.157099E4]"/>
        <member name="[Range].[Salary].&amp;[7.182356E4]"/>
        <member name="[Range].[Salary].&amp;[7.192485E4]"/>
        <member name="[Range].[Salary].&amp;[7.284323E4]"/>
        <member name="[Range].[Salary].&amp;[7.287691E4]"/>
        <member name="[Range].[Salary].&amp;[7.336038E4]"/>
        <member name="[Range].[Salary].&amp;[7.348868E4]"/>
        <member name="[Range].[Salary].&amp;[7.427901E4]"/>
        <member name="[Range].[Salary].&amp;[7.492465E4]"/>
        <member name="[Range].[Salary].&amp;[7.547593E4]"/>
        <member name="[Range].[Salary].&amp;[7.573374E4]"/>
        <member name="[Range].[Salary].&amp;[7.597499E4]"/>
        <member name="[Range].[Salary].&amp;[7.630382E4]"/>
        <member name="[Range].[Salary].&amp;[7.632044E4]"/>
        <member name="[Range].[Salary].&amp;[7.844378E4]"/>
        <member name="[Range].[Salary].&amp;[7.884023E4]"/>
        <member name="[Range].[Salary].&amp;[7.956769E4]"/>
        <member name="[Range].[Salary].&amp;[8.016942E4]"/>
        <member name="[Range].[Salary].&amp;[8.069574E4]"/>
        <member name="[Range].[Salary].&amp;[8.189779E4]"/>
        <member name="[Range].[Salary].&amp;[8.319195E4]"/>
        <member name="[Range].[Salary].&amp;[8.430995E4]"/>
        <member name="[Range].[Salary].&amp;[8.459888E4]"/>
        <member name="[Range].[Salary].&amp;[8.474593E4]"/>
        <member name="[Range].[Salary].&amp;[8.476276E4]"/>
        <member name="[Range].[Salary].&amp;[8.545553E4]"/>
        <member name="[Range].[Salary].&amp;[8.587923E4]"/>
        <member name="[Range].[Salary].&amp;[8.591861E4]"/>
        <member name="[Range].[Salary].&amp;[8.601054E4]"/>
        <member name="[Range].[Salary].&amp;[8.623383E4]"/>
        <member name="[Range].[Salary].&amp;[8.655696E4]"/>
        <member name="[Range].[Salary].&amp;[8.655858E4]"/>
        <member name="[Range].[Salary].&amp;[8.803467E4]"/>
        <member name="[Range].[Salary].&amp;[8.836079E4]"/>
        <member name="[Range].[Salary].&amp;[8.842508E4]"/>
        <member name="[Range].[Salary].&amp;[8.851117E4]"/>
        <member name="[Range].[Salary].&amp;[8.868909E4]"/>
        <member name="[Range].[Salary].&amp;[8.960513E4]"/>
        <member name="[Range].[Salary].&amp;[8.969038E4]"/>
        <member name="[Range].[Salary].&amp;[8.982933E4]"/>
        <member name="[Range].[Salary].&amp;[8.983877E4]"/>
        <member name="[Range].[Salary].&amp;[9.069767E4]"/>
        <member name="[Range].[Salary].&amp;[9.088432E4]"/>
        <member name="[Range].[Salary].&amp;[9.164504E4]"/>
        <member name="[Range].[Salary].&amp;[9.233608E4]"/>
        <member name="[Range].[Salary].&amp;[9.270448E4]"/>
        <member name="[Range].[Salary].&amp;[9.312834E4]"/>
        <member name="[Range].[Salary].&amp;[9.595402E4]"/>
        <member name="[Range].[Salary].&amp;[9.655553E4]"/>
        <member name="[Range].[Salary].&amp;[9.675378E4]"/>
        <member name="[Range].[Salary].&amp;[9.710519E4]"/>
        <member name="[Range].[Salary].&amp;[9.944878E4]"/>
        <member name="[Range].[Salary].&amp;[9.946078E4]"/>
        <member name="[Range].[Salary].&amp;[9.968367E4]"/>
        <member name="[Range].[Salary].&amp;[1.0037131E5]"/>
        <member name="[Range].[Salary].&amp;[1.0042423E5]"/>
        <member name="[Range].[Salary].&amp;[1.0073195E5]"/>
        <member name="[Range].[Salary].&amp;[1.0118736E5]"/>
        <member name="[Range].[Salary].&amp;[1.0293409E5]"/>
        <member name="[Range].[Salary].&amp;[1.0433504E5]"/>
        <member name="[Range].[Salary].&amp;[1.0480263E5]"/>
        <member name="[Range].[Salary].&amp;[1.0490379E5]"/>
        <member name="[Range].[Salary].&amp;[1.0666567E5]"/>
        <member name="[Range].[Salary].&amp;[1.0677514E5]"/>
        <member name="[Range].[Salary].&amp;[1.0887277E5]"/>
        <member name="[Range].[Salary].&amp;[1.0914317E5]"/>
        <member name="[Range].[Salary].&amp;[1.0916339E5]"/>
        <member name="[Range].[Salary].&amp;[1.1004237E5]"/>
        <member name="[Range].[Salary].&amp;[1.1090635E5]"/>
        <member name="[Range].[Salary].&amp;[1.1104984E5]"/>
        <member name="[Range].[Salary].&amp;[1.1122947E5]"/>
        <member name="[Range].[Salary].&amp;[1.1181549E5]"/>
        <member name="[Range].[Salary].&amp;[1.1264599E5]"/>
        <member name="[Range].[Salary].&amp;[1.1277828E5]"/>
        <member name="[Range].[Salary].&amp;[1.1361623E5]"/>
        <member name="[Range].[Salary].&amp;[1.1374756E5]"/>
        <member name="[Range].[Salary].&amp;[1.1417723E5]"/>
        <member name="[Range].[Salary].&amp;[1.1442519E5]"/>
        <member name="[Range].[Salary].&amp;[1.1446593E5]"/>
        <member name="[Range].[Salary].&amp;[1.1469103E5]"/>
        <member name="[Range].[Salary].&amp;[1.1519138E5]"/>
        <member name="[Range].[Salary].&amp;[1.1676763E5]"/>
        <member name="[Range].[Salary].&amp;[1.1844254E5]"/>
        <member name="[Range].[Salary].&amp;[1.1897616E5]"/>
        <member name="[Range].[Salary].&amp;[1.1902249E5]"/>
      </members>
    </pivotHierarchy>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J">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A342C38E-E9EE-42B0-94DE-D9057065D54F}" sourceName="[Range].[Employee type]">
  <pivotTables>
    <pivotTable tabId="9" name="PivotTable5"/>
  </pivotTables>
  <data>
    <olap pivotCacheId="1569779904">
      <levels count="2">
        <level uniqueName="[Range].[Employee type].[(All)]" sourceCaption="(All)" count="0"/>
        <level uniqueName="[Range].[Employee type].[Employee type]" sourceCaption="Employee type" count="4">
          <ranges>
            <range startItem="0">
              <i n="[Range].[Employee type].&amp;[Fixed Term]" c="Fixed Term"/>
              <i n="[Range].[Employee type].&amp;[Permanent]" c="Permanent"/>
              <i n="[Range].[Employee type].&amp;[Temporary]" c="Temporary"/>
              <i n="[Range].[Employee type].&amp;" c="(blank)" nd="1"/>
            </range>
          </ranges>
        </level>
      </levels>
      <selections count="1">
        <selection n="[Range].[Employe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459F9750-2F87-43DB-997E-292C05824F8F}" cache="Slicer_Employee_type" caption="Employee type"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132F9-91F8-4905-9923-FF1403223A4E}">
  <dimension ref="A1:F15"/>
  <sheetViews>
    <sheetView topLeftCell="B7" workbookViewId="0">
      <selection activeCell="B1" sqref="B1:F15"/>
    </sheetView>
  </sheetViews>
  <sheetFormatPr defaultRowHeight="14.4" x14ac:dyDescent="0.3"/>
  <cols>
    <col min="1" max="1" width="23.5546875" bestFit="1" customWidth="1"/>
    <col min="2" max="2" width="16.109375" bestFit="1" customWidth="1"/>
    <col min="3" max="3" width="11.88671875" bestFit="1" customWidth="1"/>
    <col min="4" max="5" width="11" bestFit="1" customWidth="1"/>
    <col min="6" max="6" width="12" bestFit="1" customWidth="1"/>
  </cols>
  <sheetData>
    <row r="1" spans="1:6" x14ac:dyDescent="0.3">
      <c r="A1" s="3" t="s">
        <v>2</v>
      </c>
      <c r="B1" t="s" vm="1">
        <v>482</v>
      </c>
    </row>
    <row r="3" spans="1:6" x14ac:dyDescent="0.3">
      <c r="A3" s="3" t="s">
        <v>481</v>
      </c>
      <c r="B3" s="3" t="s">
        <v>478</v>
      </c>
    </row>
    <row r="4" spans="1:6" x14ac:dyDescent="0.3">
      <c r="A4" s="3" t="s">
        <v>480</v>
      </c>
      <c r="B4" t="s">
        <v>484</v>
      </c>
      <c r="C4" t="s">
        <v>485</v>
      </c>
      <c r="D4" t="s">
        <v>486</v>
      </c>
      <c r="E4" t="s">
        <v>487</v>
      </c>
      <c r="F4" t="s">
        <v>479</v>
      </c>
    </row>
    <row r="5" spans="1:6" x14ac:dyDescent="0.3">
      <c r="A5" s="4" t="s">
        <v>83</v>
      </c>
      <c r="B5" s="5">
        <v>349332.2</v>
      </c>
      <c r="C5" s="5">
        <v>36547.58</v>
      </c>
      <c r="D5" s="5">
        <v>309659.98</v>
      </c>
      <c r="E5" s="5">
        <v>573406.41999999993</v>
      </c>
      <c r="F5" s="5">
        <v>1268946.18</v>
      </c>
    </row>
    <row r="6" spans="1:6" x14ac:dyDescent="0.3">
      <c r="A6" s="4" t="s">
        <v>35</v>
      </c>
      <c r="B6" s="5">
        <v>61624.77</v>
      </c>
      <c r="C6" s="5">
        <v>76505.98000000001</v>
      </c>
      <c r="D6" s="5">
        <v>141547.37</v>
      </c>
      <c r="E6" s="5">
        <v>720714.10000000009</v>
      </c>
      <c r="F6" s="5">
        <v>1000392.2200000002</v>
      </c>
    </row>
    <row r="7" spans="1:6" x14ac:dyDescent="0.3">
      <c r="A7" s="4" t="s">
        <v>80</v>
      </c>
      <c r="B7" s="5">
        <v>208360.35</v>
      </c>
      <c r="C7" s="5">
        <v>35943.620000000003</v>
      </c>
      <c r="D7" s="5">
        <v>50310.09</v>
      </c>
      <c r="E7" s="5">
        <v>439710.33</v>
      </c>
      <c r="F7" s="5">
        <v>734324.3899999999</v>
      </c>
    </row>
    <row r="8" spans="1:6" x14ac:dyDescent="0.3">
      <c r="A8" s="4" t="s">
        <v>43</v>
      </c>
      <c r="B8" s="5">
        <v>270480.25</v>
      </c>
      <c r="C8" s="5">
        <v>69178.87</v>
      </c>
      <c r="D8" s="5">
        <v>40753.54</v>
      </c>
      <c r="E8" s="5">
        <v>271441.52</v>
      </c>
      <c r="F8" s="5">
        <v>651854.17999999993</v>
      </c>
    </row>
    <row r="9" spans="1:6" x14ac:dyDescent="0.3">
      <c r="A9" s="4" t="s">
        <v>101</v>
      </c>
      <c r="B9" s="5">
        <v>276473.77</v>
      </c>
      <c r="C9" s="5">
        <v>108117.72</v>
      </c>
      <c r="D9" s="5">
        <v>40445.29</v>
      </c>
      <c r="E9" s="5">
        <v>927183.45</v>
      </c>
      <c r="F9" s="5">
        <v>1352220.23</v>
      </c>
    </row>
    <row r="10" spans="1:6" x14ac:dyDescent="0.3">
      <c r="A10" s="4" t="s">
        <v>46</v>
      </c>
      <c r="B10" s="5">
        <v>74279.009999999995</v>
      </c>
      <c r="C10" s="5">
        <v>67861.61</v>
      </c>
      <c r="D10" s="5">
        <v>207079.53</v>
      </c>
      <c r="E10" s="5">
        <v>458340.76</v>
      </c>
      <c r="F10" s="5">
        <v>807560.91</v>
      </c>
    </row>
    <row r="11" spans="1:6" x14ac:dyDescent="0.3">
      <c r="A11" s="4" t="s">
        <v>86</v>
      </c>
      <c r="B11" s="5">
        <v>131055.87</v>
      </c>
      <c r="C11" s="5">
        <v>71727.64</v>
      </c>
      <c r="D11" s="5">
        <v>41934.71</v>
      </c>
      <c r="E11" s="5">
        <v>349307.37</v>
      </c>
      <c r="F11" s="5">
        <v>594025.59000000008</v>
      </c>
    </row>
    <row r="12" spans="1:6" x14ac:dyDescent="0.3">
      <c r="A12" s="4" t="s">
        <v>23</v>
      </c>
      <c r="B12" s="5">
        <v>208028.03000000003</v>
      </c>
      <c r="C12" s="5">
        <v>31172.77</v>
      </c>
      <c r="D12" s="5">
        <v>132123.10999999999</v>
      </c>
      <c r="E12" s="5">
        <v>869065.47</v>
      </c>
      <c r="F12" s="5">
        <v>1240389.3800000001</v>
      </c>
    </row>
    <row r="13" spans="1:6" x14ac:dyDescent="0.3">
      <c r="A13" s="4" t="s">
        <v>40</v>
      </c>
      <c r="B13" s="5">
        <v>196694.84000000003</v>
      </c>
      <c r="C13" s="5">
        <v>66036.13</v>
      </c>
      <c r="D13" s="5">
        <v>177452.3</v>
      </c>
      <c r="E13" s="5">
        <v>463436.97</v>
      </c>
      <c r="F13" s="5">
        <v>903620.24</v>
      </c>
    </row>
    <row r="14" spans="1:6" x14ac:dyDescent="0.3">
      <c r="A14" s="4" t="s">
        <v>26</v>
      </c>
      <c r="B14" s="5">
        <v>71570.990000000005</v>
      </c>
      <c r="C14" s="5">
        <v>75804.7</v>
      </c>
      <c r="D14" s="5">
        <v>223644.71000000002</v>
      </c>
      <c r="E14" s="5">
        <v>1100267.07</v>
      </c>
      <c r="F14" s="5">
        <v>1471287.47</v>
      </c>
    </row>
    <row r="15" spans="1:6" x14ac:dyDescent="0.3">
      <c r="A15" s="4" t="s">
        <v>479</v>
      </c>
      <c r="B15" s="5">
        <v>1847900.0800000005</v>
      </c>
      <c r="C15" s="5">
        <v>638896.62</v>
      </c>
      <c r="D15" s="5">
        <v>1364950.63</v>
      </c>
      <c r="E15" s="5">
        <v>6172873.4600000009</v>
      </c>
      <c r="F15" s="5">
        <v>10024620.789999995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C64B-9715-4EF0-B4F5-267988CE3F0D}">
  <sheetPr filterMode="1"/>
  <dimension ref="A1:J197"/>
  <sheetViews>
    <sheetView tabSelected="1" zoomScale="122" zoomScaleNormal="122" workbookViewId="0">
      <selection activeCell="B7" sqref="B7"/>
    </sheetView>
  </sheetViews>
  <sheetFormatPr defaultRowHeight="14.4" x14ac:dyDescent="0.3"/>
  <cols>
    <col min="1" max="1" width="11.5546875" customWidth="1"/>
    <col min="2" max="2" width="20.44140625" customWidth="1"/>
    <col min="3" max="3" width="14.88671875" customWidth="1"/>
    <col min="4" max="4" width="23.44140625" customWidth="1"/>
    <col min="5" max="5" width="11.109375" customWidth="1"/>
    <col min="6" max="6" width="14.6640625" customWidth="1"/>
    <col min="7" max="7" width="10.77734375" customWidth="1"/>
    <col min="8" max="8" width="15" customWidth="1"/>
    <col min="9" max="9" width="21.88671875" customWidth="1"/>
  </cols>
  <sheetData>
    <row r="1" spans="1:10" x14ac:dyDescent="0.3">
      <c r="A1" s="1" t="s">
        <v>0</v>
      </c>
      <c r="B1" s="1" t="s">
        <v>1</v>
      </c>
      <c r="C1" s="1" t="s">
        <v>2</v>
      </c>
      <c r="D1" s="1" t="s">
        <v>3</v>
      </c>
      <c r="E1" s="1" t="s">
        <v>4</v>
      </c>
      <c r="F1" s="1" t="s">
        <v>5</v>
      </c>
      <c r="G1" s="1" t="s">
        <v>6</v>
      </c>
      <c r="H1" s="1" t="s">
        <v>7</v>
      </c>
      <c r="I1" s="1" t="s">
        <v>8</v>
      </c>
      <c r="J1" s="1" t="s">
        <v>483</v>
      </c>
    </row>
    <row r="2" spans="1:10" x14ac:dyDescent="0.3">
      <c r="A2" s="2" t="s">
        <v>9</v>
      </c>
      <c r="B2" s="2" t="s">
        <v>10</v>
      </c>
      <c r="C2" s="2" t="s">
        <v>11</v>
      </c>
      <c r="D2" s="2" t="s">
        <v>12</v>
      </c>
      <c r="E2" s="2">
        <v>105468.7</v>
      </c>
      <c r="F2" s="2" t="s">
        <v>13</v>
      </c>
      <c r="G2" s="2">
        <v>1</v>
      </c>
      <c r="H2" s="2" t="s">
        <v>14</v>
      </c>
      <c r="I2" s="2" t="s">
        <v>15</v>
      </c>
      <c r="J2" t="str" cm="1">
        <f t="array" ref="J2">_xlfn.IFS(E2&lt;=40000,"LOW SALARY",E2&lt;=60000,"MODERATE", E2&lt;=75000,"HIGH",TRUE,"VERY HIGH")</f>
        <v>VERY HIGH</v>
      </c>
    </row>
    <row r="3" spans="1:10" x14ac:dyDescent="0.3">
      <c r="A3" s="2" t="s">
        <v>16</v>
      </c>
      <c r="B3" s="2" t="s">
        <v>17</v>
      </c>
      <c r="C3" s="2" t="s">
        <v>18</v>
      </c>
      <c r="D3" s="2" t="s">
        <v>19</v>
      </c>
      <c r="E3" s="2">
        <v>88360.79</v>
      </c>
      <c r="F3" s="2">
        <v>43710</v>
      </c>
      <c r="G3" s="2">
        <v>1</v>
      </c>
      <c r="H3" s="2" t="s">
        <v>14</v>
      </c>
      <c r="I3" s="2" t="s">
        <v>20</v>
      </c>
      <c r="J3" t="str" cm="1">
        <f t="array" ref="J3">_xlfn.IFS(E3&lt;=40000,"LOW SALARY",E3&lt;=60000,"MODERATE", E3&lt;=75000,"HIGH",TRUE,"VERY HIGH")</f>
        <v>VERY HIGH</v>
      </c>
    </row>
    <row r="4" spans="1:10" x14ac:dyDescent="0.3">
      <c r="A4" s="2" t="s">
        <v>21</v>
      </c>
      <c r="B4" s="2" t="s">
        <v>22</v>
      </c>
      <c r="C4" s="2" t="s">
        <v>18</v>
      </c>
      <c r="D4" s="2" t="s">
        <v>23</v>
      </c>
      <c r="E4" s="2">
        <v>85879.23</v>
      </c>
      <c r="F4" s="2">
        <v>43902</v>
      </c>
      <c r="G4" s="2">
        <v>1</v>
      </c>
      <c r="H4" s="2" t="s">
        <v>14</v>
      </c>
      <c r="I4" s="2" t="s">
        <v>15</v>
      </c>
      <c r="J4" t="str" cm="1">
        <f t="array" ref="J4">_xlfn.IFS(E4&lt;=40000,"LOW SALARY",E4&lt;=60000,"MODERATE", E4&lt;=75000,"HIGH",TRUE,"VERY HIGH")</f>
        <v>VERY HIGH</v>
      </c>
    </row>
    <row r="5" spans="1:10" x14ac:dyDescent="0.3">
      <c r="A5" s="2" t="s">
        <v>24</v>
      </c>
      <c r="B5" s="2" t="s">
        <v>25</v>
      </c>
      <c r="C5" s="2" t="s">
        <v>18</v>
      </c>
      <c r="D5" s="2" t="s">
        <v>26</v>
      </c>
      <c r="E5" s="2">
        <v>93128.34</v>
      </c>
      <c r="F5" s="2" t="s">
        <v>27</v>
      </c>
      <c r="G5" s="2">
        <v>1</v>
      </c>
      <c r="H5" s="2" t="s">
        <v>28</v>
      </c>
      <c r="I5" s="2" t="s">
        <v>20</v>
      </c>
      <c r="J5" t="str" cm="1">
        <f t="array" ref="J5">_xlfn.IFS(E5&lt;=40000,"LOW SALARY",E5&lt;=60000,"MODERATE", E5&lt;=75000,"HIGH",TRUE,"VERY HIGH")</f>
        <v>VERY HIGH</v>
      </c>
    </row>
    <row r="6" spans="1:10" x14ac:dyDescent="0.3">
      <c r="A6" s="2" t="s">
        <v>29</v>
      </c>
      <c r="B6" s="2" t="s">
        <v>30</v>
      </c>
      <c r="C6" s="2" t="s">
        <v>18</v>
      </c>
      <c r="D6" s="2" t="s">
        <v>26</v>
      </c>
      <c r="E6" s="2">
        <v>57002.02</v>
      </c>
      <c r="F6" s="2" t="s">
        <v>31</v>
      </c>
      <c r="G6" s="2">
        <v>0.7</v>
      </c>
      <c r="H6" s="2" t="s">
        <v>14</v>
      </c>
      <c r="I6" s="2" t="s">
        <v>32</v>
      </c>
      <c r="J6" t="str" cm="1">
        <f t="array" ref="J6">_xlfn.IFS(E6&lt;=40000,"LOW SALARY",E6&lt;=60000,"MODERATE", E6&lt;=75000,"HIGH",TRUE,"VERY HIGH")</f>
        <v>MODERATE</v>
      </c>
    </row>
    <row r="7" spans="1:10" x14ac:dyDescent="0.3">
      <c r="A7" s="2" t="s">
        <v>33</v>
      </c>
      <c r="B7" s="2" t="s">
        <v>34</v>
      </c>
      <c r="C7" s="2" t="s">
        <v>11</v>
      </c>
      <c r="D7" s="2" t="s">
        <v>35</v>
      </c>
      <c r="E7" s="2">
        <v>118976.16</v>
      </c>
      <c r="F7" s="2" t="s">
        <v>36</v>
      </c>
      <c r="G7" s="2">
        <v>1</v>
      </c>
      <c r="H7" s="2" t="s">
        <v>14</v>
      </c>
      <c r="I7" s="2" t="s">
        <v>37</v>
      </c>
      <c r="J7" t="str" cm="1">
        <f t="array" ref="J7">_xlfn.IFS(E7&lt;=40000,"LOW SALARY",E7&lt;=60000,"MODERATE", E7&lt;=75000,"HIGH",TRUE,"VERY HIGH")</f>
        <v>VERY HIGH</v>
      </c>
    </row>
    <row r="8" spans="1:10" x14ac:dyDescent="0.3">
      <c r="A8" s="2" t="s">
        <v>38</v>
      </c>
      <c r="B8" s="2" t="s">
        <v>39</v>
      </c>
      <c r="C8" s="2"/>
      <c r="D8" s="2" t="s">
        <v>40</v>
      </c>
      <c r="E8" s="2">
        <v>104802.63</v>
      </c>
      <c r="F8" s="2">
        <v>44502</v>
      </c>
      <c r="G8" s="2">
        <v>1</v>
      </c>
      <c r="H8" s="2" t="s">
        <v>14</v>
      </c>
      <c r="I8" s="2" t="s">
        <v>32</v>
      </c>
      <c r="J8" t="str" cm="1">
        <f t="array" ref="J8">_xlfn.IFS(E8&lt;=40000,"LOW SALARY",E8&lt;=60000,"MODERATE", E8&lt;=75000,"HIGH",TRUE,"VERY HIGH")</f>
        <v>VERY HIGH</v>
      </c>
    </row>
    <row r="9" spans="1:10" x14ac:dyDescent="0.3">
      <c r="A9" s="2" t="s">
        <v>41</v>
      </c>
      <c r="B9" s="2" t="s">
        <v>42</v>
      </c>
      <c r="C9" s="2" t="s">
        <v>18</v>
      </c>
      <c r="D9" s="2" t="s">
        <v>43</v>
      </c>
      <c r="E9" s="2">
        <v>66017.179999999993</v>
      </c>
      <c r="F9" s="2">
        <v>43643</v>
      </c>
      <c r="G9" s="2">
        <v>0.9</v>
      </c>
      <c r="H9" s="2" t="s">
        <v>14</v>
      </c>
      <c r="I9" s="2" t="s">
        <v>15</v>
      </c>
      <c r="J9" t="str" cm="1">
        <f t="array" ref="J9">_xlfn.IFS(E9&lt;=40000,"LOW SALARY",E9&lt;=60000,"MODERATE", E9&lt;=75000,"HIGH",TRUE,"VERY HIGH")</f>
        <v>HIGH</v>
      </c>
    </row>
    <row r="10" spans="1:10" x14ac:dyDescent="0.3">
      <c r="A10" s="2" t="s">
        <v>44</v>
      </c>
      <c r="B10" s="2" t="s">
        <v>45</v>
      </c>
      <c r="C10" s="2" t="s">
        <v>11</v>
      </c>
      <c r="D10" s="2" t="s">
        <v>46</v>
      </c>
      <c r="E10" s="2">
        <v>74279.009999999995</v>
      </c>
      <c r="F10" s="2">
        <v>43466</v>
      </c>
      <c r="G10" s="2">
        <v>1</v>
      </c>
      <c r="H10" s="2" t="s">
        <v>14</v>
      </c>
      <c r="I10" s="2" t="s">
        <v>37</v>
      </c>
      <c r="J10" t="str" cm="1">
        <f t="array" ref="J10">_xlfn.IFS(E10&lt;=40000,"LOW SALARY",E10&lt;=60000,"MODERATE", E10&lt;=75000,"HIGH",TRUE,"VERY HIGH")</f>
        <v>HIGH</v>
      </c>
    </row>
    <row r="11" spans="1:10" x14ac:dyDescent="0.3">
      <c r="A11" s="2" t="s">
        <v>47</v>
      </c>
      <c r="B11" s="2" t="s">
        <v>48</v>
      </c>
      <c r="C11" s="2" t="s">
        <v>18</v>
      </c>
      <c r="D11" s="2" t="s">
        <v>19</v>
      </c>
      <c r="E11" s="2">
        <v>68980.52</v>
      </c>
      <c r="F11" s="2">
        <v>43494</v>
      </c>
      <c r="G11" s="2">
        <v>0.8</v>
      </c>
      <c r="H11" s="2" t="s">
        <v>14</v>
      </c>
      <c r="I11" s="2" t="s">
        <v>15</v>
      </c>
      <c r="J11" t="str" cm="1">
        <f t="array" ref="J11">_xlfn.IFS(E11&lt;=40000,"LOW SALARY",E11&lt;=60000,"MODERATE", E11&lt;=75000,"HIGH",TRUE,"VERY HIGH")</f>
        <v>HIGH</v>
      </c>
    </row>
    <row r="12" spans="1:10" x14ac:dyDescent="0.3">
      <c r="A12" s="2" t="s">
        <v>49</v>
      </c>
      <c r="B12" s="2" t="s">
        <v>50</v>
      </c>
      <c r="C12" s="2" t="s">
        <v>18</v>
      </c>
      <c r="D12" s="2" t="s">
        <v>23</v>
      </c>
      <c r="E12" s="2">
        <v>42314.39</v>
      </c>
      <c r="F12" s="2" t="s">
        <v>51</v>
      </c>
      <c r="G12" s="2">
        <v>1</v>
      </c>
      <c r="H12" s="2" t="s">
        <v>28</v>
      </c>
      <c r="I12" s="2" t="s">
        <v>15</v>
      </c>
      <c r="J12" t="str" cm="1">
        <f t="array" ref="J12">_xlfn.IFS(E12&lt;=40000,"LOW SALARY",E12&lt;=60000,"MODERATE", E12&lt;=75000,"HIGH",TRUE,"VERY HIGH")</f>
        <v>MODERATE</v>
      </c>
    </row>
    <row r="13" spans="1:10" x14ac:dyDescent="0.3">
      <c r="A13" s="2" t="s">
        <v>52</v>
      </c>
      <c r="B13" s="2" t="s">
        <v>53</v>
      </c>
      <c r="C13" s="2" t="s">
        <v>18</v>
      </c>
      <c r="D13" s="2" t="s">
        <v>35</v>
      </c>
      <c r="E13" s="2">
        <v>114425.19</v>
      </c>
      <c r="F13" s="2" t="s">
        <v>54</v>
      </c>
      <c r="G13" s="2">
        <v>1</v>
      </c>
      <c r="H13" s="2" t="s">
        <v>14</v>
      </c>
      <c r="I13" s="2" t="s">
        <v>37</v>
      </c>
      <c r="J13" t="str" cm="1">
        <f t="array" ref="J13">_xlfn.IFS(E13&lt;=40000,"LOW SALARY",E13&lt;=60000,"MODERATE", E13&lt;=75000,"HIGH",TRUE,"VERY HIGH")</f>
        <v>VERY HIGH</v>
      </c>
    </row>
    <row r="14" spans="1:10" x14ac:dyDescent="0.3">
      <c r="A14" s="2" t="s">
        <v>55</v>
      </c>
      <c r="B14" s="2" t="s">
        <v>56</v>
      </c>
      <c r="C14" s="2" t="s">
        <v>18</v>
      </c>
      <c r="D14" s="2" t="s">
        <v>19</v>
      </c>
      <c r="E14" s="2">
        <v>69192.850000000006</v>
      </c>
      <c r="F14" s="2" t="s">
        <v>57</v>
      </c>
      <c r="G14" s="2">
        <v>1</v>
      </c>
      <c r="H14" s="2" t="s">
        <v>14</v>
      </c>
      <c r="I14" s="2" t="s">
        <v>58</v>
      </c>
      <c r="J14" t="str" cm="1">
        <f t="array" ref="J14">_xlfn.IFS(E14&lt;=40000,"LOW SALARY",E14&lt;=60000,"MODERATE", E14&lt;=75000,"HIGH",TRUE,"VERY HIGH")</f>
        <v>HIGH</v>
      </c>
    </row>
    <row r="15" spans="1:10" x14ac:dyDescent="0.3">
      <c r="A15" s="2" t="s">
        <v>59</v>
      </c>
      <c r="B15" s="2" t="s">
        <v>60</v>
      </c>
      <c r="C15" s="2" t="s">
        <v>11</v>
      </c>
      <c r="D15" s="2" t="s">
        <v>40</v>
      </c>
      <c r="E15" s="2">
        <v>61214.26</v>
      </c>
      <c r="F15" s="2" t="s">
        <v>61</v>
      </c>
      <c r="G15" s="2">
        <v>1</v>
      </c>
      <c r="H15" s="2" t="s">
        <v>62</v>
      </c>
      <c r="I15" s="2" t="s">
        <v>63</v>
      </c>
      <c r="J15" t="str" cm="1">
        <f t="array" ref="J15">_xlfn.IFS(E15&lt;=40000,"LOW SALARY",E15&lt;=60000,"MODERATE", E15&lt;=75000,"HIGH",TRUE,"VERY HIGH")</f>
        <v>HIGH</v>
      </c>
    </row>
    <row r="16" spans="1:10" hidden="1" x14ac:dyDescent="0.3">
      <c r="A16" s="2" t="s">
        <v>64</v>
      </c>
      <c r="B16" s="2" t="s">
        <v>65</v>
      </c>
      <c r="C16" s="2" t="s">
        <v>11</v>
      </c>
      <c r="D16" s="2" t="s">
        <v>40</v>
      </c>
      <c r="E16" s="2"/>
      <c r="F16" s="2" t="s">
        <v>66</v>
      </c>
      <c r="G16" s="2">
        <v>1</v>
      </c>
      <c r="H16" s="2" t="s">
        <v>14</v>
      </c>
      <c r="I16" s="2" t="s">
        <v>15</v>
      </c>
      <c r="J16" t="str" cm="1">
        <f t="array" ref="J16">_xlfn.IFS(E16&lt;=25000,"LOW SALARY",E16&lt;=50000,"MODERATE", E16&lt;=75000,"HIGH",TRUE,"VERY HIGH")</f>
        <v>LOW SALARY</v>
      </c>
    </row>
    <row r="17" spans="1:10" x14ac:dyDescent="0.3">
      <c r="A17" s="2" t="s">
        <v>67</v>
      </c>
      <c r="B17" s="2" t="s">
        <v>68</v>
      </c>
      <c r="C17" s="2" t="s">
        <v>18</v>
      </c>
      <c r="D17" s="2" t="s">
        <v>26</v>
      </c>
      <c r="E17" s="2">
        <v>37902.35</v>
      </c>
      <c r="F17" s="2" t="s">
        <v>69</v>
      </c>
      <c r="G17" s="2">
        <v>1</v>
      </c>
      <c r="H17" s="2" t="s">
        <v>14</v>
      </c>
      <c r="I17" s="2" t="s">
        <v>70</v>
      </c>
      <c r="J17" t="str" cm="1">
        <f t="array" ref="J17">_xlfn.IFS(E17&lt;=40000,"LOW SALARY",E17&lt;=60000,"MODERATE", E17&lt;=75000,"HIGH",TRUE,"VERY HIGH")</f>
        <v>LOW SALARY</v>
      </c>
    </row>
    <row r="18" spans="1:10" x14ac:dyDescent="0.3">
      <c r="A18" s="2" t="s">
        <v>71</v>
      </c>
      <c r="B18" s="2" t="s">
        <v>72</v>
      </c>
      <c r="C18" s="2" t="s">
        <v>11</v>
      </c>
      <c r="D18" s="2" t="s">
        <v>35</v>
      </c>
      <c r="E18" s="2">
        <v>39969.72</v>
      </c>
      <c r="F18" s="2" t="s">
        <v>73</v>
      </c>
      <c r="G18" s="2">
        <v>1</v>
      </c>
      <c r="H18" s="2" t="s">
        <v>62</v>
      </c>
      <c r="I18" s="2" t="s">
        <v>58</v>
      </c>
      <c r="J18" t="str" cm="1">
        <f t="array" ref="J18">_xlfn.IFS(E18&lt;=40000,"LOW SALARY",E18&lt;=60000,"MODERATE", E18&lt;=75000,"HIGH",TRUE,"VERY HIGH")</f>
        <v>LOW SALARY</v>
      </c>
    </row>
    <row r="19" spans="1:10" x14ac:dyDescent="0.3">
      <c r="A19" s="2" t="s">
        <v>74</v>
      </c>
      <c r="B19" s="2" t="s">
        <v>75</v>
      </c>
      <c r="C19" s="2" t="s">
        <v>11</v>
      </c>
      <c r="D19" s="2" t="s">
        <v>23</v>
      </c>
      <c r="E19" s="2">
        <v>69913.39</v>
      </c>
      <c r="F19" s="2">
        <v>43584</v>
      </c>
      <c r="G19" s="2">
        <v>1</v>
      </c>
      <c r="H19" s="2" t="s">
        <v>14</v>
      </c>
      <c r="I19" s="2" t="s">
        <v>15</v>
      </c>
      <c r="J19" t="str" cm="1">
        <f t="array" ref="J19">_xlfn.IFS(E19&lt;=40000,"LOW SALARY",E19&lt;=60000,"MODERATE", E19&lt;=75000,"HIGH",TRUE,"VERY HIGH")</f>
        <v>HIGH</v>
      </c>
    </row>
    <row r="20" spans="1:10" x14ac:dyDescent="0.3">
      <c r="A20" s="2" t="s">
        <v>76</v>
      </c>
      <c r="B20" s="2" t="s">
        <v>77</v>
      </c>
      <c r="C20" s="2" t="s">
        <v>11</v>
      </c>
      <c r="D20" s="2" t="s">
        <v>46</v>
      </c>
      <c r="E20" s="2">
        <v>52748.63</v>
      </c>
      <c r="F20" s="2" t="s">
        <v>54</v>
      </c>
      <c r="G20" s="2">
        <v>1</v>
      </c>
      <c r="H20" s="2" t="s">
        <v>14</v>
      </c>
      <c r="I20" s="2" t="s">
        <v>70</v>
      </c>
      <c r="J20" t="str" cm="1">
        <f t="array" ref="J20">_xlfn.IFS(E20&lt;=40000,"LOW SALARY",E20&lt;=60000,"MODERATE", E20&lt;=75000,"HIGH",TRUE,"VERY HIGH")</f>
        <v>MODERATE</v>
      </c>
    </row>
    <row r="21" spans="1:10" x14ac:dyDescent="0.3">
      <c r="A21" s="2" t="s">
        <v>78</v>
      </c>
      <c r="B21" s="2" t="s">
        <v>79</v>
      </c>
      <c r="C21" s="2" t="s">
        <v>11</v>
      </c>
      <c r="D21" s="2" t="s">
        <v>80</v>
      </c>
      <c r="E21" s="2">
        <v>50310.09</v>
      </c>
      <c r="F21" s="2">
        <v>44285</v>
      </c>
      <c r="G21" s="2">
        <v>0.4</v>
      </c>
      <c r="H21" s="2" t="s">
        <v>14</v>
      </c>
      <c r="I21" s="2" t="s">
        <v>32</v>
      </c>
      <c r="J21" t="str" cm="1">
        <f t="array" ref="J21">_xlfn.IFS(E21&lt;=40000,"LOW SALARY",E21&lt;=60000,"MODERATE", E21&lt;=75000,"HIGH",TRUE,"VERY HIGH")</f>
        <v>MODERATE</v>
      </c>
    </row>
    <row r="22" spans="1:10" x14ac:dyDescent="0.3">
      <c r="A22" s="2" t="s">
        <v>81</v>
      </c>
      <c r="B22" s="2" t="s">
        <v>82</v>
      </c>
      <c r="C22" s="2" t="s">
        <v>11</v>
      </c>
      <c r="D22" s="2" t="s">
        <v>83</v>
      </c>
      <c r="E22" s="2">
        <v>52963.65</v>
      </c>
      <c r="F22" s="2">
        <v>44288</v>
      </c>
      <c r="G22" s="2">
        <v>0.3</v>
      </c>
      <c r="H22" s="2" t="s">
        <v>14</v>
      </c>
      <c r="I22" s="2" t="s">
        <v>58</v>
      </c>
      <c r="J22" t="str" cm="1">
        <f t="array" ref="J22">_xlfn.IFS(E22&lt;=40000,"LOW SALARY",E22&lt;=60000,"MODERATE", E22&lt;=75000,"HIGH",TRUE,"VERY HIGH")</f>
        <v>MODERATE</v>
      </c>
    </row>
    <row r="23" spans="1:10" x14ac:dyDescent="0.3">
      <c r="A23" s="2" t="s">
        <v>84</v>
      </c>
      <c r="B23" s="2" t="s">
        <v>85</v>
      </c>
      <c r="C23" s="2" t="s">
        <v>11</v>
      </c>
      <c r="D23" s="2" t="s">
        <v>86</v>
      </c>
      <c r="E23" s="2">
        <v>62195.47</v>
      </c>
      <c r="F23" s="2" t="s">
        <v>87</v>
      </c>
      <c r="G23" s="2">
        <v>1</v>
      </c>
      <c r="H23" s="2" t="s">
        <v>14</v>
      </c>
      <c r="I23" s="2" t="s">
        <v>15</v>
      </c>
      <c r="J23" t="str" cm="1">
        <f t="array" ref="J23">_xlfn.IFS(E23&lt;=40000,"LOW SALARY",E23&lt;=60000,"MODERATE", E23&lt;=75000,"HIGH",TRUE,"VERY HIGH")</f>
        <v>HIGH</v>
      </c>
    </row>
    <row r="24" spans="1:10" x14ac:dyDescent="0.3">
      <c r="A24" s="2" t="s">
        <v>88</v>
      </c>
      <c r="B24" s="2" t="s">
        <v>89</v>
      </c>
      <c r="C24" s="2" t="s">
        <v>11</v>
      </c>
      <c r="D24" s="2" t="s">
        <v>35</v>
      </c>
      <c r="E24" s="2">
        <v>43329.22</v>
      </c>
      <c r="F24" s="2">
        <v>43809</v>
      </c>
      <c r="G24" s="2">
        <v>0.5</v>
      </c>
      <c r="H24" s="2" t="s">
        <v>28</v>
      </c>
      <c r="I24" s="2" t="s">
        <v>15</v>
      </c>
      <c r="J24" t="str" cm="1">
        <f t="array" ref="J24">_xlfn.IFS(E24&lt;=40000,"LOW SALARY",E24&lt;=60000,"MODERATE", E24&lt;=75000,"HIGH",TRUE,"VERY HIGH")</f>
        <v>MODERATE</v>
      </c>
    </row>
    <row r="25" spans="1:10" x14ac:dyDescent="0.3">
      <c r="A25" s="2" t="s">
        <v>90</v>
      </c>
      <c r="B25" s="2" t="s">
        <v>91</v>
      </c>
      <c r="C25" s="2" t="s">
        <v>18</v>
      </c>
      <c r="D25" s="2" t="s">
        <v>26</v>
      </c>
      <c r="E25" s="2">
        <v>71570.990000000005</v>
      </c>
      <c r="F25" s="2" t="s">
        <v>92</v>
      </c>
      <c r="G25" s="2">
        <v>0.5</v>
      </c>
      <c r="H25" s="2" t="s">
        <v>14</v>
      </c>
      <c r="I25" s="2" t="s">
        <v>32</v>
      </c>
      <c r="J25" t="str" cm="1">
        <f t="array" ref="J25">_xlfn.IFS(E25&lt;=40000,"LOW SALARY",E25&lt;=60000,"MODERATE", E25&lt;=75000,"HIGH",TRUE,"VERY HIGH")</f>
        <v>HIGH</v>
      </c>
    </row>
    <row r="26" spans="1:10" x14ac:dyDescent="0.3">
      <c r="A26" s="2" t="s">
        <v>93</v>
      </c>
      <c r="B26" s="2" t="s">
        <v>94</v>
      </c>
      <c r="C26" s="2"/>
      <c r="D26" s="2" t="s">
        <v>26</v>
      </c>
      <c r="E26" s="2">
        <v>78840.23</v>
      </c>
      <c r="F26" s="2">
        <v>43633</v>
      </c>
      <c r="G26" s="2">
        <v>1</v>
      </c>
      <c r="H26" s="2" t="s">
        <v>62</v>
      </c>
      <c r="I26" s="2" t="s">
        <v>15</v>
      </c>
      <c r="J26" t="str" cm="1">
        <f t="array" ref="J26">_xlfn.IFS(E26&lt;=40000,"LOW SALARY",E26&lt;=60000,"MODERATE", E26&lt;=75000,"HIGH",TRUE,"VERY HIGH")</f>
        <v>VERY HIGH</v>
      </c>
    </row>
    <row r="27" spans="1:10" x14ac:dyDescent="0.3">
      <c r="A27" s="2" t="s">
        <v>95</v>
      </c>
      <c r="B27" s="2" t="s">
        <v>96</v>
      </c>
      <c r="C27" s="2" t="s">
        <v>18</v>
      </c>
      <c r="D27" s="2" t="s">
        <v>80</v>
      </c>
      <c r="E27" s="2">
        <v>61994.76</v>
      </c>
      <c r="F27" s="2">
        <v>43794</v>
      </c>
      <c r="G27" s="2">
        <v>0.3</v>
      </c>
      <c r="H27" s="2" t="s">
        <v>14</v>
      </c>
      <c r="I27" s="2" t="s">
        <v>32</v>
      </c>
      <c r="J27" t="str" cm="1">
        <f t="array" ref="J27">_xlfn.IFS(E27&lt;=40000,"LOW SALARY",E27&lt;=60000,"MODERATE", E27&lt;=75000,"HIGH",TRUE,"VERY HIGH")</f>
        <v>HIGH</v>
      </c>
    </row>
    <row r="28" spans="1:10" x14ac:dyDescent="0.3">
      <c r="A28" s="2" t="s">
        <v>97</v>
      </c>
      <c r="B28" s="2" t="s">
        <v>98</v>
      </c>
      <c r="C28" s="2" t="s">
        <v>18</v>
      </c>
      <c r="D28" s="2" t="s">
        <v>23</v>
      </c>
      <c r="E28" s="2">
        <v>89690.38</v>
      </c>
      <c r="F28" s="2">
        <v>43206</v>
      </c>
      <c r="G28" s="2">
        <v>1</v>
      </c>
      <c r="H28" s="2" t="s">
        <v>14</v>
      </c>
      <c r="I28" s="2" t="s">
        <v>37</v>
      </c>
      <c r="J28" t="str" cm="1">
        <f t="array" ref="J28">_xlfn.IFS(E28&lt;=40000,"LOW SALARY",E28&lt;=60000,"MODERATE", E28&lt;=75000,"HIGH",TRUE,"VERY HIGH")</f>
        <v>VERY HIGH</v>
      </c>
    </row>
    <row r="29" spans="1:10" x14ac:dyDescent="0.3">
      <c r="A29" s="2" t="s">
        <v>99</v>
      </c>
      <c r="B29" s="2" t="s">
        <v>100</v>
      </c>
      <c r="C29" s="2" t="s">
        <v>11</v>
      </c>
      <c r="D29" s="2" t="s">
        <v>101</v>
      </c>
      <c r="E29" s="2">
        <v>104335.03999999999</v>
      </c>
      <c r="F29" s="2">
        <v>43874</v>
      </c>
      <c r="G29" s="2">
        <v>1</v>
      </c>
      <c r="H29" s="2" t="s">
        <v>14</v>
      </c>
      <c r="I29" s="2" t="s">
        <v>58</v>
      </c>
      <c r="J29" t="str" cm="1">
        <f t="array" ref="J29">_xlfn.IFS(E29&lt;=40000,"LOW SALARY",E29&lt;=60000,"MODERATE", E29&lt;=75000,"HIGH",TRUE,"VERY HIGH")</f>
        <v>VERY HIGH</v>
      </c>
    </row>
    <row r="30" spans="1:10" x14ac:dyDescent="0.3">
      <c r="A30" s="2" t="s">
        <v>102</v>
      </c>
      <c r="B30" s="2" t="s">
        <v>103</v>
      </c>
      <c r="C30" s="2" t="s">
        <v>11</v>
      </c>
      <c r="D30" s="2" t="s">
        <v>83</v>
      </c>
      <c r="E30" s="2">
        <v>52246.29</v>
      </c>
      <c r="F30" s="2" t="s">
        <v>104</v>
      </c>
      <c r="G30" s="2">
        <v>1</v>
      </c>
      <c r="H30" s="2" t="s">
        <v>62</v>
      </c>
      <c r="I30" s="2" t="s">
        <v>37</v>
      </c>
      <c r="J30" t="str" cm="1">
        <f t="array" ref="J30">_xlfn.IFS(E30&lt;=40000,"LOW SALARY",E30&lt;=60000,"MODERATE", E30&lt;=75000,"HIGH",TRUE,"VERY HIGH")</f>
        <v>MODERATE</v>
      </c>
    </row>
    <row r="31" spans="1:10" x14ac:dyDescent="0.3">
      <c r="A31" s="2" t="s">
        <v>105</v>
      </c>
      <c r="B31" s="2" t="s">
        <v>106</v>
      </c>
      <c r="C31" s="2" t="s">
        <v>11</v>
      </c>
      <c r="D31" s="2" t="s">
        <v>107</v>
      </c>
      <c r="E31" s="2">
        <v>90697.67</v>
      </c>
      <c r="F31" s="2">
        <v>44221</v>
      </c>
      <c r="G31" s="2">
        <v>0.8</v>
      </c>
      <c r="H31" s="2" t="s">
        <v>14</v>
      </c>
      <c r="I31" s="2" t="s">
        <v>20</v>
      </c>
      <c r="J31" t="str" cm="1">
        <f t="array" ref="J31">_xlfn.IFS(E31&lt;=40000,"LOW SALARY",E31&lt;=60000,"MODERATE", E31&lt;=75000,"HIGH",TRUE,"VERY HIGH")</f>
        <v>VERY HIGH</v>
      </c>
    </row>
    <row r="32" spans="1:10" x14ac:dyDescent="0.3">
      <c r="A32" s="2" t="s">
        <v>108</v>
      </c>
      <c r="B32" s="2" t="s">
        <v>109</v>
      </c>
      <c r="C32" s="2" t="s">
        <v>11</v>
      </c>
      <c r="D32" s="2" t="s">
        <v>19</v>
      </c>
      <c r="E32" s="2">
        <v>90884.32</v>
      </c>
      <c r="F32" s="2" t="s">
        <v>110</v>
      </c>
      <c r="G32" s="2">
        <v>1</v>
      </c>
      <c r="H32" s="2" t="s">
        <v>14</v>
      </c>
      <c r="I32" s="2" t="s">
        <v>58</v>
      </c>
      <c r="J32" t="str" cm="1">
        <f t="array" ref="J32">_xlfn.IFS(E32&lt;=40000,"LOW SALARY",E32&lt;=60000,"MODERATE", E32&lt;=75000,"HIGH",TRUE,"VERY HIGH")</f>
        <v>VERY HIGH</v>
      </c>
    </row>
    <row r="33" spans="1:10" x14ac:dyDescent="0.3">
      <c r="A33" s="2" t="s">
        <v>111</v>
      </c>
      <c r="B33" s="2" t="s">
        <v>112</v>
      </c>
      <c r="C33" s="2" t="s">
        <v>11</v>
      </c>
      <c r="D33" s="2" t="s">
        <v>80</v>
      </c>
      <c r="E33" s="2">
        <v>76320.44</v>
      </c>
      <c r="F33" s="2">
        <v>44383</v>
      </c>
      <c r="G33" s="2">
        <v>0.8</v>
      </c>
      <c r="H33" s="2" t="s">
        <v>62</v>
      </c>
      <c r="I33" s="2" t="s">
        <v>15</v>
      </c>
      <c r="J33" t="str" cm="1">
        <f t="array" ref="J33">_xlfn.IFS(E33&lt;=40000,"LOW SALARY",E33&lt;=60000,"MODERATE", E33&lt;=75000,"HIGH",TRUE,"VERY HIGH")</f>
        <v>VERY HIGH</v>
      </c>
    </row>
    <row r="34" spans="1:10" x14ac:dyDescent="0.3">
      <c r="A34" s="2" t="s">
        <v>113</v>
      </c>
      <c r="B34" s="2" t="s">
        <v>114</v>
      </c>
      <c r="C34" s="2" t="s">
        <v>11</v>
      </c>
      <c r="D34" s="2" t="s">
        <v>19</v>
      </c>
      <c r="E34" s="2">
        <v>73360.38</v>
      </c>
      <c r="F34" s="2">
        <v>43972</v>
      </c>
      <c r="G34" s="2">
        <v>1</v>
      </c>
      <c r="H34" s="2" t="s">
        <v>62</v>
      </c>
      <c r="I34" s="2" t="s">
        <v>15</v>
      </c>
      <c r="J34" t="str" cm="1">
        <f t="array" ref="J34">_xlfn.IFS(E34&lt;=40000,"LOW SALARY",E34&lt;=60000,"MODERATE", E34&lt;=75000,"HIGH",TRUE,"VERY HIGH")</f>
        <v>HIGH</v>
      </c>
    </row>
    <row r="35" spans="1:10" hidden="1" x14ac:dyDescent="0.3">
      <c r="A35" s="2" t="s">
        <v>115</v>
      </c>
      <c r="B35" s="2" t="s">
        <v>116</v>
      </c>
      <c r="C35" s="2" t="s">
        <v>11</v>
      </c>
      <c r="D35" s="2" t="s">
        <v>12</v>
      </c>
      <c r="E35" s="2"/>
      <c r="F35" s="2" t="s">
        <v>117</v>
      </c>
      <c r="G35" s="2">
        <v>0.7</v>
      </c>
      <c r="H35" s="2" t="s">
        <v>14</v>
      </c>
      <c r="I35" s="2" t="s">
        <v>63</v>
      </c>
      <c r="J35" t="str" cm="1">
        <f t="array" ref="J35">_xlfn.IFS(E35&lt;=25000,"LOW SALARY",E35&lt;=50000,"MODERATE", E35&lt;=75000,"HIGH",TRUE,"VERY HIGH")</f>
        <v>LOW SALARY</v>
      </c>
    </row>
    <row r="36" spans="1:10" x14ac:dyDescent="0.3">
      <c r="A36" s="2" t="s">
        <v>118</v>
      </c>
      <c r="B36" s="2" t="s">
        <v>119</v>
      </c>
      <c r="C36" s="2" t="s">
        <v>18</v>
      </c>
      <c r="D36" s="2" t="s">
        <v>46</v>
      </c>
      <c r="E36" s="2">
        <v>50449.46</v>
      </c>
      <c r="F36" s="2" t="s">
        <v>120</v>
      </c>
      <c r="G36" s="2">
        <v>0.8</v>
      </c>
      <c r="H36" s="2" t="s">
        <v>14</v>
      </c>
      <c r="I36" s="2" t="s">
        <v>63</v>
      </c>
      <c r="J36" t="str" cm="1">
        <f t="array" ref="J36">_xlfn.IFS(E36&lt;=40000,"LOW SALARY",E36&lt;=60000,"MODERATE", E36&lt;=75000,"HIGH",TRUE,"VERY HIGH")</f>
        <v>MODERATE</v>
      </c>
    </row>
    <row r="37" spans="1:10" x14ac:dyDescent="0.3">
      <c r="A37" s="2" t="s">
        <v>121</v>
      </c>
      <c r="B37" s="2" t="s">
        <v>122</v>
      </c>
      <c r="C37" s="2" t="s">
        <v>11</v>
      </c>
      <c r="D37" s="2" t="s">
        <v>26</v>
      </c>
      <c r="E37" s="2">
        <v>53949.26</v>
      </c>
      <c r="F37" s="2">
        <v>43808</v>
      </c>
      <c r="G37" s="2">
        <v>1</v>
      </c>
      <c r="H37" s="2" t="s">
        <v>62</v>
      </c>
      <c r="I37" s="2" t="s">
        <v>58</v>
      </c>
      <c r="J37" t="str" cm="1">
        <f t="array" ref="J37">_xlfn.IFS(E37&lt;=40000,"LOW SALARY",E37&lt;=60000,"MODERATE", E37&lt;=75000,"HIGH",TRUE,"VERY HIGH")</f>
        <v>MODERATE</v>
      </c>
    </row>
    <row r="38" spans="1:10" x14ac:dyDescent="0.3">
      <c r="A38" s="2" t="s">
        <v>123</v>
      </c>
      <c r="B38" s="2" t="s">
        <v>124</v>
      </c>
      <c r="C38" s="2" t="s">
        <v>11</v>
      </c>
      <c r="D38" s="2" t="s">
        <v>107</v>
      </c>
      <c r="E38" s="2">
        <v>113616.23</v>
      </c>
      <c r="F38" s="2">
        <v>43255</v>
      </c>
      <c r="G38" s="2">
        <v>1</v>
      </c>
      <c r="H38" s="2" t="s">
        <v>14</v>
      </c>
      <c r="I38" s="2" t="s">
        <v>15</v>
      </c>
      <c r="J38" t="str" cm="1">
        <f t="array" ref="J38">_xlfn.IFS(E38&lt;=40000,"LOW SALARY",E38&lt;=60000,"MODERATE", E38&lt;=75000,"HIGH",TRUE,"VERY HIGH")</f>
        <v>VERY HIGH</v>
      </c>
    </row>
    <row r="39" spans="1:10" x14ac:dyDescent="0.3">
      <c r="A39" s="2" t="s">
        <v>125</v>
      </c>
      <c r="B39" s="2" t="s">
        <v>126</v>
      </c>
      <c r="C39" s="2" t="s">
        <v>18</v>
      </c>
      <c r="D39" s="2" t="s">
        <v>101</v>
      </c>
      <c r="E39" s="2">
        <v>110906.35</v>
      </c>
      <c r="F39" s="2" t="s">
        <v>127</v>
      </c>
      <c r="G39" s="2">
        <v>1</v>
      </c>
      <c r="H39" s="2" t="s">
        <v>62</v>
      </c>
      <c r="I39" s="2" t="s">
        <v>37</v>
      </c>
      <c r="J39" t="str" cm="1">
        <f t="array" ref="J39">_xlfn.IFS(E39&lt;=40000,"LOW SALARY",E39&lt;=60000,"MODERATE", E39&lt;=75000,"HIGH",TRUE,"VERY HIGH")</f>
        <v>VERY HIGH</v>
      </c>
    </row>
    <row r="40" spans="1:10" x14ac:dyDescent="0.3">
      <c r="A40" s="2" t="s">
        <v>128</v>
      </c>
      <c r="B40" s="2" t="s">
        <v>129</v>
      </c>
      <c r="C40" s="2" t="s">
        <v>18</v>
      </c>
      <c r="D40" s="2" t="s">
        <v>40</v>
      </c>
      <c r="E40" s="2">
        <v>100371.31</v>
      </c>
      <c r="F40" s="2">
        <v>44067</v>
      </c>
      <c r="G40" s="2">
        <v>0.8</v>
      </c>
      <c r="H40" s="2" t="s">
        <v>28</v>
      </c>
      <c r="I40" s="2" t="s">
        <v>63</v>
      </c>
      <c r="J40" t="str" cm="1">
        <f t="array" ref="J40">_xlfn.IFS(E40&lt;=40000,"LOW SALARY",E40&lt;=60000,"MODERATE", E40&lt;=75000,"HIGH",TRUE,"VERY HIGH")</f>
        <v>VERY HIGH</v>
      </c>
    </row>
    <row r="41" spans="1:10" x14ac:dyDescent="0.3">
      <c r="A41" s="2" t="s">
        <v>130</v>
      </c>
      <c r="B41" s="2" t="s">
        <v>131</v>
      </c>
      <c r="C41" s="2" t="s">
        <v>18</v>
      </c>
      <c r="D41" s="2" t="s">
        <v>83</v>
      </c>
      <c r="E41" s="2">
        <v>69163.39</v>
      </c>
      <c r="F41" s="2">
        <v>43397</v>
      </c>
      <c r="G41" s="2">
        <v>1</v>
      </c>
      <c r="H41" s="2" t="s">
        <v>14</v>
      </c>
      <c r="I41" s="2" t="s">
        <v>15</v>
      </c>
      <c r="J41" t="str" cm="1">
        <f t="array" ref="J41">_xlfn.IFS(E41&lt;=40000,"LOW SALARY",E41&lt;=60000,"MODERATE", E41&lt;=75000,"HIGH",TRUE,"VERY HIGH")</f>
        <v>HIGH</v>
      </c>
    </row>
    <row r="42" spans="1:10" x14ac:dyDescent="0.3">
      <c r="A42" s="2" t="s">
        <v>132</v>
      </c>
      <c r="B42" s="2" t="s">
        <v>133</v>
      </c>
      <c r="C42" s="2" t="s">
        <v>11</v>
      </c>
      <c r="D42" s="2" t="s">
        <v>26</v>
      </c>
      <c r="E42" s="2">
        <v>114691.03</v>
      </c>
      <c r="F42" s="2" t="s">
        <v>134</v>
      </c>
      <c r="G42" s="2">
        <v>1</v>
      </c>
      <c r="H42" s="2" t="s">
        <v>62</v>
      </c>
      <c r="I42" s="2" t="s">
        <v>37</v>
      </c>
      <c r="J42" t="str" cm="1">
        <f t="array" ref="J42">_xlfn.IFS(E42&lt;=40000,"LOW SALARY",E42&lt;=60000,"MODERATE", E42&lt;=75000,"HIGH",TRUE,"VERY HIGH")</f>
        <v>VERY HIGH</v>
      </c>
    </row>
    <row r="43" spans="1:10" x14ac:dyDescent="0.3">
      <c r="A43" s="2" t="s">
        <v>135</v>
      </c>
      <c r="B43" s="2" t="s">
        <v>136</v>
      </c>
      <c r="C43" s="2" t="s">
        <v>11</v>
      </c>
      <c r="D43" s="2" t="s">
        <v>80</v>
      </c>
      <c r="E43" s="2">
        <v>86556.96</v>
      </c>
      <c r="F43" s="2" t="s">
        <v>137</v>
      </c>
      <c r="G43" s="2">
        <v>1</v>
      </c>
      <c r="H43" s="2" t="s">
        <v>14</v>
      </c>
      <c r="I43" s="2" t="s">
        <v>32</v>
      </c>
      <c r="J43" t="str" cm="1">
        <f t="array" ref="J43">_xlfn.IFS(E43&lt;=40000,"LOW SALARY",E43&lt;=60000,"MODERATE", E43&lt;=75000,"HIGH",TRUE,"VERY HIGH")</f>
        <v>VERY HIGH</v>
      </c>
    </row>
    <row r="44" spans="1:10" x14ac:dyDescent="0.3">
      <c r="A44" s="2" t="s">
        <v>138</v>
      </c>
      <c r="B44" s="2" t="s">
        <v>139</v>
      </c>
      <c r="C44" s="2" t="s">
        <v>18</v>
      </c>
      <c r="D44" s="2" t="s">
        <v>23</v>
      </c>
      <c r="E44" s="2">
        <v>31172.77</v>
      </c>
      <c r="F44" s="2" t="s">
        <v>140</v>
      </c>
      <c r="G44" s="2">
        <v>1</v>
      </c>
      <c r="H44" s="2" t="s">
        <v>28</v>
      </c>
      <c r="I44" s="2" t="s">
        <v>15</v>
      </c>
      <c r="J44" t="str" cm="1">
        <f t="array" ref="J44">_xlfn.IFS(E44&lt;=40000,"LOW SALARY",E44&lt;=60000,"MODERATE", E44&lt;=75000,"HIGH",TRUE,"VERY HIGH")</f>
        <v>LOW SALARY</v>
      </c>
    </row>
    <row r="45" spans="1:10" x14ac:dyDescent="0.3">
      <c r="A45" s="2" t="s">
        <v>141</v>
      </c>
      <c r="B45" s="2" t="s">
        <v>142</v>
      </c>
      <c r="C45" s="2" t="s">
        <v>11</v>
      </c>
      <c r="D45" s="2" t="s">
        <v>19</v>
      </c>
      <c r="E45" s="2">
        <v>80169.42</v>
      </c>
      <c r="F45" s="2" t="s">
        <v>143</v>
      </c>
      <c r="G45" s="2">
        <v>1</v>
      </c>
      <c r="H45" s="2" t="s">
        <v>14</v>
      </c>
      <c r="I45" s="2" t="s">
        <v>63</v>
      </c>
      <c r="J45" t="str" cm="1">
        <f t="array" ref="J45">_xlfn.IFS(E45&lt;=40000,"LOW SALARY",E45&lt;=60000,"MODERATE", E45&lt;=75000,"HIGH",TRUE,"VERY HIGH")</f>
        <v>VERY HIGH</v>
      </c>
    </row>
    <row r="46" spans="1:10" x14ac:dyDescent="0.3">
      <c r="A46" s="2" t="s">
        <v>121</v>
      </c>
      <c r="B46" s="2" t="s">
        <v>122</v>
      </c>
      <c r="C46" s="2" t="s">
        <v>11</v>
      </c>
      <c r="D46" s="2" t="s">
        <v>26</v>
      </c>
      <c r="E46" s="2">
        <v>53949.26</v>
      </c>
      <c r="F46" s="2">
        <v>43808</v>
      </c>
      <c r="G46" s="2">
        <v>1</v>
      </c>
      <c r="H46" s="2" t="s">
        <v>62</v>
      </c>
      <c r="I46" s="2" t="s">
        <v>58</v>
      </c>
      <c r="J46" t="str" cm="1">
        <f t="array" ref="J46">_xlfn.IFS(E46&lt;=40000,"LOW SALARY",E46&lt;=60000,"MODERATE", E46&lt;=75000,"HIGH",TRUE,"VERY HIGH")</f>
        <v>MODERATE</v>
      </c>
    </row>
    <row r="47" spans="1:10" x14ac:dyDescent="0.3">
      <c r="A47" s="2" t="s">
        <v>144</v>
      </c>
      <c r="B47" s="2" t="s">
        <v>145</v>
      </c>
      <c r="C47" s="2" t="s">
        <v>18</v>
      </c>
      <c r="D47" s="2" t="s">
        <v>40</v>
      </c>
      <c r="E47" s="2">
        <v>58935.92</v>
      </c>
      <c r="F47" s="2" t="s">
        <v>146</v>
      </c>
      <c r="G47" s="2">
        <v>1</v>
      </c>
      <c r="H47" s="2" t="s">
        <v>62</v>
      </c>
      <c r="I47" s="2" t="s">
        <v>32</v>
      </c>
      <c r="J47" t="str" cm="1">
        <f t="array" ref="J47">_xlfn.IFS(E47&lt;=40000,"LOW SALARY",E47&lt;=60000,"MODERATE", E47&lt;=75000,"HIGH",TRUE,"VERY HIGH")</f>
        <v>MODERATE</v>
      </c>
    </row>
    <row r="48" spans="1:10" x14ac:dyDescent="0.3">
      <c r="A48" s="2" t="s">
        <v>147</v>
      </c>
      <c r="B48" s="2" t="s">
        <v>148</v>
      </c>
      <c r="C48" s="2" t="s">
        <v>18</v>
      </c>
      <c r="D48" s="2" t="s">
        <v>40</v>
      </c>
      <c r="E48" s="2">
        <v>63555.73</v>
      </c>
      <c r="F48" s="2" t="s">
        <v>149</v>
      </c>
      <c r="G48" s="2">
        <v>1</v>
      </c>
      <c r="H48" s="2" t="s">
        <v>14</v>
      </c>
      <c r="I48" s="2" t="s">
        <v>70</v>
      </c>
      <c r="J48" t="str" cm="1">
        <f t="array" ref="J48">_xlfn.IFS(E48&lt;=40000,"LOW SALARY",E48&lt;=60000,"MODERATE", E48&lt;=75000,"HIGH",TRUE,"VERY HIGH")</f>
        <v>HIGH</v>
      </c>
    </row>
    <row r="49" spans="1:10" x14ac:dyDescent="0.3">
      <c r="A49" s="2" t="s">
        <v>150</v>
      </c>
      <c r="B49" s="2" t="s">
        <v>151</v>
      </c>
      <c r="C49" s="2" t="s">
        <v>11</v>
      </c>
      <c r="D49" s="2" t="s">
        <v>83</v>
      </c>
      <c r="E49" s="2">
        <v>57419.35</v>
      </c>
      <c r="F49" s="2">
        <v>43305</v>
      </c>
      <c r="G49" s="2">
        <v>1</v>
      </c>
      <c r="H49" s="2" t="s">
        <v>28</v>
      </c>
      <c r="I49" s="2" t="s">
        <v>63</v>
      </c>
      <c r="J49" t="str" cm="1">
        <f t="array" ref="J49">_xlfn.IFS(E49&lt;=40000,"LOW SALARY",E49&lt;=60000,"MODERATE", E49&lt;=75000,"HIGH",TRUE,"VERY HIGH")</f>
        <v>MODERATE</v>
      </c>
    </row>
    <row r="50" spans="1:10" x14ac:dyDescent="0.3">
      <c r="A50" s="2" t="s">
        <v>152</v>
      </c>
      <c r="B50" s="2" t="s">
        <v>153</v>
      </c>
      <c r="C50" s="2" t="s">
        <v>18</v>
      </c>
      <c r="D50" s="2" t="s">
        <v>101</v>
      </c>
      <c r="E50" s="2">
        <v>67818.14</v>
      </c>
      <c r="F50" s="2" t="s">
        <v>154</v>
      </c>
      <c r="G50" s="2">
        <v>0.6</v>
      </c>
      <c r="H50" s="2" t="s">
        <v>28</v>
      </c>
      <c r="I50" s="2" t="s">
        <v>15</v>
      </c>
      <c r="J50" t="str" cm="1">
        <f t="array" ref="J50">_xlfn.IFS(E50&lt;=40000,"LOW SALARY",E50&lt;=60000,"MODERATE", E50&lt;=75000,"HIGH",TRUE,"VERY HIGH")</f>
        <v>HIGH</v>
      </c>
    </row>
    <row r="51" spans="1:10" x14ac:dyDescent="0.3">
      <c r="A51" s="2" t="s">
        <v>155</v>
      </c>
      <c r="B51" s="2" t="s">
        <v>156</v>
      </c>
      <c r="C51" s="2" t="s">
        <v>18</v>
      </c>
      <c r="D51" s="2" t="s">
        <v>12</v>
      </c>
      <c r="E51" s="2">
        <v>44403.77</v>
      </c>
      <c r="F51" s="2">
        <v>43416</v>
      </c>
      <c r="G51" s="2">
        <v>1</v>
      </c>
      <c r="H51" s="2" t="s">
        <v>14</v>
      </c>
      <c r="I51" s="2" t="s">
        <v>32</v>
      </c>
      <c r="J51" t="str" cm="1">
        <f t="array" ref="J51">_xlfn.IFS(E51&lt;=40000,"LOW SALARY",E51&lt;=60000,"MODERATE", E51&lt;=75000,"HIGH",TRUE,"VERY HIGH")</f>
        <v>MODERATE</v>
      </c>
    </row>
    <row r="52" spans="1:10" x14ac:dyDescent="0.3">
      <c r="A52" s="2" t="s">
        <v>157</v>
      </c>
      <c r="B52" s="2" t="s">
        <v>158</v>
      </c>
      <c r="C52" s="2" t="s">
        <v>11</v>
      </c>
      <c r="D52" s="2" t="s">
        <v>43</v>
      </c>
      <c r="E52" s="2">
        <v>40753.54</v>
      </c>
      <c r="F52" s="2">
        <v>43152</v>
      </c>
      <c r="G52" s="2">
        <v>0.6</v>
      </c>
      <c r="H52" s="2" t="s">
        <v>14</v>
      </c>
      <c r="I52" s="2" t="s">
        <v>37</v>
      </c>
      <c r="J52" t="str" cm="1">
        <f t="array" ref="J52">_xlfn.IFS(E52&lt;=40000,"LOW SALARY",E52&lt;=60000,"MODERATE", E52&lt;=75000,"HIGH",TRUE,"VERY HIGH")</f>
        <v>MODERATE</v>
      </c>
    </row>
    <row r="53" spans="1:10" x14ac:dyDescent="0.3">
      <c r="A53" s="2" t="s">
        <v>159</v>
      </c>
      <c r="B53" s="2" t="s">
        <v>160</v>
      </c>
      <c r="C53" s="2" t="s">
        <v>18</v>
      </c>
      <c r="D53" s="2" t="s">
        <v>26</v>
      </c>
      <c r="E53" s="2">
        <v>102934.09</v>
      </c>
      <c r="F53" s="2" t="s">
        <v>161</v>
      </c>
      <c r="G53" s="2">
        <v>1</v>
      </c>
      <c r="H53" s="2" t="s">
        <v>14</v>
      </c>
      <c r="I53" s="2" t="s">
        <v>32</v>
      </c>
      <c r="J53" t="str" cm="1">
        <f t="array" ref="J53">_xlfn.IFS(E53&lt;=40000,"LOW SALARY",E53&lt;=60000,"MODERATE", E53&lt;=75000,"HIGH",TRUE,"VERY HIGH")</f>
        <v>VERY HIGH</v>
      </c>
    </row>
    <row r="54" spans="1:10" x14ac:dyDescent="0.3">
      <c r="A54" s="2" t="s">
        <v>162</v>
      </c>
      <c r="B54" s="2" t="s">
        <v>163</v>
      </c>
      <c r="C54" s="2" t="s">
        <v>11</v>
      </c>
      <c r="D54" s="2" t="s">
        <v>86</v>
      </c>
      <c r="E54" s="2">
        <v>68860.399999999994</v>
      </c>
      <c r="F54" s="2">
        <v>43508</v>
      </c>
      <c r="G54" s="2">
        <v>0.4</v>
      </c>
      <c r="H54" s="2" t="s">
        <v>14</v>
      </c>
      <c r="I54" s="2" t="s">
        <v>58</v>
      </c>
      <c r="J54" t="str" cm="1">
        <f t="array" ref="J54">_xlfn.IFS(E54&lt;=40000,"LOW SALARY",E54&lt;=60000,"MODERATE", E54&lt;=75000,"HIGH",TRUE,"VERY HIGH")</f>
        <v>HIGH</v>
      </c>
    </row>
    <row r="55" spans="1:10" x14ac:dyDescent="0.3">
      <c r="A55" s="2" t="s">
        <v>164</v>
      </c>
      <c r="B55" s="2" t="s">
        <v>165</v>
      </c>
      <c r="C55" s="2" t="s">
        <v>11</v>
      </c>
      <c r="D55" s="2" t="s">
        <v>26</v>
      </c>
      <c r="E55" s="2">
        <v>79567.69</v>
      </c>
      <c r="F55" s="2">
        <v>43272</v>
      </c>
      <c r="G55" s="2">
        <v>1</v>
      </c>
      <c r="H55" s="2" t="s">
        <v>28</v>
      </c>
      <c r="I55" s="2" t="s">
        <v>70</v>
      </c>
      <c r="J55" t="str" cm="1">
        <f t="array" ref="J55">_xlfn.IFS(E55&lt;=40000,"LOW SALARY",E55&lt;=60000,"MODERATE", E55&lt;=75000,"HIGH",TRUE,"VERY HIGH")</f>
        <v>VERY HIGH</v>
      </c>
    </row>
    <row r="56" spans="1:10" x14ac:dyDescent="0.3">
      <c r="A56" s="2" t="s">
        <v>166</v>
      </c>
      <c r="B56" s="2" t="s">
        <v>167</v>
      </c>
      <c r="C56" s="2" t="s">
        <v>18</v>
      </c>
      <c r="D56" s="2" t="s">
        <v>80</v>
      </c>
      <c r="E56" s="2">
        <v>35943.620000000003</v>
      </c>
      <c r="F56" s="2">
        <v>44078</v>
      </c>
      <c r="G56" s="2">
        <v>1</v>
      </c>
      <c r="H56" s="2" t="s">
        <v>14</v>
      </c>
      <c r="I56" s="2" t="s">
        <v>58</v>
      </c>
      <c r="J56" t="str" cm="1">
        <f t="array" ref="J56">_xlfn.IFS(E56&lt;=40000,"LOW SALARY",E56&lt;=60000,"MODERATE", E56&lt;=75000,"HIGH",TRUE,"VERY HIGH")</f>
        <v>LOW SALARY</v>
      </c>
    </row>
    <row r="57" spans="1:10" x14ac:dyDescent="0.3">
      <c r="A57" s="2" t="s">
        <v>168</v>
      </c>
      <c r="B57" s="2" t="s">
        <v>169</v>
      </c>
      <c r="C57" s="2" t="s">
        <v>18</v>
      </c>
      <c r="D57" s="2" t="s">
        <v>26</v>
      </c>
      <c r="E57" s="2">
        <v>116767.63</v>
      </c>
      <c r="F57" s="2">
        <v>43949</v>
      </c>
      <c r="G57" s="2">
        <v>0.4</v>
      </c>
      <c r="H57" s="2" t="s">
        <v>62</v>
      </c>
      <c r="I57" s="2" t="s">
        <v>70</v>
      </c>
      <c r="J57" t="str" cm="1">
        <f t="array" ref="J57">_xlfn.IFS(E57&lt;=40000,"LOW SALARY",E57&lt;=60000,"MODERATE", E57&lt;=75000,"HIGH",TRUE,"VERY HIGH")</f>
        <v>VERY HIGH</v>
      </c>
    </row>
    <row r="58" spans="1:10" x14ac:dyDescent="0.3">
      <c r="A58" s="2" t="s">
        <v>170</v>
      </c>
      <c r="B58" s="2" t="s">
        <v>171</v>
      </c>
      <c r="C58" s="2" t="s">
        <v>11</v>
      </c>
      <c r="D58" s="2" t="s">
        <v>46</v>
      </c>
      <c r="E58" s="2">
        <v>85455.53</v>
      </c>
      <c r="F58" s="2">
        <v>43839</v>
      </c>
      <c r="G58" s="2">
        <v>1</v>
      </c>
      <c r="H58" s="2" t="s">
        <v>14</v>
      </c>
      <c r="I58" s="2" t="s">
        <v>37</v>
      </c>
      <c r="J58" t="str" cm="1">
        <f t="array" ref="J58">_xlfn.IFS(E58&lt;=40000,"LOW SALARY",E58&lt;=60000,"MODERATE", E58&lt;=75000,"HIGH",TRUE,"VERY HIGH")</f>
        <v>VERY HIGH</v>
      </c>
    </row>
    <row r="59" spans="1:10" x14ac:dyDescent="0.3">
      <c r="A59" s="2" t="s">
        <v>172</v>
      </c>
      <c r="B59" s="2" t="s">
        <v>173</v>
      </c>
      <c r="C59" s="2" t="s">
        <v>18</v>
      </c>
      <c r="D59" s="2" t="s">
        <v>46</v>
      </c>
      <c r="E59" s="2">
        <v>39700.82</v>
      </c>
      <c r="F59" s="2">
        <v>44203</v>
      </c>
      <c r="G59" s="2">
        <v>0.8</v>
      </c>
      <c r="H59" s="2" t="s">
        <v>14</v>
      </c>
      <c r="I59" s="2" t="s">
        <v>70</v>
      </c>
      <c r="J59" t="str" cm="1">
        <f t="array" ref="J59">_xlfn.IFS(E59&lt;=40000,"LOW SALARY",E59&lt;=60000,"MODERATE", E59&lt;=75000,"HIGH",TRUE,"VERY HIGH")</f>
        <v>LOW SALARY</v>
      </c>
    </row>
    <row r="60" spans="1:10" x14ac:dyDescent="0.3">
      <c r="A60" s="2" t="s">
        <v>174</v>
      </c>
      <c r="B60" s="2" t="s">
        <v>175</v>
      </c>
      <c r="C60" s="2" t="s">
        <v>18</v>
      </c>
      <c r="D60" s="2" t="s">
        <v>101</v>
      </c>
      <c r="E60" s="2">
        <v>38438.239999999998</v>
      </c>
      <c r="F60" s="2" t="s">
        <v>176</v>
      </c>
      <c r="G60" s="2">
        <v>1</v>
      </c>
      <c r="H60" s="2" t="s">
        <v>14</v>
      </c>
      <c r="I60" s="2" t="s">
        <v>70</v>
      </c>
      <c r="J60" t="str" cm="1">
        <f t="array" ref="J60">_xlfn.IFS(E60&lt;=40000,"LOW SALARY",E60&lt;=60000,"MODERATE", E60&lt;=75000,"HIGH",TRUE,"VERY HIGH")</f>
        <v>LOW SALARY</v>
      </c>
    </row>
    <row r="61" spans="1:10" x14ac:dyDescent="0.3">
      <c r="A61" s="2" t="s">
        <v>177</v>
      </c>
      <c r="B61" s="2" t="s">
        <v>178</v>
      </c>
      <c r="C61" s="2" t="s">
        <v>11</v>
      </c>
      <c r="D61" s="2" t="s">
        <v>35</v>
      </c>
      <c r="E61" s="2">
        <v>50855.53</v>
      </c>
      <c r="F61" s="2" t="s">
        <v>179</v>
      </c>
      <c r="G61" s="2">
        <v>1</v>
      </c>
      <c r="H61" s="2" t="s">
        <v>14</v>
      </c>
      <c r="I61" s="2" t="s">
        <v>37</v>
      </c>
      <c r="J61" t="str" cm="1">
        <f t="array" ref="J61">_xlfn.IFS(E61&lt;=40000,"LOW SALARY",E61&lt;=60000,"MODERATE", E61&lt;=75000,"HIGH",TRUE,"VERY HIGH")</f>
        <v>MODERATE</v>
      </c>
    </row>
    <row r="62" spans="1:10" hidden="1" x14ac:dyDescent="0.3">
      <c r="A62" s="2" t="s">
        <v>180</v>
      </c>
      <c r="B62" s="2" t="s">
        <v>181</v>
      </c>
      <c r="C62" s="2" t="s">
        <v>11</v>
      </c>
      <c r="D62" s="2" t="s">
        <v>40</v>
      </c>
      <c r="E62" s="2">
        <v>0</v>
      </c>
      <c r="F62" s="2" t="s">
        <v>182</v>
      </c>
      <c r="G62" s="2">
        <v>0.2</v>
      </c>
      <c r="H62" s="2" t="s">
        <v>14</v>
      </c>
      <c r="I62" s="2" t="s">
        <v>63</v>
      </c>
      <c r="J62" t="str" cm="1">
        <f t="array" ref="J62">_xlfn.IFS(E62&lt;=25000,"LOW SALARY",E62&lt;=50000,"MODERATE", E62&lt;=75000,"HIGH",TRUE,"VERY HIGH")</f>
        <v>LOW SALARY</v>
      </c>
    </row>
    <row r="63" spans="1:10" x14ac:dyDescent="0.3">
      <c r="A63" s="2" t="s">
        <v>183</v>
      </c>
      <c r="B63" s="2" t="s">
        <v>184</v>
      </c>
      <c r="C63" s="2" t="s">
        <v>11</v>
      </c>
      <c r="D63" s="2" t="s">
        <v>43</v>
      </c>
      <c r="E63" s="2">
        <v>37362.300000000003</v>
      </c>
      <c r="F63" s="2" t="s">
        <v>185</v>
      </c>
      <c r="G63" s="2">
        <v>1</v>
      </c>
      <c r="H63" s="2" t="s">
        <v>14</v>
      </c>
      <c r="I63" s="2" t="s">
        <v>63</v>
      </c>
      <c r="J63" t="str" cm="1">
        <f t="array" ref="J63">_xlfn.IFS(E63&lt;=40000,"LOW SALARY",E63&lt;=60000,"MODERATE", E63&lt;=75000,"HIGH",TRUE,"VERY HIGH")</f>
        <v>LOW SALARY</v>
      </c>
    </row>
    <row r="64" spans="1:10" x14ac:dyDescent="0.3">
      <c r="A64" s="2" t="s">
        <v>186</v>
      </c>
      <c r="B64" s="2" t="s">
        <v>187</v>
      </c>
      <c r="C64" s="2" t="s">
        <v>11</v>
      </c>
      <c r="D64" s="2" t="s">
        <v>80</v>
      </c>
      <c r="E64" s="2">
        <v>72876.91</v>
      </c>
      <c r="F64" s="2" t="s">
        <v>188</v>
      </c>
      <c r="G64" s="2">
        <v>0.4</v>
      </c>
      <c r="H64" s="2" t="s">
        <v>28</v>
      </c>
      <c r="I64" s="2" t="s">
        <v>63</v>
      </c>
      <c r="J64" t="str" cm="1">
        <f t="array" ref="J64">_xlfn.IFS(E64&lt;=40000,"LOW SALARY",E64&lt;=60000,"MODERATE", E64&lt;=75000,"HIGH",TRUE,"VERY HIGH")</f>
        <v>HIGH</v>
      </c>
    </row>
    <row r="65" spans="1:10" x14ac:dyDescent="0.3">
      <c r="A65" s="2" t="s">
        <v>189</v>
      </c>
      <c r="B65" s="2" t="s">
        <v>190</v>
      </c>
      <c r="C65" s="2" t="s">
        <v>18</v>
      </c>
      <c r="D65" s="2" t="s">
        <v>107</v>
      </c>
      <c r="E65" s="2">
        <v>31042.51</v>
      </c>
      <c r="F65" s="2">
        <v>44473</v>
      </c>
      <c r="G65" s="2">
        <v>0.3</v>
      </c>
      <c r="H65" s="2" t="s">
        <v>28</v>
      </c>
      <c r="I65" s="2" t="s">
        <v>15</v>
      </c>
      <c r="J65" t="str" cm="1">
        <f t="array" ref="J65">_xlfn.IFS(E65&lt;=40000,"LOW SALARY",E65&lt;=60000,"MODERATE", E65&lt;=75000,"HIGH",TRUE,"VERY HIGH")</f>
        <v>LOW SALARY</v>
      </c>
    </row>
    <row r="66" spans="1:10" x14ac:dyDescent="0.3">
      <c r="A66" s="2" t="s">
        <v>191</v>
      </c>
      <c r="B66" s="2" t="s">
        <v>192</v>
      </c>
      <c r="C66" s="2" t="s">
        <v>18</v>
      </c>
      <c r="D66" s="2" t="s">
        <v>107</v>
      </c>
      <c r="E66" s="2">
        <v>63705.4</v>
      </c>
      <c r="F66" s="2">
        <v>43682</v>
      </c>
      <c r="G66" s="2">
        <v>1</v>
      </c>
      <c r="H66" s="2" t="s">
        <v>14</v>
      </c>
      <c r="I66" s="2" t="s">
        <v>32</v>
      </c>
      <c r="J66" t="str" cm="1">
        <f t="array" ref="J66">_xlfn.IFS(E66&lt;=40000,"LOW SALARY",E66&lt;=60000,"MODERATE", E66&lt;=75000,"HIGH",TRUE,"VERY HIGH")</f>
        <v>HIGH</v>
      </c>
    </row>
    <row r="67" spans="1:10" x14ac:dyDescent="0.3">
      <c r="A67" s="2" t="s">
        <v>193</v>
      </c>
      <c r="B67" s="2" t="s">
        <v>194</v>
      </c>
      <c r="C67" s="2" t="s">
        <v>18</v>
      </c>
      <c r="D67" s="2" t="s">
        <v>46</v>
      </c>
      <c r="E67" s="2">
        <v>59434.18</v>
      </c>
      <c r="F67" s="2" t="s">
        <v>195</v>
      </c>
      <c r="G67" s="2">
        <v>1</v>
      </c>
      <c r="H67" s="2" t="s">
        <v>62</v>
      </c>
      <c r="I67" s="2" t="s">
        <v>20</v>
      </c>
      <c r="J67" t="str" cm="1">
        <f t="array" ref="J67">_xlfn.IFS(E67&lt;=40000,"LOW SALARY",E67&lt;=60000,"MODERATE", E67&lt;=75000,"HIGH",TRUE,"VERY HIGH")</f>
        <v>MODERATE</v>
      </c>
    </row>
    <row r="68" spans="1:10" x14ac:dyDescent="0.3">
      <c r="A68" s="2" t="s">
        <v>196</v>
      </c>
      <c r="B68" s="2" t="s">
        <v>197</v>
      </c>
      <c r="C68" s="2" t="s">
        <v>18</v>
      </c>
      <c r="D68" s="2" t="s">
        <v>86</v>
      </c>
      <c r="E68" s="2">
        <v>84762.76</v>
      </c>
      <c r="F68" s="2">
        <v>43332</v>
      </c>
      <c r="G68" s="2">
        <v>1</v>
      </c>
      <c r="H68" s="2" t="s">
        <v>14</v>
      </c>
      <c r="I68" s="2" t="s">
        <v>32</v>
      </c>
      <c r="J68" t="str" cm="1">
        <f t="array" ref="J68">_xlfn.IFS(E68&lt;=40000,"LOW SALARY",E68&lt;=60000,"MODERATE", E68&lt;=75000,"HIGH",TRUE,"VERY HIGH")</f>
        <v>VERY HIGH</v>
      </c>
    </row>
    <row r="69" spans="1:10" x14ac:dyDescent="0.3">
      <c r="A69" s="2" t="s">
        <v>198</v>
      </c>
      <c r="B69" s="2" t="s">
        <v>199</v>
      </c>
      <c r="C69" s="2" t="s">
        <v>18</v>
      </c>
      <c r="D69" s="2" t="s">
        <v>23</v>
      </c>
      <c r="E69" s="2">
        <v>69057.320000000007</v>
      </c>
      <c r="F69" s="2">
        <v>43390</v>
      </c>
      <c r="G69" s="2">
        <v>1</v>
      </c>
      <c r="H69" s="2" t="s">
        <v>14</v>
      </c>
      <c r="I69" s="2" t="s">
        <v>37</v>
      </c>
      <c r="J69" t="str" cm="1">
        <f t="array" ref="J69">_xlfn.IFS(E69&lt;=40000,"LOW SALARY",E69&lt;=60000,"MODERATE", E69&lt;=75000,"HIGH",TRUE,"VERY HIGH")</f>
        <v>HIGH</v>
      </c>
    </row>
    <row r="70" spans="1:10" x14ac:dyDescent="0.3">
      <c r="A70" s="2" t="s">
        <v>200</v>
      </c>
      <c r="B70" s="2" t="s">
        <v>201</v>
      </c>
      <c r="C70" s="2"/>
      <c r="D70" s="2" t="s">
        <v>80</v>
      </c>
      <c r="E70" s="2">
        <v>99448.78</v>
      </c>
      <c r="F70" s="2" t="s">
        <v>202</v>
      </c>
      <c r="G70" s="2">
        <v>1</v>
      </c>
      <c r="H70" s="2" t="s">
        <v>28</v>
      </c>
      <c r="I70" s="2" t="s">
        <v>37</v>
      </c>
      <c r="J70" t="str" cm="1">
        <f t="array" ref="J70">_xlfn.IFS(E70&lt;=40000,"LOW SALARY",E70&lt;=60000,"MODERATE", E70&lt;=75000,"HIGH",TRUE,"VERY HIGH")</f>
        <v>VERY HIGH</v>
      </c>
    </row>
    <row r="71" spans="1:10" x14ac:dyDescent="0.3">
      <c r="A71" s="2" t="s">
        <v>203</v>
      </c>
      <c r="B71" s="2" t="s">
        <v>204</v>
      </c>
      <c r="C71" s="2" t="s">
        <v>18</v>
      </c>
      <c r="D71" s="2" t="s">
        <v>101</v>
      </c>
      <c r="E71" s="2">
        <v>66865.490000000005</v>
      </c>
      <c r="F71" s="2" t="s">
        <v>205</v>
      </c>
      <c r="G71" s="2">
        <v>1</v>
      </c>
      <c r="H71" s="2" t="s">
        <v>14</v>
      </c>
      <c r="I71" s="2" t="s">
        <v>20</v>
      </c>
      <c r="J71" t="str" cm="1">
        <f t="array" ref="J71">_xlfn.IFS(E71&lt;=40000,"LOW SALARY",E71&lt;=60000,"MODERATE", E71&lt;=75000,"HIGH",TRUE,"VERY HIGH")</f>
        <v>HIGH</v>
      </c>
    </row>
    <row r="72" spans="1:10" x14ac:dyDescent="0.3">
      <c r="A72" s="2" t="s">
        <v>206</v>
      </c>
      <c r="B72" s="2" t="s">
        <v>207</v>
      </c>
      <c r="C72" s="2" t="s">
        <v>11</v>
      </c>
      <c r="D72" s="2" t="s">
        <v>107</v>
      </c>
      <c r="E72" s="2">
        <v>113747.56</v>
      </c>
      <c r="F72" s="2" t="s">
        <v>208</v>
      </c>
      <c r="G72" s="2">
        <v>0.7</v>
      </c>
      <c r="H72" s="2" t="s">
        <v>62</v>
      </c>
      <c r="I72" s="2" t="s">
        <v>58</v>
      </c>
      <c r="J72" t="str" cm="1">
        <f t="array" ref="J72">_xlfn.IFS(E72&lt;=40000,"LOW SALARY",E72&lt;=60000,"MODERATE", E72&lt;=75000,"HIGH",TRUE,"VERY HIGH")</f>
        <v>VERY HIGH</v>
      </c>
    </row>
    <row r="73" spans="1:10" x14ac:dyDescent="0.3">
      <c r="A73" s="2" t="s">
        <v>209</v>
      </c>
      <c r="B73" s="2" t="s">
        <v>210</v>
      </c>
      <c r="C73" s="2" t="s">
        <v>11</v>
      </c>
      <c r="D73" s="2" t="s">
        <v>19</v>
      </c>
      <c r="E73" s="2">
        <v>85918.61</v>
      </c>
      <c r="F73" s="2" t="s">
        <v>211</v>
      </c>
      <c r="G73" s="2">
        <v>1</v>
      </c>
      <c r="H73" s="2" t="s">
        <v>14</v>
      </c>
      <c r="I73" s="2" t="s">
        <v>58</v>
      </c>
      <c r="J73" t="str" cm="1">
        <f t="array" ref="J73">_xlfn.IFS(E73&lt;=40000,"LOW SALARY",E73&lt;=60000,"MODERATE", E73&lt;=75000,"HIGH",TRUE,"VERY HIGH")</f>
        <v>VERY HIGH</v>
      </c>
    </row>
    <row r="74" spans="1:10" x14ac:dyDescent="0.3">
      <c r="A74" s="2" t="s">
        <v>212</v>
      </c>
      <c r="B74" s="2" t="s">
        <v>213</v>
      </c>
      <c r="C74" s="2" t="s">
        <v>18</v>
      </c>
      <c r="D74" s="2" t="s">
        <v>12</v>
      </c>
      <c r="E74" s="2">
        <v>51165.37</v>
      </c>
      <c r="F74" s="2" t="s">
        <v>214</v>
      </c>
      <c r="G74" s="2">
        <v>1</v>
      </c>
      <c r="H74" s="2" t="s">
        <v>28</v>
      </c>
      <c r="I74" s="2" t="s">
        <v>32</v>
      </c>
      <c r="J74" t="str" cm="1">
        <f t="array" ref="J74">_xlfn.IFS(E74&lt;=40000,"LOW SALARY",E74&lt;=60000,"MODERATE", E74&lt;=75000,"HIGH",TRUE,"VERY HIGH")</f>
        <v>MODERATE</v>
      </c>
    </row>
    <row r="75" spans="1:10" hidden="1" x14ac:dyDescent="0.3">
      <c r="A75" s="2" t="s">
        <v>215</v>
      </c>
      <c r="B75" s="2" t="s">
        <v>216</v>
      </c>
      <c r="C75" s="2" t="s">
        <v>18</v>
      </c>
      <c r="D75" s="2" t="s">
        <v>107</v>
      </c>
      <c r="E75" s="2"/>
      <c r="F75" s="2">
        <v>44011</v>
      </c>
      <c r="G75" s="2">
        <v>1</v>
      </c>
      <c r="H75" s="2" t="s">
        <v>14</v>
      </c>
      <c r="I75" s="2" t="s">
        <v>37</v>
      </c>
      <c r="J75" t="str" cm="1">
        <f t="array" ref="J75">_xlfn.IFS(E75&lt;=25000,"LOW SALARY",E75&lt;=50000,"MODERATE", E75&lt;=75000,"HIGH",TRUE,"VERY HIGH")</f>
        <v>LOW SALARY</v>
      </c>
    </row>
    <row r="76" spans="1:10" x14ac:dyDescent="0.3">
      <c r="A76" s="2" t="s">
        <v>217</v>
      </c>
      <c r="B76" s="2" t="s">
        <v>218</v>
      </c>
      <c r="C76" s="2"/>
      <c r="D76" s="2" t="s">
        <v>80</v>
      </c>
      <c r="E76" s="2">
        <v>67957.899999999994</v>
      </c>
      <c r="F76" s="2">
        <v>43430</v>
      </c>
      <c r="G76" s="2">
        <v>1</v>
      </c>
      <c r="H76" s="2" t="s">
        <v>14</v>
      </c>
      <c r="I76" s="2" t="s">
        <v>70</v>
      </c>
      <c r="J76" t="str" cm="1">
        <f t="array" ref="J76">_xlfn.IFS(E76&lt;=40000,"LOW SALARY",E76&lt;=60000,"MODERATE", E76&lt;=75000,"HIGH",TRUE,"VERY HIGH")</f>
        <v>HIGH</v>
      </c>
    </row>
    <row r="77" spans="1:10" x14ac:dyDescent="0.3">
      <c r="A77" s="2" t="s">
        <v>219</v>
      </c>
      <c r="B77" s="2" t="s">
        <v>220</v>
      </c>
      <c r="C77" s="2" t="s">
        <v>11</v>
      </c>
      <c r="D77" s="2" t="s">
        <v>35</v>
      </c>
      <c r="E77" s="2">
        <v>114465.93</v>
      </c>
      <c r="F77" s="2">
        <v>43291</v>
      </c>
      <c r="G77" s="2">
        <v>1</v>
      </c>
      <c r="H77" s="2" t="s">
        <v>62</v>
      </c>
      <c r="I77" s="2" t="s">
        <v>37</v>
      </c>
      <c r="J77" t="str" cm="1">
        <f t="array" ref="J77">_xlfn.IFS(E77&lt;=40000,"LOW SALARY",E77&lt;=60000,"MODERATE", E77&lt;=75000,"HIGH",TRUE,"VERY HIGH")</f>
        <v>VERY HIGH</v>
      </c>
    </row>
    <row r="78" spans="1:10" x14ac:dyDescent="0.3">
      <c r="A78" s="2" t="s">
        <v>221</v>
      </c>
      <c r="B78" s="2" t="s">
        <v>222</v>
      </c>
      <c r="C78" s="2" t="s">
        <v>11</v>
      </c>
      <c r="D78" s="2" t="s">
        <v>43</v>
      </c>
      <c r="E78" s="2">
        <v>65699.02</v>
      </c>
      <c r="F78" s="2" t="s">
        <v>223</v>
      </c>
      <c r="G78" s="2">
        <v>1</v>
      </c>
      <c r="H78" s="2" t="s">
        <v>14</v>
      </c>
      <c r="I78" s="2" t="s">
        <v>58</v>
      </c>
      <c r="J78" t="str" cm="1">
        <f t="array" ref="J78">_xlfn.IFS(E78&lt;=40000,"LOW SALARY",E78&lt;=60000,"MODERATE", E78&lt;=75000,"HIGH",TRUE,"VERY HIGH")</f>
        <v>HIGH</v>
      </c>
    </row>
    <row r="79" spans="1:10" x14ac:dyDescent="0.3">
      <c r="A79" s="2" t="s">
        <v>224</v>
      </c>
      <c r="B79" s="2" t="s">
        <v>225</v>
      </c>
      <c r="C79" s="2" t="s">
        <v>11</v>
      </c>
      <c r="D79" s="2" t="s">
        <v>86</v>
      </c>
      <c r="E79" s="2">
        <v>83191.95</v>
      </c>
      <c r="F79" s="2">
        <v>43700</v>
      </c>
      <c r="G79" s="2">
        <v>0.6</v>
      </c>
      <c r="H79" s="2" t="s">
        <v>62</v>
      </c>
      <c r="I79" s="2" t="s">
        <v>15</v>
      </c>
      <c r="J79" t="str" cm="1">
        <f t="array" ref="J79">_xlfn.IFS(E79&lt;=40000,"LOW SALARY",E79&lt;=60000,"MODERATE", E79&lt;=75000,"HIGH",TRUE,"VERY HIGH")</f>
        <v>VERY HIGH</v>
      </c>
    </row>
    <row r="80" spans="1:10" x14ac:dyDescent="0.3">
      <c r="A80" s="2" t="s">
        <v>226</v>
      </c>
      <c r="B80" s="2" t="s">
        <v>227</v>
      </c>
      <c r="C80" s="2" t="s">
        <v>11</v>
      </c>
      <c r="D80" s="2" t="s">
        <v>101</v>
      </c>
      <c r="E80" s="2">
        <v>106775.14</v>
      </c>
      <c r="F80" s="2">
        <v>43563</v>
      </c>
      <c r="G80" s="2">
        <v>1</v>
      </c>
      <c r="H80" s="2" t="s">
        <v>28</v>
      </c>
      <c r="I80" s="2" t="s">
        <v>32</v>
      </c>
      <c r="J80" t="str" cm="1">
        <f t="array" ref="J80">_xlfn.IFS(E80&lt;=40000,"LOW SALARY",E80&lt;=60000,"MODERATE", E80&lt;=75000,"HIGH",TRUE,"VERY HIGH")</f>
        <v>VERY HIGH</v>
      </c>
    </row>
    <row r="81" spans="1:10" x14ac:dyDescent="0.3">
      <c r="A81" s="2" t="s">
        <v>228</v>
      </c>
      <c r="B81" s="2" t="s">
        <v>229</v>
      </c>
      <c r="C81" s="2" t="s">
        <v>11</v>
      </c>
      <c r="D81" s="2" t="s">
        <v>80</v>
      </c>
      <c r="E81" s="2">
        <v>83396.5</v>
      </c>
      <c r="F81" s="2" t="s">
        <v>230</v>
      </c>
      <c r="G81" s="2">
        <v>1</v>
      </c>
      <c r="H81" s="2" t="s">
        <v>62</v>
      </c>
      <c r="I81" s="2" t="s">
        <v>63</v>
      </c>
      <c r="J81" t="str" cm="1">
        <f t="array" ref="J81">_xlfn.IFS(E81&lt;=40000,"LOW SALARY",E81&lt;=60000,"MODERATE", E81&lt;=75000,"HIGH",TRUE,"VERY HIGH")</f>
        <v>VERY HIGH</v>
      </c>
    </row>
    <row r="82" spans="1:10" x14ac:dyDescent="0.3">
      <c r="A82" s="2" t="s">
        <v>231</v>
      </c>
      <c r="B82" s="2" t="s">
        <v>232</v>
      </c>
      <c r="C82" s="2" t="s">
        <v>11</v>
      </c>
      <c r="D82" s="2" t="s">
        <v>107</v>
      </c>
      <c r="E82" s="2">
        <v>28481.16</v>
      </c>
      <c r="F82" s="2" t="s">
        <v>233</v>
      </c>
      <c r="G82" s="2">
        <v>1</v>
      </c>
      <c r="H82" s="2" t="s">
        <v>62</v>
      </c>
      <c r="I82" s="2" t="s">
        <v>70</v>
      </c>
      <c r="J82" t="str" cm="1">
        <f t="array" ref="J82">_xlfn.IFS(E82&lt;=40000,"LOW SALARY",E82&lt;=60000,"MODERATE", E82&lt;=75000,"HIGH",TRUE,"VERY HIGH")</f>
        <v>LOW SALARY</v>
      </c>
    </row>
    <row r="83" spans="1:10" x14ac:dyDescent="0.3">
      <c r="A83" s="2" t="s">
        <v>234</v>
      </c>
      <c r="B83" s="2" t="s">
        <v>235</v>
      </c>
      <c r="C83" s="2" t="s">
        <v>11</v>
      </c>
      <c r="D83" s="2" t="s">
        <v>86</v>
      </c>
      <c r="E83" s="2">
        <v>32192.15</v>
      </c>
      <c r="F83" s="2" t="s">
        <v>236</v>
      </c>
      <c r="G83" s="2">
        <v>1</v>
      </c>
      <c r="H83" s="2" t="s">
        <v>14</v>
      </c>
      <c r="I83" s="2" t="s">
        <v>32</v>
      </c>
      <c r="J83" t="str" cm="1">
        <f t="array" ref="J83">_xlfn.IFS(E83&lt;=40000,"LOW SALARY",E83&lt;=60000,"MODERATE", E83&lt;=75000,"HIGH",TRUE,"VERY HIGH")</f>
        <v>LOW SALARY</v>
      </c>
    </row>
    <row r="84" spans="1:10" x14ac:dyDescent="0.3">
      <c r="A84" s="2" t="s">
        <v>237</v>
      </c>
      <c r="B84" s="2" t="s">
        <v>238</v>
      </c>
      <c r="C84" s="2" t="s">
        <v>11</v>
      </c>
      <c r="D84" s="2" t="s">
        <v>12</v>
      </c>
      <c r="E84" s="2">
        <v>112645.99</v>
      </c>
      <c r="F84" s="2" t="s">
        <v>239</v>
      </c>
      <c r="G84" s="2">
        <v>0.6</v>
      </c>
      <c r="H84" s="2" t="s">
        <v>14</v>
      </c>
      <c r="I84" s="2" t="s">
        <v>20</v>
      </c>
      <c r="J84" t="str" cm="1">
        <f t="array" ref="J84">_xlfn.IFS(E84&lt;=40000,"LOW SALARY",E84&lt;=60000,"MODERATE", E84&lt;=75000,"HIGH",TRUE,"VERY HIGH")</f>
        <v>VERY HIGH</v>
      </c>
    </row>
    <row r="85" spans="1:10" x14ac:dyDescent="0.3">
      <c r="A85" s="2" t="s">
        <v>240</v>
      </c>
      <c r="B85" s="2" t="s">
        <v>241</v>
      </c>
      <c r="C85" s="2"/>
      <c r="D85" s="2" t="s">
        <v>83</v>
      </c>
      <c r="E85" s="2">
        <v>107107.6</v>
      </c>
      <c r="F85" s="2" t="s">
        <v>242</v>
      </c>
      <c r="G85" s="2">
        <v>0.9</v>
      </c>
      <c r="H85" s="2" t="s">
        <v>14</v>
      </c>
      <c r="I85" s="2" t="s">
        <v>70</v>
      </c>
      <c r="J85" t="str" cm="1">
        <f t="array" ref="J85">_xlfn.IFS(E85&lt;=40000,"LOW SALARY",E85&lt;=60000,"MODERATE", E85&lt;=75000,"HIGH",TRUE,"VERY HIGH")</f>
        <v>VERY HIGH</v>
      </c>
    </row>
    <row r="86" spans="1:10" x14ac:dyDescent="0.3">
      <c r="A86" s="2" t="s">
        <v>243</v>
      </c>
      <c r="B86" s="2" t="s">
        <v>244</v>
      </c>
      <c r="C86" s="2" t="s">
        <v>18</v>
      </c>
      <c r="D86" s="2" t="s">
        <v>19</v>
      </c>
      <c r="E86" s="2">
        <v>80695.740000000005</v>
      </c>
      <c r="F86" s="2" t="s">
        <v>245</v>
      </c>
      <c r="G86" s="2">
        <v>0.8</v>
      </c>
      <c r="H86" s="2" t="s">
        <v>14</v>
      </c>
      <c r="I86" s="2" t="s">
        <v>58</v>
      </c>
      <c r="J86" t="str" cm="1">
        <f t="array" ref="J86">_xlfn.IFS(E86&lt;=40000,"LOW SALARY",E86&lt;=60000,"MODERATE", E86&lt;=75000,"HIGH",TRUE,"VERY HIGH")</f>
        <v>VERY HIGH</v>
      </c>
    </row>
    <row r="87" spans="1:10" x14ac:dyDescent="0.3">
      <c r="A87" s="2" t="s">
        <v>246</v>
      </c>
      <c r="B87" s="2" t="s">
        <v>247</v>
      </c>
      <c r="C87" s="2" t="s">
        <v>18</v>
      </c>
      <c r="D87" s="2" t="s">
        <v>101</v>
      </c>
      <c r="E87" s="2">
        <v>75475.929999999993</v>
      </c>
      <c r="F87" s="2" t="s">
        <v>248</v>
      </c>
      <c r="G87" s="2">
        <v>1</v>
      </c>
      <c r="H87" s="2" t="s">
        <v>14</v>
      </c>
      <c r="I87" s="2" t="s">
        <v>15</v>
      </c>
      <c r="J87" t="str" cm="1">
        <f t="array" ref="J87">_xlfn.IFS(E87&lt;=40000,"LOW SALARY",E87&lt;=60000,"MODERATE", E87&lt;=75000,"HIGH",TRUE,"VERY HIGH")</f>
        <v>VERY HIGH</v>
      </c>
    </row>
    <row r="88" spans="1:10" x14ac:dyDescent="0.3">
      <c r="A88" s="2" t="s">
        <v>249</v>
      </c>
      <c r="B88" s="2" t="s">
        <v>250</v>
      </c>
      <c r="C88" s="2" t="s">
        <v>18</v>
      </c>
      <c r="D88" s="2" t="s">
        <v>19</v>
      </c>
      <c r="E88" s="2">
        <v>86558.58</v>
      </c>
      <c r="F88" s="2" t="s">
        <v>251</v>
      </c>
      <c r="G88" s="2">
        <v>1</v>
      </c>
      <c r="H88" s="2" t="s">
        <v>28</v>
      </c>
      <c r="I88" s="2" t="s">
        <v>15</v>
      </c>
      <c r="J88" t="str" cm="1">
        <f t="array" ref="J88">_xlfn.IFS(E88&lt;=40000,"LOW SALARY",E88&lt;=60000,"MODERATE", E88&lt;=75000,"HIGH",TRUE,"VERY HIGH")</f>
        <v>VERY HIGH</v>
      </c>
    </row>
    <row r="89" spans="1:10" x14ac:dyDescent="0.3">
      <c r="A89" s="2" t="s">
        <v>252</v>
      </c>
      <c r="B89" s="2" t="s">
        <v>253</v>
      </c>
      <c r="C89" s="2" t="s">
        <v>18</v>
      </c>
      <c r="D89" s="2" t="s">
        <v>46</v>
      </c>
      <c r="E89" s="2">
        <v>84309.95</v>
      </c>
      <c r="F89" s="2">
        <v>44501</v>
      </c>
      <c r="G89" s="2">
        <v>1</v>
      </c>
      <c r="H89" s="2" t="s">
        <v>14</v>
      </c>
      <c r="I89" s="2" t="s">
        <v>15</v>
      </c>
      <c r="J89" t="str" cm="1">
        <f t="array" ref="J89">_xlfn.IFS(E89&lt;=40000,"LOW SALARY",E89&lt;=60000,"MODERATE", E89&lt;=75000,"HIGH",TRUE,"VERY HIGH")</f>
        <v>VERY HIGH</v>
      </c>
    </row>
    <row r="90" spans="1:10" x14ac:dyDescent="0.3">
      <c r="A90" s="2" t="s">
        <v>254</v>
      </c>
      <c r="B90" s="2" t="s">
        <v>255</v>
      </c>
      <c r="C90" s="2" t="s">
        <v>11</v>
      </c>
      <c r="D90" s="2" t="s">
        <v>83</v>
      </c>
      <c r="E90" s="2">
        <v>91645.04</v>
      </c>
      <c r="F90" s="2">
        <v>44223</v>
      </c>
      <c r="G90" s="2">
        <v>1</v>
      </c>
      <c r="H90" s="2" t="s">
        <v>14</v>
      </c>
      <c r="I90" s="2" t="s">
        <v>63</v>
      </c>
      <c r="J90" t="str" cm="1">
        <f t="array" ref="J90">_xlfn.IFS(E90&lt;=40000,"LOW SALARY",E90&lt;=60000,"MODERATE", E90&lt;=75000,"HIGH",TRUE,"VERY HIGH")</f>
        <v>VERY HIGH</v>
      </c>
    </row>
    <row r="91" spans="1:10" x14ac:dyDescent="0.3">
      <c r="A91" s="2" t="s">
        <v>256</v>
      </c>
      <c r="B91" s="2" t="s">
        <v>257</v>
      </c>
      <c r="C91" s="2" t="s">
        <v>18</v>
      </c>
      <c r="D91" s="2" t="s">
        <v>26</v>
      </c>
      <c r="E91" s="2">
        <v>101187.36</v>
      </c>
      <c r="F91" s="2">
        <v>43258</v>
      </c>
      <c r="G91" s="2">
        <v>1</v>
      </c>
      <c r="H91" s="2" t="s">
        <v>28</v>
      </c>
      <c r="I91" s="2" t="s">
        <v>58</v>
      </c>
      <c r="J91" t="str" cm="1">
        <f t="array" ref="J91">_xlfn.IFS(E91&lt;=40000,"LOW SALARY",E91&lt;=60000,"MODERATE", E91&lt;=75000,"HIGH",TRUE,"VERY HIGH")</f>
        <v>VERY HIGH</v>
      </c>
    </row>
    <row r="92" spans="1:10" x14ac:dyDescent="0.3">
      <c r="A92" s="2" t="s">
        <v>141</v>
      </c>
      <c r="B92" s="2" t="s">
        <v>142</v>
      </c>
      <c r="C92" s="2" t="s">
        <v>11</v>
      </c>
      <c r="D92" s="2" t="s">
        <v>19</v>
      </c>
      <c r="E92" s="2">
        <v>80169.42</v>
      </c>
      <c r="F92" s="2" t="s">
        <v>143</v>
      </c>
      <c r="G92" s="2">
        <v>1</v>
      </c>
      <c r="H92" s="2" t="s">
        <v>14</v>
      </c>
      <c r="I92" s="2" t="s">
        <v>63</v>
      </c>
      <c r="J92" t="str" cm="1">
        <f t="array" ref="J92">_xlfn.IFS(E92&lt;=40000,"LOW SALARY",E92&lt;=60000,"MODERATE", E92&lt;=75000,"HIGH",TRUE,"VERY HIGH")</f>
        <v>VERY HIGH</v>
      </c>
    </row>
    <row r="93" spans="1:10" x14ac:dyDescent="0.3">
      <c r="A93" s="2" t="s">
        <v>258</v>
      </c>
      <c r="B93" s="2" t="s">
        <v>259</v>
      </c>
      <c r="C93" s="2" t="s">
        <v>18</v>
      </c>
      <c r="D93" s="2" t="s">
        <v>40</v>
      </c>
      <c r="E93" s="2">
        <v>104038.9</v>
      </c>
      <c r="F93" s="2">
        <v>43815</v>
      </c>
      <c r="G93" s="2">
        <v>1</v>
      </c>
      <c r="H93" s="2" t="s">
        <v>28</v>
      </c>
      <c r="I93" s="2" t="s">
        <v>15</v>
      </c>
      <c r="J93" t="str" cm="1">
        <f t="array" ref="J93">_xlfn.IFS(E93&lt;=40000,"LOW SALARY",E93&lt;=60000,"MODERATE", E93&lt;=75000,"HIGH",TRUE,"VERY HIGH")</f>
        <v>VERY HIGH</v>
      </c>
    </row>
    <row r="94" spans="1:10" x14ac:dyDescent="0.3">
      <c r="A94" s="2" t="s">
        <v>260</v>
      </c>
      <c r="B94" s="2" t="s">
        <v>261</v>
      </c>
      <c r="C94" s="2" t="s">
        <v>18</v>
      </c>
      <c r="D94" s="2" t="s">
        <v>46</v>
      </c>
      <c r="E94" s="2">
        <v>99683.67</v>
      </c>
      <c r="F94" s="2" t="s">
        <v>262</v>
      </c>
      <c r="G94" s="2">
        <v>1</v>
      </c>
      <c r="H94" s="2" t="s">
        <v>28</v>
      </c>
      <c r="I94" s="2" t="s">
        <v>20</v>
      </c>
      <c r="J94" t="str" cm="1">
        <f t="array" ref="J94">_xlfn.IFS(E94&lt;=40000,"LOW SALARY",E94&lt;=60000,"MODERATE", E94&lt;=75000,"HIGH",TRUE,"VERY HIGH")</f>
        <v>VERY HIGH</v>
      </c>
    </row>
    <row r="95" spans="1:10" x14ac:dyDescent="0.3">
      <c r="A95" s="2" t="s">
        <v>263</v>
      </c>
      <c r="B95" s="2" t="s">
        <v>264</v>
      </c>
      <c r="C95" s="2" t="s">
        <v>11</v>
      </c>
      <c r="D95" s="2" t="s">
        <v>35</v>
      </c>
      <c r="E95" s="2">
        <v>47362.62</v>
      </c>
      <c r="F95" s="2" t="s">
        <v>265</v>
      </c>
      <c r="G95" s="2">
        <v>1</v>
      </c>
      <c r="H95" s="2" t="s">
        <v>62</v>
      </c>
      <c r="I95" s="2" t="s">
        <v>15</v>
      </c>
      <c r="J95" t="str" cm="1">
        <f t="array" ref="J95">_xlfn.IFS(E95&lt;=40000,"LOW SALARY",E95&lt;=60000,"MODERATE", E95&lt;=75000,"HIGH",TRUE,"VERY HIGH")</f>
        <v>MODERATE</v>
      </c>
    </row>
    <row r="96" spans="1:10" x14ac:dyDescent="0.3">
      <c r="A96" s="2" t="s">
        <v>266</v>
      </c>
      <c r="B96" s="2" t="s">
        <v>267</v>
      </c>
      <c r="C96" s="2" t="s">
        <v>18</v>
      </c>
      <c r="D96" s="2" t="s">
        <v>19</v>
      </c>
      <c r="E96" s="2">
        <v>70649.460000000006</v>
      </c>
      <c r="F96" s="2" t="s">
        <v>268</v>
      </c>
      <c r="G96" s="2">
        <v>1</v>
      </c>
      <c r="H96" s="2" t="s">
        <v>14</v>
      </c>
      <c r="I96" s="2" t="s">
        <v>32</v>
      </c>
      <c r="J96" t="str" cm="1">
        <f t="array" ref="J96">_xlfn.IFS(E96&lt;=40000,"LOW SALARY",E96&lt;=60000,"MODERATE", E96&lt;=75000,"HIGH",TRUE,"VERY HIGH")</f>
        <v>HIGH</v>
      </c>
    </row>
    <row r="97" spans="1:10" x14ac:dyDescent="0.3">
      <c r="A97" s="2" t="s">
        <v>269</v>
      </c>
      <c r="B97" s="2" t="s">
        <v>270</v>
      </c>
      <c r="C97" s="2" t="s">
        <v>18</v>
      </c>
      <c r="D97" s="2" t="s">
        <v>107</v>
      </c>
      <c r="E97" s="2">
        <v>75733.740000000005</v>
      </c>
      <c r="F97" s="2" t="s">
        <v>271</v>
      </c>
      <c r="G97" s="2">
        <v>1</v>
      </c>
      <c r="H97" s="2" t="s">
        <v>14</v>
      </c>
      <c r="I97" s="2" t="s">
        <v>32</v>
      </c>
      <c r="J97" t="str" cm="1">
        <f t="array" ref="J97">_xlfn.IFS(E97&lt;=40000,"LOW SALARY",E97&lt;=60000,"MODERATE", E97&lt;=75000,"HIGH",TRUE,"VERY HIGH")</f>
        <v>VERY HIGH</v>
      </c>
    </row>
    <row r="98" spans="1:10" x14ac:dyDescent="0.3">
      <c r="A98" s="2" t="s">
        <v>272</v>
      </c>
      <c r="B98" s="2" t="s">
        <v>273</v>
      </c>
      <c r="C98" s="2" t="s">
        <v>18</v>
      </c>
      <c r="D98" s="2" t="s">
        <v>83</v>
      </c>
      <c r="E98" s="2">
        <v>71823.56</v>
      </c>
      <c r="F98" s="2" t="s">
        <v>274</v>
      </c>
      <c r="G98" s="2">
        <v>0.3</v>
      </c>
      <c r="H98" s="2" t="s">
        <v>62</v>
      </c>
      <c r="I98" s="2" t="s">
        <v>15</v>
      </c>
      <c r="J98" t="str" cm="1">
        <f t="array" ref="J98">_xlfn.IFS(E98&lt;=40000,"LOW SALARY",E98&lt;=60000,"MODERATE", E98&lt;=75000,"HIGH",TRUE,"VERY HIGH")</f>
        <v>HIGH</v>
      </c>
    </row>
    <row r="99" spans="1:10" x14ac:dyDescent="0.3">
      <c r="A99" s="2" t="s">
        <v>275</v>
      </c>
      <c r="B99" s="2" t="s">
        <v>276</v>
      </c>
      <c r="C99" s="2" t="s">
        <v>18</v>
      </c>
      <c r="D99" s="2" t="s">
        <v>86</v>
      </c>
      <c r="E99" s="2">
        <v>41934.71</v>
      </c>
      <c r="F99" s="2">
        <v>43943</v>
      </c>
      <c r="G99" s="2">
        <v>1</v>
      </c>
      <c r="H99" s="2" t="s">
        <v>14</v>
      </c>
      <c r="I99" s="2" t="s">
        <v>15</v>
      </c>
      <c r="J99" t="str" cm="1">
        <f t="array" ref="J99">_xlfn.IFS(E99&lt;=40000,"LOW SALARY",E99&lt;=60000,"MODERATE", E99&lt;=75000,"HIGH",TRUE,"VERY HIGH")</f>
        <v>MODERATE</v>
      </c>
    </row>
    <row r="100" spans="1:10" x14ac:dyDescent="0.3">
      <c r="A100" s="2" t="s">
        <v>277</v>
      </c>
      <c r="B100" s="2" t="s">
        <v>278</v>
      </c>
      <c r="C100" s="2" t="s">
        <v>11</v>
      </c>
      <c r="D100" s="2" t="s">
        <v>107</v>
      </c>
      <c r="E100" s="2">
        <v>66572.58</v>
      </c>
      <c r="F100" s="2" t="s">
        <v>279</v>
      </c>
      <c r="G100" s="2">
        <v>1</v>
      </c>
      <c r="H100" s="2" t="s">
        <v>14</v>
      </c>
      <c r="I100" s="2" t="s">
        <v>70</v>
      </c>
      <c r="J100" t="str" cm="1">
        <f t="array" ref="J100">_xlfn.IFS(E100&lt;=40000,"LOW SALARY",E100&lt;=60000,"MODERATE", E100&lt;=75000,"HIGH",TRUE,"VERY HIGH")</f>
        <v>HIGH</v>
      </c>
    </row>
    <row r="101" spans="1:10" x14ac:dyDescent="0.3">
      <c r="A101" s="2" t="s">
        <v>280</v>
      </c>
      <c r="B101" s="2" t="s">
        <v>281</v>
      </c>
      <c r="C101" s="2" t="s">
        <v>11</v>
      </c>
      <c r="D101" s="2" t="s">
        <v>43</v>
      </c>
      <c r="E101" s="2">
        <v>76932.600000000006</v>
      </c>
      <c r="F101" s="2" t="s">
        <v>282</v>
      </c>
      <c r="G101" s="2">
        <v>1</v>
      </c>
      <c r="H101" s="2" t="s">
        <v>14</v>
      </c>
      <c r="I101" s="2" t="s">
        <v>32</v>
      </c>
      <c r="J101" t="str" cm="1">
        <f t="array" ref="J101">_xlfn.IFS(E101&lt;=40000,"LOW SALARY",E101&lt;=60000,"MODERATE", E101&lt;=75000,"HIGH",TRUE,"VERY HIGH")</f>
        <v>VERY HIGH</v>
      </c>
    </row>
    <row r="102" spans="1:10" x14ac:dyDescent="0.3">
      <c r="A102" s="2" t="s">
        <v>283</v>
      </c>
      <c r="B102" s="2" t="s">
        <v>284</v>
      </c>
      <c r="C102" s="2" t="s">
        <v>11</v>
      </c>
      <c r="D102" s="2" t="s">
        <v>40</v>
      </c>
      <c r="E102" s="2">
        <v>59258.19</v>
      </c>
      <c r="F102" s="2">
        <v>43452</v>
      </c>
      <c r="G102" s="2">
        <v>0.8</v>
      </c>
      <c r="H102" s="2" t="s">
        <v>14</v>
      </c>
      <c r="I102" s="2" t="s">
        <v>20</v>
      </c>
      <c r="J102" t="str" cm="1">
        <f t="array" ref="J102">_xlfn.IFS(E102&lt;=40000,"LOW SALARY",E102&lt;=60000,"MODERATE", E102&lt;=75000,"HIGH",TRUE,"VERY HIGH")</f>
        <v>MODERATE</v>
      </c>
    </row>
    <row r="103" spans="1:10" x14ac:dyDescent="0.3">
      <c r="A103" s="2" t="s">
        <v>285</v>
      </c>
      <c r="B103" s="2" t="s">
        <v>286</v>
      </c>
      <c r="C103" s="2" t="s">
        <v>11</v>
      </c>
      <c r="D103" s="2" t="s">
        <v>26</v>
      </c>
      <c r="E103" s="2">
        <v>112778.28</v>
      </c>
      <c r="F103" s="2">
        <v>43250</v>
      </c>
      <c r="G103" s="2">
        <v>1</v>
      </c>
      <c r="H103" s="2" t="s">
        <v>28</v>
      </c>
      <c r="I103" s="2" t="s">
        <v>15</v>
      </c>
      <c r="J103" t="str" cm="1">
        <f t="array" ref="J103">_xlfn.IFS(E103&lt;=40000,"LOW SALARY",E103&lt;=60000,"MODERATE", E103&lt;=75000,"HIGH",TRUE,"VERY HIGH")</f>
        <v>VERY HIGH</v>
      </c>
    </row>
    <row r="104" spans="1:10" x14ac:dyDescent="0.3">
      <c r="A104" s="2" t="s">
        <v>287</v>
      </c>
      <c r="B104" s="2" t="s">
        <v>288</v>
      </c>
      <c r="C104" s="2" t="s">
        <v>18</v>
      </c>
      <c r="D104" s="2" t="s">
        <v>83</v>
      </c>
      <c r="E104" s="2">
        <v>44845.33</v>
      </c>
      <c r="F104" s="2" t="s">
        <v>289</v>
      </c>
      <c r="G104" s="2">
        <v>1</v>
      </c>
      <c r="H104" s="2" t="s">
        <v>14</v>
      </c>
      <c r="I104" s="2" t="s">
        <v>20</v>
      </c>
      <c r="J104" t="str" cm="1">
        <f t="array" ref="J104">_xlfn.IFS(E104&lt;=40000,"LOW SALARY",E104&lt;=60000,"MODERATE", E104&lt;=75000,"HIGH",TRUE,"VERY HIGH")</f>
        <v>MODERATE</v>
      </c>
    </row>
    <row r="105" spans="1:10" x14ac:dyDescent="0.3">
      <c r="A105" s="2" t="s">
        <v>290</v>
      </c>
      <c r="B105" s="2" t="s">
        <v>291</v>
      </c>
      <c r="C105" s="2" t="s">
        <v>11</v>
      </c>
      <c r="D105" s="2" t="s">
        <v>101</v>
      </c>
      <c r="E105" s="2">
        <v>115191.38</v>
      </c>
      <c r="F105" s="2">
        <v>44004</v>
      </c>
      <c r="G105" s="2">
        <v>1</v>
      </c>
      <c r="H105" s="2" t="s">
        <v>14</v>
      </c>
      <c r="I105" s="2" t="s">
        <v>32</v>
      </c>
      <c r="J105" t="str" cm="1">
        <f t="array" ref="J105">_xlfn.IFS(E105&lt;=40000,"LOW SALARY",E105&lt;=60000,"MODERATE", E105&lt;=75000,"HIGH",TRUE,"VERY HIGH")</f>
        <v>VERY HIGH</v>
      </c>
    </row>
    <row r="106" spans="1:10" x14ac:dyDescent="0.3">
      <c r="A106" s="2" t="s">
        <v>292</v>
      </c>
      <c r="B106" s="2" t="s">
        <v>293</v>
      </c>
      <c r="C106" s="2" t="s">
        <v>18</v>
      </c>
      <c r="D106" s="2" t="s">
        <v>107</v>
      </c>
      <c r="E106" s="2">
        <v>111049.84</v>
      </c>
      <c r="F106" s="2">
        <v>44393</v>
      </c>
      <c r="G106" s="2">
        <v>1</v>
      </c>
      <c r="H106" s="2" t="s">
        <v>14</v>
      </c>
      <c r="I106" s="2" t="s">
        <v>37</v>
      </c>
      <c r="J106" t="str" cm="1">
        <f t="array" ref="J106">_xlfn.IFS(E106&lt;=40000,"LOW SALARY",E106&lt;=60000,"MODERATE", E106&lt;=75000,"HIGH",TRUE,"VERY HIGH")</f>
        <v>VERY HIGH</v>
      </c>
    </row>
    <row r="107" spans="1:10" x14ac:dyDescent="0.3">
      <c r="A107" s="2" t="s">
        <v>294</v>
      </c>
      <c r="B107" s="2" t="s">
        <v>295</v>
      </c>
      <c r="C107" s="2" t="s">
        <v>18</v>
      </c>
      <c r="D107" s="2" t="s">
        <v>40</v>
      </c>
      <c r="E107" s="2">
        <v>75974.990000000005</v>
      </c>
      <c r="F107" s="2" t="s">
        <v>296</v>
      </c>
      <c r="G107" s="2">
        <v>1</v>
      </c>
      <c r="H107" s="2" t="s">
        <v>14</v>
      </c>
      <c r="I107" s="2" t="s">
        <v>15</v>
      </c>
      <c r="J107" t="str" cm="1">
        <f t="array" ref="J107">_xlfn.IFS(E107&lt;=40000,"LOW SALARY",E107&lt;=60000,"MODERATE", E107&lt;=75000,"HIGH",TRUE,"VERY HIGH")</f>
        <v>VERY HIGH</v>
      </c>
    </row>
    <row r="108" spans="1:10" x14ac:dyDescent="0.3">
      <c r="A108" s="2" t="s">
        <v>297</v>
      </c>
      <c r="B108" s="2" t="s">
        <v>298</v>
      </c>
      <c r="C108" s="2" t="s">
        <v>18</v>
      </c>
      <c r="D108" s="2" t="s">
        <v>23</v>
      </c>
      <c r="E108" s="2">
        <v>42161.77</v>
      </c>
      <c r="F108" s="2" t="s">
        <v>299</v>
      </c>
      <c r="G108" s="2">
        <v>1</v>
      </c>
      <c r="H108" s="2" t="s">
        <v>14</v>
      </c>
      <c r="I108" s="2" t="s">
        <v>63</v>
      </c>
      <c r="J108" t="str" cm="1">
        <f t="array" ref="J108">_xlfn.IFS(E108&lt;=40000,"LOW SALARY",E108&lt;=60000,"MODERATE", E108&lt;=75000,"HIGH",TRUE,"VERY HIGH")</f>
        <v>MODERATE</v>
      </c>
    </row>
    <row r="109" spans="1:10" x14ac:dyDescent="0.3">
      <c r="A109" s="2" t="s">
        <v>300</v>
      </c>
      <c r="B109" s="2" t="s">
        <v>301</v>
      </c>
      <c r="C109" s="2" t="s">
        <v>11</v>
      </c>
      <c r="D109" s="2" t="s">
        <v>19</v>
      </c>
      <c r="E109" s="2">
        <v>71371.37</v>
      </c>
      <c r="F109" s="2">
        <v>43392</v>
      </c>
      <c r="G109" s="2">
        <v>1</v>
      </c>
      <c r="H109" s="2" t="s">
        <v>14</v>
      </c>
      <c r="I109" s="2" t="s">
        <v>32</v>
      </c>
      <c r="J109" t="str" cm="1">
        <f t="array" ref="J109">_xlfn.IFS(E109&lt;=40000,"LOW SALARY",E109&lt;=60000,"MODERATE", E109&lt;=75000,"HIGH",TRUE,"VERY HIGH")</f>
        <v>HIGH</v>
      </c>
    </row>
    <row r="110" spans="1:10" x14ac:dyDescent="0.3">
      <c r="A110" s="2" t="s">
        <v>302</v>
      </c>
      <c r="B110" s="2" t="s">
        <v>303</v>
      </c>
      <c r="C110" s="2" t="s">
        <v>11</v>
      </c>
      <c r="D110" s="2" t="s">
        <v>83</v>
      </c>
      <c r="E110" s="2">
        <v>49915.14</v>
      </c>
      <c r="F110" s="2" t="s">
        <v>304</v>
      </c>
      <c r="G110" s="2">
        <v>1</v>
      </c>
      <c r="H110" s="2" t="s">
        <v>14</v>
      </c>
      <c r="I110" s="2" t="s">
        <v>15</v>
      </c>
      <c r="J110" t="str" cm="1">
        <f t="array" ref="J110">_xlfn.IFS(E110&lt;=40000,"LOW SALARY",E110&lt;=60000,"MODERATE", E110&lt;=75000,"HIGH",TRUE,"VERY HIGH")</f>
        <v>MODERATE</v>
      </c>
    </row>
    <row r="111" spans="1:10" hidden="1" x14ac:dyDescent="0.3">
      <c r="A111" s="2" t="s">
        <v>215</v>
      </c>
      <c r="B111" s="2" t="s">
        <v>216</v>
      </c>
      <c r="C111" s="2" t="s">
        <v>18</v>
      </c>
      <c r="D111" s="2" t="s">
        <v>107</v>
      </c>
      <c r="E111" s="2">
        <v>0</v>
      </c>
      <c r="F111" s="2">
        <v>44011</v>
      </c>
      <c r="G111" s="2">
        <v>1</v>
      </c>
      <c r="H111" s="2" t="s">
        <v>14</v>
      </c>
      <c r="I111" s="2" t="s">
        <v>37</v>
      </c>
      <c r="J111" t="str" cm="1">
        <f t="array" ref="J111">_xlfn.IFS(E111&lt;=25000,"LOW SALARY",E111&lt;=50000,"MODERATE", E111&lt;=75000,"HIGH",TRUE,"VERY HIGH")</f>
        <v>LOW SALARY</v>
      </c>
    </row>
    <row r="112" spans="1:10" x14ac:dyDescent="0.3">
      <c r="A112" s="2" t="s">
        <v>305</v>
      </c>
      <c r="B112" s="2" t="s">
        <v>306</v>
      </c>
      <c r="C112" s="2" t="s">
        <v>11</v>
      </c>
      <c r="D112" s="2" t="s">
        <v>40</v>
      </c>
      <c r="E112" s="2">
        <v>37062.1</v>
      </c>
      <c r="F112" s="2">
        <v>44357</v>
      </c>
      <c r="G112" s="2">
        <v>1</v>
      </c>
      <c r="H112" s="2" t="s">
        <v>62</v>
      </c>
      <c r="I112" s="2" t="s">
        <v>70</v>
      </c>
      <c r="J112" t="str" cm="1">
        <f t="array" ref="J112">_xlfn.IFS(E112&lt;=40000,"LOW SALARY",E112&lt;=60000,"MODERATE", E112&lt;=75000,"HIGH",TRUE,"VERY HIGH")</f>
        <v>LOW SALARY</v>
      </c>
    </row>
    <row r="113" spans="1:10" hidden="1" x14ac:dyDescent="0.3">
      <c r="A113" s="2" t="s">
        <v>307</v>
      </c>
      <c r="B113" s="2" t="s">
        <v>308</v>
      </c>
      <c r="C113" s="2" t="s">
        <v>18</v>
      </c>
      <c r="D113" s="2" t="s">
        <v>46</v>
      </c>
      <c r="E113" s="2">
        <v>0</v>
      </c>
      <c r="F113" s="2">
        <v>43504</v>
      </c>
      <c r="G113" s="2">
        <v>1</v>
      </c>
      <c r="H113" s="2" t="s">
        <v>14</v>
      </c>
      <c r="I113" s="2" t="s">
        <v>15</v>
      </c>
      <c r="J113" t="str" cm="1">
        <f t="array" ref="J113">_xlfn.IFS(E113&lt;=25000,"LOW SALARY",E113&lt;=50000,"MODERATE", E113&lt;=75000,"HIGH",TRUE,"VERY HIGH")</f>
        <v>LOW SALARY</v>
      </c>
    </row>
    <row r="114" spans="1:10" hidden="1" x14ac:dyDescent="0.3">
      <c r="A114" s="2" t="s">
        <v>309</v>
      </c>
      <c r="B114" s="2" t="s">
        <v>310</v>
      </c>
      <c r="C114" s="2" t="s">
        <v>11</v>
      </c>
      <c r="D114" s="2" t="s">
        <v>83</v>
      </c>
      <c r="E114" s="2"/>
      <c r="F114" s="2">
        <v>44077</v>
      </c>
      <c r="G114" s="2">
        <v>1</v>
      </c>
      <c r="H114" s="2" t="s">
        <v>28</v>
      </c>
      <c r="I114" s="2" t="s">
        <v>58</v>
      </c>
      <c r="J114" t="str" cm="1">
        <f t="array" ref="J114">_xlfn.IFS(E114&lt;=25000,"LOW SALARY",E114&lt;=50000,"MODERATE", E114&lt;=75000,"HIGH",TRUE,"VERY HIGH")</f>
        <v>LOW SALARY</v>
      </c>
    </row>
    <row r="115" spans="1:10" x14ac:dyDescent="0.3">
      <c r="A115" s="2" t="s">
        <v>108</v>
      </c>
      <c r="B115" s="2" t="s">
        <v>109</v>
      </c>
      <c r="C115" s="2" t="s">
        <v>11</v>
      </c>
      <c r="D115" s="2" t="s">
        <v>19</v>
      </c>
      <c r="E115" s="2">
        <v>90884.32</v>
      </c>
      <c r="F115" s="2" t="s">
        <v>110</v>
      </c>
      <c r="G115" s="2">
        <v>1</v>
      </c>
      <c r="H115" s="2" t="s">
        <v>14</v>
      </c>
      <c r="I115" s="2" t="s">
        <v>58</v>
      </c>
      <c r="J115" t="str" cm="1">
        <f t="array" ref="J115">_xlfn.IFS(E115&lt;=40000,"LOW SALARY",E115&lt;=60000,"MODERATE", E115&lt;=75000,"HIGH",TRUE,"VERY HIGH")</f>
        <v>VERY HIGH</v>
      </c>
    </row>
    <row r="116" spans="1:10" x14ac:dyDescent="0.3">
      <c r="A116" s="2" t="s">
        <v>311</v>
      </c>
      <c r="B116" s="2" t="s">
        <v>312</v>
      </c>
      <c r="C116" s="2" t="s">
        <v>11</v>
      </c>
      <c r="D116" s="2" t="s">
        <v>107</v>
      </c>
      <c r="E116" s="2">
        <v>89838.77</v>
      </c>
      <c r="F116" s="2">
        <v>43602</v>
      </c>
      <c r="G116" s="2">
        <v>1</v>
      </c>
      <c r="H116" s="2" t="s">
        <v>14</v>
      </c>
      <c r="I116" s="2" t="s">
        <v>15</v>
      </c>
      <c r="J116" t="str" cm="1">
        <f t="array" ref="J116">_xlfn.IFS(E116&lt;=40000,"LOW SALARY",E116&lt;=60000,"MODERATE", E116&lt;=75000,"HIGH",TRUE,"VERY HIGH")</f>
        <v>VERY HIGH</v>
      </c>
    </row>
    <row r="117" spans="1:10" hidden="1" x14ac:dyDescent="0.3">
      <c r="A117" s="2" t="s">
        <v>313</v>
      </c>
      <c r="B117" s="2" t="s">
        <v>314</v>
      </c>
      <c r="C117" s="2" t="s">
        <v>11</v>
      </c>
      <c r="D117" s="2" t="s">
        <v>107</v>
      </c>
      <c r="E117" s="2">
        <v>0</v>
      </c>
      <c r="F117" s="2" t="s">
        <v>315</v>
      </c>
      <c r="G117" s="2">
        <v>1</v>
      </c>
      <c r="H117" s="2" t="s">
        <v>14</v>
      </c>
      <c r="I117" s="2" t="s">
        <v>70</v>
      </c>
      <c r="J117" t="str" cm="1">
        <f t="array" ref="J117">_xlfn.IFS(E117&lt;=25000,"LOW SALARY",E117&lt;=50000,"MODERATE", E117&lt;=75000,"HIGH",TRUE,"VERY HIGH")</f>
        <v>LOW SALARY</v>
      </c>
    </row>
    <row r="118" spans="1:10" x14ac:dyDescent="0.3">
      <c r="A118" s="2" t="s">
        <v>316</v>
      </c>
      <c r="B118" s="2" t="s">
        <v>317</v>
      </c>
      <c r="C118" s="2" t="s">
        <v>18</v>
      </c>
      <c r="D118" s="2" t="s">
        <v>83</v>
      </c>
      <c r="E118" s="2">
        <v>68887.839999999997</v>
      </c>
      <c r="F118" s="2">
        <v>43297</v>
      </c>
      <c r="G118" s="2">
        <v>1</v>
      </c>
      <c r="H118" s="2" t="s">
        <v>14</v>
      </c>
      <c r="I118" s="2" t="s">
        <v>15</v>
      </c>
      <c r="J118" t="str" cm="1">
        <f t="array" ref="J118">_xlfn.IFS(E118&lt;=40000,"LOW SALARY",E118&lt;=60000,"MODERATE", E118&lt;=75000,"HIGH",TRUE,"VERY HIGH")</f>
        <v>HIGH</v>
      </c>
    </row>
    <row r="119" spans="1:10" x14ac:dyDescent="0.3">
      <c r="A119" s="2" t="s">
        <v>226</v>
      </c>
      <c r="B119" s="2" t="s">
        <v>227</v>
      </c>
      <c r="C119" s="2" t="s">
        <v>11</v>
      </c>
      <c r="D119" s="2" t="s">
        <v>101</v>
      </c>
      <c r="E119" s="2">
        <v>106775.14</v>
      </c>
      <c r="F119" s="2">
        <v>43563</v>
      </c>
      <c r="G119" s="2">
        <v>1</v>
      </c>
      <c r="H119" s="2" t="s">
        <v>28</v>
      </c>
      <c r="I119" s="2" t="s">
        <v>32</v>
      </c>
      <c r="J119" t="str" cm="1">
        <f t="array" ref="J119">_xlfn.IFS(E119&lt;=40000,"LOW SALARY",E119&lt;=60000,"MODERATE", E119&lt;=75000,"HIGH",TRUE,"VERY HIGH")</f>
        <v>VERY HIGH</v>
      </c>
    </row>
    <row r="120" spans="1:10" x14ac:dyDescent="0.3">
      <c r="A120" s="2" t="s">
        <v>318</v>
      </c>
      <c r="B120" s="2" t="s">
        <v>98</v>
      </c>
      <c r="C120" s="2" t="s">
        <v>18</v>
      </c>
      <c r="D120" s="2" t="s">
        <v>23</v>
      </c>
      <c r="E120" s="2">
        <v>89690.38</v>
      </c>
      <c r="F120" s="2" t="s">
        <v>319</v>
      </c>
      <c r="G120" s="2">
        <v>1</v>
      </c>
      <c r="H120" s="2" t="s">
        <v>14</v>
      </c>
      <c r="I120" s="2" t="s">
        <v>32</v>
      </c>
      <c r="J120" t="str" cm="1">
        <f t="array" ref="J120">_xlfn.IFS(E120&lt;=40000,"LOW SALARY",E120&lt;=60000,"MODERATE", E120&lt;=75000,"HIGH",TRUE,"VERY HIGH")</f>
        <v>VERY HIGH</v>
      </c>
    </row>
    <row r="121" spans="1:10" x14ac:dyDescent="0.3">
      <c r="A121" s="2" t="s">
        <v>320</v>
      </c>
      <c r="B121" s="2" t="s">
        <v>321</v>
      </c>
      <c r="C121" s="2" t="s">
        <v>11</v>
      </c>
      <c r="D121" s="2" t="s">
        <v>101</v>
      </c>
      <c r="E121" s="2">
        <v>111229.47</v>
      </c>
      <c r="F121" s="2" t="s">
        <v>322</v>
      </c>
      <c r="G121" s="2">
        <v>1</v>
      </c>
      <c r="H121" s="2" t="s">
        <v>14</v>
      </c>
      <c r="I121" s="2" t="s">
        <v>15</v>
      </c>
      <c r="J121" t="str" cm="1">
        <f t="array" ref="J121">_xlfn.IFS(E121&lt;=40000,"LOW SALARY",E121&lt;=60000,"MODERATE", E121&lt;=75000,"HIGH",TRUE,"VERY HIGH")</f>
        <v>VERY HIGH</v>
      </c>
    </row>
    <row r="122" spans="1:10" x14ac:dyDescent="0.3">
      <c r="A122" s="2" t="s">
        <v>323</v>
      </c>
      <c r="B122" s="2" t="s">
        <v>324</v>
      </c>
      <c r="C122" s="2" t="s">
        <v>11</v>
      </c>
      <c r="D122" s="2" t="s">
        <v>83</v>
      </c>
      <c r="E122" s="2">
        <v>67633.850000000006</v>
      </c>
      <c r="F122" s="2">
        <v>43340</v>
      </c>
      <c r="G122" s="2">
        <v>1</v>
      </c>
      <c r="H122" s="2" t="s">
        <v>14</v>
      </c>
      <c r="I122" s="2" t="s">
        <v>58</v>
      </c>
      <c r="J122" t="str" cm="1">
        <f t="array" ref="J122">_xlfn.IFS(E122&lt;=40000,"LOW SALARY",E122&lt;=60000,"MODERATE", E122&lt;=75000,"HIGH",TRUE,"VERY HIGH")</f>
        <v>HIGH</v>
      </c>
    </row>
    <row r="123" spans="1:10" x14ac:dyDescent="0.3">
      <c r="A123" s="2" t="s">
        <v>325</v>
      </c>
      <c r="B123" s="2" t="s">
        <v>326</v>
      </c>
      <c r="C123" s="2" t="s">
        <v>11</v>
      </c>
      <c r="D123" s="2" t="s">
        <v>23</v>
      </c>
      <c r="E123" s="2">
        <v>111815.49</v>
      </c>
      <c r="F123" s="2">
        <v>43895</v>
      </c>
      <c r="G123" s="2">
        <v>0.7</v>
      </c>
      <c r="H123" s="2" t="s">
        <v>62</v>
      </c>
      <c r="I123" s="2" t="s">
        <v>15</v>
      </c>
      <c r="J123" t="str" cm="1">
        <f t="array" ref="J123">_xlfn.IFS(E123&lt;=40000,"LOW SALARY",E123&lt;=60000,"MODERATE", E123&lt;=75000,"HIGH",TRUE,"VERY HIGH")</f>
        <v>VERY HIGH</v>
      </c>
    </row>
    <row r="124" spans="1:10" x14ac:dyDescent="0.3">
      <c r="A124" s="2" t="s">
        <v>327</v>
      </c>
      <c r="B124" s="2" t="s">
        <v>328</v>
      </c>
      <c r="C124" s="2" t="s">
        <v>11</v>
      </c>
      <c r="D124" s="2" t="s">
        <v>19</v>
      </c>
      <c r="E124" s="2">
        <v>39784.239999999998</v>
      </c>
      <c r="F124" s="2" t="s">
        <v>329</v>
      </c>
      <c r="G124" s="2">
        <v>1</v>
      </c>
      <c r="H124" s="2" t="s">
        <v>28</v>
      </c>
      <c r="I124" s="2" t="s">
        <v>70</v>
      </c>
      <c r="J124" t="str" cm="1">
        <f t="array" ref="J124">_xlfn.IFS(E124&lt;=40000,"LOW SALARY",E124&lt;=60000,"MODERATE", E124&lt;=75000,"HIGH",TRUE,"VERY HIGH")</f>
        <v>LOW SALARY</v>
      </c>
    </row>
    <row r="125" spans="1:10" x14ac:dyDescent="0.3">
      <c r="A125" s="2" t="s">
        <v>330</v>
      </c>
      <c r="B125" s="2" t="s">
        <v>331</v>
      </c>
      <c r="C125" s="2" t="s">
        <v>18</v>
      </c>
      <c r="D125" s="2" t="s">
        <v>101</v>
      </c>
      <c r="E125" s="2">
        <v>89829.33</v>
      </c>
      <c r="F125" s="2">
        <v>43794</v>
      </c>
      <c r="G125" s="2">
        <v>1</v>
      </c>
      <c r="H125" s="2" t="s">
        <v>62</v>
      </c>
      <c r="I125" s="2" t="s">
        <v>70</v>
      </c>
      <c r="J125" t="str" cm="1">
        <f t="array" ref="J125">_xlfn.IFS(E125&lt;=40000,"LOW SALARY",E125&lt;=60000,"MODERATE", E125&lt;=75000,"HIGH",TRUE,"VERY HIGH")</f>
        <v>VERY HIGH</v>
      </c>
    </row>
    <row r="126" spans="1:10" x14ac:dyDescent="0.3">
      <c r="A126" s="2" t="s">
        <v>325</v>
      </c>
      <c r="B126" s="2" t="s">
        <v>326</v>
      </c>
      <c r="C126" s="2" t="s">
        <v>11</v>
      </c>
      <c r="D126" s="2" t="s">
        <v>23</v>
      </c>
      <c r="E126" s="2">
        <v>111815.49</v>
      </c>
      <c r="F126" s="2">
        <v>43895</v>
      </c>
      <c r="G126" s="2">
        <v>0.7</v>
      </c>
      <c r="H126" s="2" t="s">
        <v>62</v>
      </c>
      <c r="I126" s="2" t="s">
        <v>15</v>
      </c>
      <c r="J126" t="str" cm="1">
        <f t="array" ref="J126">_xlfn.IFS(E126&lt;=40000,"LOW SALARY",E126&lt;=60000,"MODERATE", E126&lt;=75000,"HIGH",TRUE,"VERY HIGH")</f>
        <v>VERY HIGH</v>
      </c>
    </row>
    <row r="127" spans="1:10" x14ac:dyDescent="0.3">
      <c r="A127" s="2" t="s">
        <v>332</v>
      </c>
      <c r="B127" s="2" t="s">
        <v>333</v>
      </c>
      <c r="C127" s="2" t="s">
        <v>11</v>
      </c>
      <c r="D127" s="2" t="s">
        <v>107</v>
      </c>
      <c r="E127" s="2">
        <v>72843.23</v>
      </c>
      <c r="F127" s="2">
        <v>43280</v>
      </c>
      <c r="G127" s="2">
        <v>1</v>
      </c>
      <c r="H127" s="2" t="s">
        <v>28</v>
      </c>
      <c r="I127" s="2" t="s">
        <v>37</v>
      </c>
      <c r="J127" t="str" cm="1">
        <f t="array" ref="J127">_xlfn.IFS(E127&lt;=40000,"LOW SALARY",E127&lt;=60000,"MODERATE", E127&lt;=75000,"HIGH",TRUE,"VERY HIGH")</f>
        <v>HIGH</v>
      </c>
    </row>
    <row r="128" spans="1:10" x14ac:dyDescent="0.3">
      <c r="A128" s="2" t="s">
        <v>272</v>
      </c>
      <c r="B128" s="2" t="s">
        <v>273</v>
      </c>
      <c r="C128" s="2" t="s">
        <v>18</v>
      </c>
      <c r="D128" s="2" t="s">
        <v>83</v>
      </c>
      <c r="E128" s="2">
        <v>71823.56</v>
      </c>
      <c r="F128" s="2" t="s">
        <v>274</v>
      </c>
      <c r="G128" s="2">
        <v>0.3</v>
      </c>
      <c r="H128" s="2" t="s">
        <v>62</v>
      </c>
      <c r="I128" s="2" t="s">
        <v>15</v>
      </c>
      <c r="J128" t="str" cm="1">
        <f t="array" ref="J128">_xlfn.IFS(E128&lt;=40000,"LOW SALARY",E128&lt;=60000,"MODERATE", E128&lt;=75000,"HIGH",TRUE,"VERY HIGH")</f>
        <v>HIGH</v>
      </c>
    </row>
    <row r="129" spans="1:10" x14ac:dyDescent="0.3">
      <c r="A129" s="2" t="s">
        <v>334</v>
      </c>
      <c r="B129" s="2" t="s">
        <v>335</v>
      </c>
      <c r="C129" s="2" t="s">
        <v>11</v>
      </c>
      <c r="D129" s="2" t="s">
        <v>19</v>
      </c>
      <c r="E129" s="2">
        <v>88511.17</v>
      </c>
      <c r="F129" s="2" t="s">
        <v>336</v>
      </c>
      <c r="G129" s="2">
        <v>1</v>
      </c>
      <c r="H129" s="2" t="s">
        <v>14</v>
      </c>
      <c r="I129" s="2" t="s">
        <v>58</v>
      </c>
      <c r="J129" t="str" cm="1">
        <f t="array" ref="J129">_xlfn.IFS(E129&lt;=40000,"LOW SALARY",E129&lt;=60000,"MODERATE", E129&lt;=75000,"HIGH",TRUE,"VERY HIGH")</f>
        <v>VERY HIGH</v>
      </c>
    </row>
    <row r="130" spans="1:10" x14ac:dyDescent="0.3">
      <c r="A130" s="2" t="s">
        <v>337</v>
      </c>
      <c r="B130" s="2" t="s">
        <v>338</v>
      </c>
      <c r="C130" s="2" t="s">
        <v>11</v>
      </c>
      <c r="D130" s="2" t="s">
        <v>83</v>
      </c>
      <c r="E130" s="2">
        <v>36547.58</v>
      </c>
      <c r="F130" s="2">
        <v>43416</v>
      </c>
      <c r="G130" s="2">
        <v>1</v>
      </c>
      <c r="H130" s="2" t="s">
        <v>14</v>
      </c>
      <c r="I130" s="2" t="s">
        <v>15</v>
      </c>
      <c r="J130" t="str" cm="1">
        <f t="array" ref="J130">_xlfn.IFS(E130&lt;=40000,"LOW SALARY",E130&lt;=60000,"MODERATE", E130&lt;=75000,"HIGH",TRUE,"VERY HIGH")</f>
        <v>LOW SALARY</v>
      </c>
    </row>
    <row r="131" spans="1:10" x14ac:dyDescent="0.3">
      <c r="A131" s="2" t="s">
        <v>339</v>
      </c>
      <c r="B131" s="2" t="s">
        <v>340</v>
      </c>
      <c r="C131" s="2" t="s">
        <v>11</v>
      </c>
      <c r="D131" s="2" t="s">
        <v>83</v>
      </c>
      <c r="E131" s="2">
        <v>95954.02</v>
      </c>
      <c r="F131" s="2">
        <v>43567</v>
      </c>
      <c r="G131" s="2">
        <v>0.3</v>
      </c>
      <c r="H131" s="2" t="s">
        <v>14</v>
      </c>
      <c r="I131" s="2" t="s">
        <v>32</v>
      </c>
      <c r="J131" t="str" cm="1">
        <f t="array" ref="J131">_xlfn.IFS(E131&lt;=40000,"LOW SALARY",E131&lt;=60000,"MODERATE", E131&lt;=75000,"HIGH",TRUE,"VERY HIGH")</f>
        <v>VERY HIGH</v>
      </c>
    </row>
    <row r="132" spans="1:10" x14ac:dyDescent="0.3">
      <c r="A132" s="2" t="s">
        <v>341</v>
      </c>
      <c r="B132" s="2" t="s">
        <v>342</v>
      </c>
      <c r="C132" s="2" t="s">
        <v>18</v>
      </c>
      <c r="D132" s="2" t="s">
        <v>26</v>
      </c>
      <c r="E132" s="2">
        <v>95677.9</v>
      </c>
      <c r="F132" s="2" t="s">
        <v>343</v>
      </c>
      <c r="G132" s="2">
        <v>0.3</v>
      </c>
      <c r="H132" s="2" t="s">
        <v>14</v>
      </c>
      <c r="I132" s="2" t="s">
        <v>70</v>
      </c>
      <c r="J132" t="str" cm="1">
        <f t="array" ref="J132">_xlfn.IFS(E132&lt;=40000,"LOW SALARY",E132&lt;=60000,"MODERATE", E132&lt;=75000,"HIGH",TRUE,"VERY HIGH")</f>
        <v>VERY HIGH</v>
      </c>
    </row>
    <row r="133" spans="1:10" x14ac:dyDescent="0.3">
      <c r="A133" s="2" t="s">
        <v>344</v>
      </c>
      <c r="B133" s="2" t="s">
        <v>345</v>
      </c>
      <c r="C133" s="2" t="s">
        <v>18</v>
      </c>
      <c r="D133" s="2" t="s">
        <v>83</v>
      </c>
      <c r="E133" s="2">
        <v>76303.820000000007</v>
      </c>
      <c r="F133" s="2">
        <v>43458</v>
      </c>
      <c r="G133" s="2">
        <v>1</v>
      </c>
      <c r="H133" s="2" t="s">
        <v>28</v>
      </c>
      <c r="I133" s="2" t="s">
        <v>32</v>
      </c>
      <c r="J133" t="str" cm="1">
        <f t="array" ref="J133">_xlfn.IFS(E133&lt;=40000,"LOW SALARY",E133&lt;=60000,"MODERATE", E133&lt;=75000,"HIGH",TRUE,"VERY HIGH")</f>
        <v>VERY HIGH</v>
      </c>
    </row>
    <row r="134" spans="1:10" hidden="1" x14ac:dyDescent="0.3">
      <c r="A134" s="2" t="s">
        <v>346</v>
      </c>
      <c r="B134" s="2" t="s">
        <v>347</v>
      </c>
      <c r="C134" s="2" t="s">
        <v>18</v>
      </c>
      <c r="D134" s="2" t="s">
        <v>46</v>
      </c>
      <c r="E134" s="2"/>
      <c r="F134" s="2">
        <v>43538</v>
      </c>
      <c r="G134" s="2">
        <v>1</v>
      </c>
      <c r="H134" s="2" t="s">
        <v>14</v>
      </c>
      <c r="I134" s="2" t="s">
        <v>63</v>
      </c>
      <c r="J134" t="str" cm="1">
        <f t="array" ref="J134">_xlfn.IFS(E134&lt;=25000,"LOW SALARY",E134&lt;=50000,"MODERATE", E134&lt;=75000,"HIGH",TRUE,"VERY HIGH")</f>
        <v>LOW SALARY</v>
      </c>
    </row>
    <row r="135" spans="1:10" x14ac:dyDescent="0.3">
      <c r="A135" s="2" t="s">
        <v>348</v>
      </c>
      <c r="B135" s="2" t="s">
        <v>349</v>
      </c>
      <c r="C135" s="2" t="s">
        <v>11</v>
      </c>
      <c r="D135" s="2" t="s">
        <v>107</v>
      </c>
      <c r="E135" s="2">
        <v>99460.78</v>
      </c>
      <c r="F135" s="2" t="s">
        <v>350</v>
      </c>
      <c r="G135" s="2">
        <v>1</v>
      </c>
      <c r="H135" s="2" t="s">
        <v>14</v>
      </c>
      <c r="I135" s="2" t="s">
        <v>15</v>
      </c>
      <c r="J135" t="str" cm="1">
        <f t="array" ref="J135">_xlfn.IFS(E135&lt;=40000,"LOW SALARY",E135&lt;=60000,"MODERATE", E135&lt;=75000,"HIGH",TRUE,"VERY HIGH")</f>
        <v>VERY HIGH</v>
      </c>
    </row>
    <row r="136" spans="1:10" x14ac:dyDescent="0.3">
      <c r="A136" s="2" t="s">
        <v>351</v>
      </c>
      <c r="B136" s="2" t="s">
        <v>352</v>
      </c>
      <c r="C136" s="2" t="s">
        <v>18</v>
      </c>
      <c r="D136" s="2" t="s">
        <v>40</v>
      </c>
      <c r="E136" s="2">
        <v>88034.67</v>
      </c>
      <c r="F136" s="2">
        <v>43669</v>
      </c>
      <c r="G136" s="2">
        <v>1</v>
      </c>
      <c r="H136" s="2" t="s">
        <v>14</v>
      </c>
      <c r="I136" s="2" t="s">
        <v>15</v>
      </c>
      <c r="J136" t="str" cm="1">
        <f t="array" ref="J136">_xlfn.IFS(E136&lt;=40000,"LOW SALARY",E136&lt;=60000,"MODERATE", E136&lt;=75000,"HIGH",TRUE,"VERY HIGH")</f>
        <v>VERY HIGH</v>
      </c>
    </row>
    <row r="137" spans="1:10" x14ac:dyDescent="0.3">
      <c r="A137" s="2" t="s">
        <v>353</v>
      </c>
      <c r="B137" s="2" t="s">
        <v>354</v>
      </c>
      <c r="C137" s="2" t="s">
        <v>18</v>
      </c>
      <c r="D137" s="2" t="s">
        <v>46</v>
      </c>
      <c r="E137" s="2">
        <v>44447.26</v>
      </c>
      <c r="F137" s="2">
        <v>43846</v>
      </c>
      <c r="G137" s="2">
        <v>0.4</v>
      </c>
      <c r="H137" s="2" t="s">
        <v>14</v>
      </c>
      <c r="I137" s="2" t="s">
        <v>20</v>
      </c>
      <c r="J137" t="str" cm="1">
        <f t="array" ref="J137">_xlfn.IFS(E137&lt;=40000,"LOW SALARY",E137&lt;=60000,"MODERATE", E137&lt;=75000,"HIGH",TRUE,"VERY HIGH")</f>
        <v>MODERATE</v>
      </c>
    </row>
    <row r="138" spans="1:10" x14ac:dyDescent="0.3">
      <c r="A138" s="2" t="s">
        <v>355</v>
      </c>
      <c r="B138" s="2" t="s">
        <v>356</v>
      </c>
      <c r="C138" s="2" t="s">
        <v>11</v>
      </c>
      <c r="D138" s="2" t="s">
        <v>101</v>
      </c>
      <c r="E138" s="2">
        <v>40445.29</v>
      </c>
      <c r="F138" s="2">
        <v>44393</v>
      </c>
      <c r="G138" s="2">
        <v>1</v>
      </c>
      <c r="H138" s="2" t="s">
        <v>14</v>
      </c>
      <c r="I138" s="2" t="s">
        <v>70</v>
      </c>
      <c r="J138" t="str" cm="1">
        <f t="array" ref="J138">_xlfn.IFS(E138&lt;=40000,"LOW SALARY",E138&lt;=60000,"MODERATE", E138&lt;=75000,"HIGH",TRUE,"VERY HIGH")</f>
        <v>MODERATE</v>
      </c>
    </row>
    <row r="139" spans="1:10" x14ac:dyDescent="0.3">
      <c r="A139" s="2" t="s">
        <v>357</v>
      </c>
      <c r="B139" s="2" t="s">
        <v>358</v>
      </c>
      <c r="C139" s="2" t="s">
        <v>18</v>
      </c>
      <c r="D139" s="2" t="s">
        <v>46</v>
      </c>
      <c r="E139" s="2">
        <v>92336.08</v>
      </c>
      <c r="F139" s="2">
        <v>44431</v>
      </c>
      <c r="G139" s="2">
        <v>1</v>
      </c>
      <c r="H139" s="2" t="s">
        <v>14</v>
      </c>
      <c r="I139" s="2" t="s">
        <v>32</v>
      </c>
      <c r="J139" t="str" cm="1">
        <f t="array" ref="J139">_xlfn.IFS(E139&lt;=40000,"LOW SALARY",E139&lt;=60000,"MODERATE", E139&lt;=75000,"HIGH",TRUE,"VERY HIGH")</f>
        <v>VERY HIGH</v>
      </c>
    </row>
    <row r="140" spans="1:10" x14ac:dyDescent="0.3">
      <c r="A140" s="2" t="s">
        <v>359</v>
      </c>
      <c r="B140" s="2" t="s">
        <v>360</v>
      </c>
      <c r="C140" s="2" t="s">
        <v>18</v>
      </c>
      <c r="D140" s="2" t="s">
        <v>43</v>
      </c>
      <c r="E140" s="2">
        <v>68008.55</v>
      </c>
      <c r="F140" s="2">
        <v>44062</v>
      </c>
      <c r="G140" s="2">
        <v>1</v>
      </c>
      <c r="H140" s="2" t="s">
        <v>14</v>
      </c>
      <c r="I140" s="2" t="s">
        <v>63</v>
      </c>
      <c r="J140" t="str" cm="1">
        <f t="array" ref="J140">_xlfn.IFS(E140&lt;=40000,"LOW SALARY",E140&lt;=60000,"MODERATE", E140&lt;=75000,"HIGH",TRUE,"VERY HIGH")</f>
        <v>HIGH</v>
      </c>
    </row>
    <row r="141" spans="1:10" x14ac:dyDescent="0.3">
      <c r="A141" s="2" t="s">
        <v>361</v>
      </c>
      <c r="B141" s="2" t="s">
        <v>362</v>
      </c>
      <c r="C141" s="2" t="s">
        <v>11</v>
      </c>
      <c r="D141" s="2" t="s">
        <v>101</v>
      </c>
      <c r="E141" s="2">
        <v>74924.649999999994</v>
      </c>
      <c r="F141" s="2" t="s">
        <v>363</v>
      </c>
      <c r="G141" s="2">
        <v>1</v>
      </c>
      <c r="H141" s="2" t="s">
        <v>14</v>
      </c>
      <c r="I141" s="2" t="s">
        <v>32</v>
      </c>
      <c r="J141" t="str" cm="1">
        <f t="array" ref="J141">_xlfn.IFS(E141&lt;=40000,"LOW SALARY",E141&lt;=60000,"MODERATE", E141&lt;=75000,"HIGH",TRUE,"VERY HIGH")</f>
        <v>HIGH</v>
      </c>
    </row>
    <row r="142" spans="1:10" hidden="1" x14ac:dyDescent="0.3">
      <c r="A142" s="2" t="s">
        <v>180</v>
      </c>
      <c r="B142" s="2" t="s">
        <v>181</v>
      </c>
      <c r="C142" s="2" t="s">
        <v>11</v>
      </c>
      <c r="D142" s="2" t="s">
        <v>40</v>
      </c>
      <c r="E142" s="2"/>
      <c r="F142" s="2" t="s">
        <v>182</v>
      </c>
      <c r="G142" s="2">
        <v>0.2</v>
      </c>
      <c r="H142" s="2" t="s">
        <v>14</v>
      </c>
      <c r="I142" s="2" t="s">
        <v>63</v>
      </c>
      <c r="J142" t="str" cm="1">
        <f t="array" ref="J142">_xlfn.IFS(E142&lt;=25000,"LOW SALARY",E142&lt;=50000,"MODERATE", E142&lt;=75000,"HIGH",TRUE,"VERY HIGH")</f>
        <v>LOW SALARY</v>
      </c>
    </row>
    <row r="143" spans="1:10" x14ac:dyDescent="0.3">
      <c r="A143" s="2" t="s">
        <v>364</v>
      </c>
      <c r="B143" s="2" t="s">
        <v>365</v>
      </c>
      <c r="C143" s="2" t="s">
        <v>11</v>
      </c>
      <c r="D143" s="2" t="s">
        <v>23</v>
      </c>
      <c r="E143" s="2">
        <v>88689.09</v>
      </c>
      <c r="F143" s="2" t="s">
        <v>366</v>
      </c>
      <c r="G143" s="2">
        <v>1</v>
      </c>
      <c r="H143" s="2" t="s">
        <v>14</v>
      </c>
      <c r="I143" s="2" t="s">
        <v>20</v>
      </c>
      <c r="J143" t="str" cm="1">
        <f t="array" ref="J143">_xlfn.IFS(E143&lt;=40000,"LOW SALARY",E143&lt;=60000,"MODERATE", E143&lt;=75000,"HIGH",TRUE,"VERY HIGH")</f>
        <v>VERY HIGH</v>
      </c>
    </row>
    <row r="144" spans="1:10" x14ac:dyDescent="0.3">
      <c r="A144" s="2" t="s">
        <v>367</v>
      </c>
      <c r="B144" s="2" t="s">
        <v>368</v>
      </c>
      <c r="C144" s="2" t="s">
        <v>18</v>
      </c>
      <c r="D144" s="2" t="s">
        <v>46</v>
      </c>
      <c r="E144" s="2">
        <v>96555.53</v>
      </c>
      <c r="F144" s="2">
        <v>43489</v>
      </c>
      <c r="G144" s="2">
        <v>0.2</v>
      </c>
      <c r="H144" s="2" t="s">
        <v>62</v>
      </c>
      <c r="I144" s="2" t="s">
        <v>32</v>
      </c>
      <c r="J144" t="str" cm="1">
        <f t="array" ref="J144">_xlfn.IFS(E144&lt;=40000,"LOW SALARY",E144&lt;=60000,"MODERATE", E144&lt;=75000,"HIGH",TRUE,"VERY HIGH")</f>
        <v>VERY HIGH</v>
      </c>
    </row>
    <row r="145" spans="1:10" x14ac:dyDescent="0.3">
      <c r="A145" s="2" t="s">
        <v>369</v>
      </c>
      <c r="B145" s="2" t="s">
        <v>370</v>
      </c>
      <c r="C145" s="2" t="s">
        <v>18</v>
      </c>
      <c r="D145" s="2" t="s">
        <v>40</v>
      </c>
      <c r="E145" s="2">
        <v>71924.850000000006</v>
      </c>
      <c r="F145" s="2">
        <v>43822</v>
      </c>
      <c r="G145" s="2">
        <v>1</v>
      </c>
      <c r="H145" s="2" t="s">
        <v>14</v>
      </c>
      <c r="I145" s="2" t="s">
        <v>70</v>
      </c>
      <c r="J145" t="str" cm="1">
        <f t="array" ref="J145">_xlfn.IFS(E145&lt;=40000,"LOW SALARY",E145&lt;=60000,"MODERATE", E145&lt;=75000,"HIGH",TRUE,"VERY HIGH")</f>
        <v>HIGH</v>
      </c>
    </row>
    <row r="146" spans="1:10" x14ac:dyDescent="0.3">
      <c r="A146" s="2" t="s">
        <v>371</v>
      </c>
      <c r="B146" s="2" t="s">
        <v>372</v>
      </c>
      <c r="C146" s="2" t="s">
        <v>11</v>
      </c>
      <c r="D146" s="2" t="s">
        <v>101</v>
      </c>
      <c r="E146" s="2">
        <v>31241.24</v>
      </c>
      <c r="F146" s="2">
        <v>43725</v>
      </c>
      <c r="G146" s="2">
        <v>1</v>
      </c>
      <c r="H146" s="2" t="s">
        <v>14</v>
      </c>
      <c r="I146" s="2" t="s">
        <v>15</v>
      </c>
      <c r="J146" t="str" cm="1">
        <f t="array" ref="J146">_xlfn.IFS(E146&lt;=40000,"LOW SALARY",E146&lt;=60000,"MODERATE", E146&lt;=75000,"HIGH",TRUE,"VERY HIGH")</f>
        <v>LOW SALARY</v>
      </c>
    </row>
    <row r="147" spans="1:10" x14ac:dyDescent="0.3">
      <c r="A147" s="2" t="s">
        <v>373</v>
      </c>
      <c r="B147" s="2" t="s">
        <v>374</v>
      </c>
      <c r="C147" s="2" t="s">
        <v>11</v>
      </c>
      <c r="D147" s="2" t="s">
        <v>19</v>
      </c>
      <c r="E147" s="2">
        <v>110042.37</v>
      </c>
      <c r="F147" s="2">
        <v>43914</v>
      </c>
      <c r="G147" s="2">
        <v>1</v>
      </c>
      <c r="H147" s="2" t="s">
        <v>14</v>
      </c>
      <c r="I147" s="2" t="s">
        <v>58</v>
      </c>
      <c r="J147" t="str" cm="1">
        <f t="array" ref="J147">_xlfn.IFS(E147&lt;=40000,"LOW SALARY",E147&lt;=60000,"MODERATE", E147&lt;=75000,"HIGH",TRUE,"VERY HIGH")</f>
        <v>VERY HIGH</v>
      </c>
    </row>
    <row r="148" spans="1:10" x14ac:dyDescent="0.3">
      <c r="A148" s="2" t="s">
        <v>67</v>
      </c>
      <c r="B148" s="2" t="s">
        <v>68</v>
      </c>
      <c r="C148" s="2" t="s">
        <v>18</v>
      </c>
      <c r="D148" s="2" t="s">
        <v>26</v>
      </c>
      <c r="E148" s="2">
        <v>37902.35</v>
      </c>
      <c r="F148" s="2" t="s">
        <v>69</v>
      </c>
      <c r="G148" s="2">
        <v>1</v>
      </c>
      <c r="H148" s="2" t="s">
        <v>14</v>
      </c>
      <c r="I148" s="2" t="s">
        <v>70</v>
      </c>
      <c r="J148" t="str" cm="1">
        <f t="array" ref="J148">_xlfn.IFS(E148&lt;=40000,"LOW SALARY",E148&lt;=60000,"MODERATE", E148&lt;=75000,"HIGH",TRUE,"VERY HIGH")</f>
        <v>LOW SALARY</v>
      </c>
    </row>
    <row r="149" spans="1:10" x14ac:dyDescent="0.3">
      <c r="A149" s="2" t="s">
        <v>375</v>
      </c>
      <c r="B149" s="2" t="s">
        <v>376</v>
      </c>
      <c r="C149" s="2" t="s">
        <v>18</v>
      </c>
      <c r="D149" s="2" t="s">
        <v>19</v>
      </c>
      <c r="E149" s="2">
        <v>33031.26</v>
      </c>
      <c r="F149" s="2" t="s">
        <v>377</v>
      </c>
      <c r="G149" s="2">
        <v>0.4</v>
      </c>
      <c r="H149" s="2" t="s">
        <v>14</v>
      </c>
      <c r="I149" s="2" t="s">
        <v>32</v>
      </c>
      <c r="J149" t="str" cm="1">
        <f t="array" ref="J149">_xlfn.IFS(E149&lt;=40000,"LOW SALARY",E149&lt;=60000,"MODERATE", E149&lt;=75000,"HIGH",TRUE,"VERY HIGH")</f>
        <v>LOW SALARY</v>
      </c>
    </row>
    <row r="150" spans="1:10" x14ac:dyDescent="0.3">
      <c r="A150" s="2" t="s">
        <v>378</v>
      </c>
      <c r="B150" s="2" t="s">
        <v>379</v>
      </c>
      <c r="C150" s="2" t="s">
        <v>18</v>
      </c>
      <c r="D150" s="2" t="s">
        <v>107</v>
      </c>
      <c r="E150" s="2">
        <v>32496.880000000001</v>
      </c>
      <c r="F150" s="2">
        <v>43234</v>
      </c>
      <c r="G150" s="2">
        <v>1</v>
      </c>
      <c r="H150" s="2" t="s">
        <v>62</v>
      </c>
      <c r="I150" s="2" t="s">
        <v>15</v>
      </c>
      <c r="J150" t="str" cm="1">
        <f t="array" ref="J150">_xlfn.IFS(E150&lt;=40000,"LOW SALARY",E150&lt;=60000,"MODERATE", E150&lt;=75000,"HIGH",TRUE,"VERY HIGH")</f>
        <v>LOW SALARY</v>
      </c>
    </row>
    <row r="151" spans="1:10" x14ac:dyDescent="0.3">
      <c r="A151" s="2" t="s">
        <v>380</v>
      </c>
      <c r="B151" s="2" t="s">
        <v>381</v>
      </c>
      <c r="C151" s="2" t="s">
        <v>18</v>
      </c>
      <c r="D151" s="2" t="s">
        <v>23</v>
      </c>
      <c r="E151" s="2">
        <v>81897.789999999994</v>
      </c>
      <c r="F151" s="2">
        <v>43146</v>
      </c>
      <c r="G151" s="2">
        <v>1</v>
      </c>
      <c r="H151" s="2" t="s">
        <v>14</v>
      </c>
      <c r="I151" s="2" t="s">
        <v>63</v>
      </c>
      <c r="J151" t="str" cm="1">
        <f t="array" ref="J151">_xlfn.IFS(E151&lt;=40000,"LOW SALARY",E151&lt;=60000,"MODERATE", E151&lt;=75000,"HIGH",TRUE,"VERY HIGH")</f>
        <v>VERY HIGH</v>
      </c>
    </row>
    <row r="152" spans="1:10" x14ac:dyDescent="0.3">
      <c r="A152" s="2" t="s">
        <v>382</v>
      </c>
      <c r="B152" s="2" t="s">
        <v>383</v>
      </c>
      <c r="C152" s="2" t="s">
        <v>11</v>
      </c>
      <c r="D152" s="2" t="s">
        <v>35</v>
      </c>
      <c r="E152" s="2">
        <v>108872.77</v>
      </c>
      <c r="F152" s="2">
        <v>43521</v>
      </c>
      <c r="G152" s="2">
        <v>1</v>
      </c>
      <c r="H152" s="2" t="s">
        <v>14</v>
      </c>
      <c r="I152" s="2" t="s">
        <v>15</v>
      </c>
      <c r="J152" t="str" cm="1">
        <f t="array" ref="J152">_xlfn.IFS(E152&lt;=40000,"LOW SALARY",E152&lt;=60000,"MODERATE", E152&lt;=75000,"HIGH",TRUE,"VERY HIGH")</f>
        <v>VERY HIGH</v>
      </c>
    </row>
    <row r="153" spans="1:10" x14ac:dyDescent="0.3">
      <c r="A153" s="2" t="s">
        <v>384</v>
      </c>
      <c r="B153" s="2" t="s">
        <v>385</v>
      </c>
      <c r="C153" s="2" t="s">
        <v>11</v>
      </c>
      <c r="D153" s="2" t="s">
        <v>43</v>
      </c>
      <c r="E153" s="2">
        <v>89605.13</v>
      </c>
      <c r="F153" s="2" t="s">
        <v>386</v>
      </c>
      <c r="G153" s="2">
        <v>1</v>
      </c>
      <c r="H153" s="2" t="s">
        <v>14</v>
      </c>
      <c r="I153" s="2" t="s">
        <v>20</v>
      </c>
      <c r="J153" t="str" cm="1">
        <f t="array" ref="J153">_xlfn.IFS(E153&lt;=40000,"LOW SALARY",E153&lt;=60000,"MODERATE", E153&lt;=75000,"HIGH",TRUE,"VERY HIGH")</f>
        <v>VERY HIGH</v>
      </c>
    </row>
    <row r="154" spans="1:10" x14ac:dyDescent="0.3">
      <c r="A154" s="2" t="s">
        <v>387</v>
      </c>
      <c r="B154" s="2" t="s">
        <v>388</v>
      </c>
      <c r="C154" s="2"/>
      <c r="D154" s="2" t="s">
        <v>107</v>
      </c>
      <c r="E154" s="2">
        <v>63447.07</v>
      </c>
      <c r="F154" s="2" t="s">
        <v>389</v>
      </c>
      <c r="G154" s="2">
        <v>1</v>
      </c>
      <c r="H154" s="2" t="s">
        <v>62</v>
      </c>
      <c r="I154" s="2" t="s">
        <v>37</v>
      </c>
      <c r="J154" t="str" cm="1">
        <f t="array" ref="J154">_xlfn.IFS(E154&lt;=40000,"LOW SALARY",E154&lt;=60000,"MODERATE", E154&lt;=75000,"HIGH",TRUE,"VERY HIGH")</f>
        <v>HIGH</v>
      </c>
    </row>
    <row r="155" spans="1:10" x14ac:dyDescent="0.3">
      <c r="A155" s="2" t="s">
        <v>390</v>
      </c>
      <c r="B155" s="2" t="s">
        <v>391</v>
      </c>
      <c r="C155" s="2" t="s">
        <v>18</v>
      </c>
      <c r="D155" s="2" t="s">
        <v>101</v>
      </c>
      <c r="E155" s="2">
        <v>106665.67</v>
      </c>
      <c r="F155" s="2">
        <v>43311</v>
      </c>
      <c r="G155" s="2">
        <v>1</v>
      </c>
      <c r="H155" s="2" t="s">
        <v>62</v>
      </c>
      <c r="I155" s="2" t="s">
        <v>58</v>
      </c>
      <c r="J155" t="str" cm="1">
        <f t="array" ref="J155">_xlfn.IFS(E155&lt;=40000,"LOW SALARY",E155&lt;=60000,"MODERATE", E155&lt;=75000,"HIGH",TRUE,"VERY HIGH")</f>
        <v>VERY HIGH</v>
      </c>
    </row>
    <row r="156" spans="1:10" x14ac:dyDescent="0.3">
      <c r="A156" s="2" t="s">
        <v>392</v>
      </c>
      <c r="B156" s="2" t="s">
        <v>393</v>
      </c>
      <c r="C156" s="2" t="s">
        <v>11</v>
      </c>
      <c r="D156" s="2" t="s">
        <v>23</v>
      </c>
      <c r="E156" s="2">
        <v>100424.23</v>
      </c>
      <c r="F156" s="2">
        <v>43801</v>
      </c>
      <c r="G156" s="2">
        <v>1</v>
      </c>
      <c r="H156" s="2" t="s">
        <v>14</v>
      </c>
      <c r="I156" s="2" t="s">
        <v>63</v>
      </c>
      <c r="J156" t="str" cm="1">
        <f t="array" ref="J156">_xlfn.IFS(E156&lt;=40000,"LOW SALARY",E156&lt;=60000,"MODERATE", E156&lt;=75000,"HIGH",TRUE,"VERY HIGH")</f>
        <v>VERY HIGH</v>
      </c>
    </row>
    <row r="157" spans="1:10" x14ac:dyDescent="0.3">
      <c r="A157" s="2" t="s">
        <v>394</v>
      </c>
      <c r="B157" s="2" t="s">
        <v>395</v>
      </c>
      <c r="C157" s="2" t="s">
        <v>11</v>
      </c>
      <c r="D157" s="2" t="s">
        <v>23</v>
      </c>
      <c r="E157" s="2">
        <v>47646.95</v>
      </c>
      <c r="F157" s="2">
        <v>43791</v>
      </c>
      <c r="G157" s="2">
        <v>0.3</v>
      </c>
      <c r="H157" s="2" t="s">
        <v>28</v>
      </c>
      <c r="I157" s="2" t="s">
        <v>70</v>
      </c>
      <c r="J157" t="str" cm="1">
        <f t="array" ref="J157">_xlfn.IFS(E157&lt;=40000,"LOW SALARY",E157&lt;=60000,"MODERATE", E157&lt;=75000,"HIGH",TRUE,"VERY HIGH")</f>
        <v>MODERATE</v>
      </c>
    </row>
    <row r="158" spans="1:10" x14ac:dyDescent="0.3">
      <c r="A158" s="2" t="s">
        <v>396</v>
      </c>
      <c r="B158" s="2" t="s">
        <v>232</v>
      </c>
      <c r="C158" s="2" t="s">
        <v>11</v>
      </c>
      <c r="D158" s="2" t="s">
        <v>107</v>
      </c>
      <c r="E158" s="2">
        <v>28481.16</v>
      </c>
      <c r="F158" s="2">
        <v>43916</v>
      </c>
      <c r="G158" s="2">
        <v>1</v>
      </c>
      <c r="H158" s="2" t="s">
        <v>14</v>
      </c>
      <c r="I158" s="2" t="s">
        <v>32</v>
      </c>
      <c r="J158" t="str" cm="1">
        <f t="array" ref="J158">_xlfn.IFS(E158&lt;=40000,"LOW SALARY",E158&lt;=60000,"MODERATE", E158&lt;=75000,"HIGH",TRUE,"VERY HIGH")</f>
        <v>LOW SALARY</v>
      </c>
    </row>
    <row r="159" spans="1:10" hidden="1" x14ac:dyDescent="0.3">
      <c r="A159" s="2" t="s">
        <v>307</v>
      </c>
      <c r="B159" s="2" t="s">
        <v>308</v>
      </c>
      <c r="C159" s="2" t="s">
        <v>18</v>
      </c>
      <c r="D159" s="2" t="s">
        <v>46</v>
      </c>
      <c r="E159" s="2"/>
      <c r="F159" s="2">
        <v>43504</v>
      </c>
      <c r="G159" s="2">
        <v>1</v>
      </c>
      <c r="H159" s="2" t="s">
        <v>14</v>
      </c>
      <c r="I159" s="2" t="s">
        <v>15</v>
      </c>
      <c r="J159" t="str" cm="1">
        <f t="array" ref="J159">_xlfn.IFS(E159&lt;=25000,"LOW SALARY",E159&lt;=50000,"MODERATE", E159&lt;=75000,"HIGH",TRUE,"VERY HIGH")</f>
        <v>LOW SALARY</v>
      </c>
    </row>
    <row r="160" spans="1:10" x14ac:dyDescent="0.3">
      <c r="A160" s="2" t="s">
        <v>397</v>
      </c>
      <c r="B160" s="2" t="s">
        <v>398</v>
      </c>
      <c r="C160" s="2" t="s">
        <v>18</v>
      </c>
      <c r="D160" s="2" t="s">
        <v>86</v>
      </c>
      <c r="E160" s="2">
        <v>39535.49</v>
      </c>
      <c r="F160" s="2">
        <v>43397</v>
      </c>
      <c r="G160" s="2">
        <v>0.3</v>
      </c>
      <c r="H160" s="2" t="s">
        <v>14</v>
      </c>
      <c r="I160" s="2" t="s">
        <v>15</v>
      </c>
      <c r="J160" t="str" cm="1">
        <f t="array" ref="J160">_xlfn.IFS(E160&lt;=40000,"LOW SALARY",E160&lt;=60000,"MODERATE", E160&lt;=75000,"HIGH",TRUE,"VERY HIGH")</f>
        <v>LOW SALARY</v>
      </c>
    </row>
    <row r="161" spans="1:10" x14ac:dyDescent="0.3">
      <c r="A161" s="2" t="s">
        <v>399</v>
      </c>
      <c r="B161" s="2" t="s">
        <v>400</v>
      </c>
      <c r="C161" s="2" t="s">
        <v>11</v>
      </c>
      <c r="D161" s="2" t="s">
        <v>40</v>
      </c>
      <c r="E161" s="2">
        <v>95017.1</v>
      </c>
      <c r="F161" s="2">
        <v>43283</v>
      </c>
      <c r="G161" s="2">
        <v>1</v>
      </c>
      <c r="H161" s="2" t="s">
        <v>28</v>
      </c>
      <c r="I161" s="2" t="s">
        <v>20</v>
      </c>
      <c r="J161" t="str" cm="1">
        <f t="array" ref="J161">_xlfn.IFS(E161&lt;=40000,"LOW SALARY",E161&lt;=60000,"MODERATE", E161&lt;=75000,"HIGH",TRUE,"VERY HIGH")</f>
        <v>VERY HIGH</v>
      </c>
    </row>
    <row r="162" spans="1:10" x14ac:dyDescent="0.3">
      <c r="A162" s="2" t="s">
        <v>401</v>
      </c>
      <c r="B162" s="2" t="s">
        <v>402</v>
      </c>
      <c r="C162" s="2" t="s">
        <v>11</v>
      </c>
      <c r="D162" s="2" t="s">
        <v>19</v>
      </c>
      <c r="E162" s="2">
        <v>69764.100000000006</v>
      </c>
      <c r="F162" s="2">
        <v>44195</v>
      </c>
      <c r="G162" s="2">
        <v>1</v>
      </c>
      <c r="H162" s="2" t="s">
        <v>28</v>
      </c>
      <c r="I162" s="2" t="s">
        <v>20</v>
      </c>
      <c r="J162" t="str" cm="1">
        <f t="array" ref="J162">_xlfn.IFS(E162&lt;=40000,"LOW SALARY",E162&lt;=60000,"MODERATE", E162&lt;=75000,"HIGH",TRUE,"VERY HIGH")</f>
        <v>HIGH</v>
      </c>
    </row>
    <row r="163" spans="1:10" x14ac:dyDescent="0.3">
      <c r="A163" s="2" t="s">
        <v>403</v>
      </c>
      <c r="B163" s="2" t="s">
        <v>404</v>
      </c>
      <c r="C163" s="2" t="s">
        <v>18</v>
      </c>
      <c r="D163" s="2" t="s">
        <v>86</v>
      </c>
      <c r="E163" s="2">
        <v>84598.88</v>
      </c>
      <c r="F163" s="2" t="s">
        <v>405</v>
      </c>
      <c r="G163" s="2">
        <v>1</v>
      </c>
      <c r="H163" s="2" t="s">
        <v>28</v>
      </c>
      <c r="I163" s="2" t="s">
        <v>20</v>
      </c>
      <c r="J163" t="str" cm="1">
        <f t="array" ref="J163">_xlfn.IFS(E163&lt;=40000,"LOW SALARY",E163&lt;=60000,"MODERATE", E163&lt;=75000,"HIGH",TRUE,"VERY HIGH")</f>
        <v>VERY HIGH</v>
      </c>
    </row>
    <row r="164" spans="1:10" x14ac:dyDescent="0.3">
      <c r="A164" s="2" t="s">
        <v>406</v>
      </c>
      <c r="B164" s="2" t="s">
        <v>407</v>
      </c>
      <c r="C164" s="2" t="s">
        <v>11</v>
      </c>
      <c r="D164" s="2" t="s">
        <v>35</v>
      </c>
      <c r="E164" s="2">
        <v>36536.26</v>
      </c>
      <c r="F164" s="2" t="s">
        <v>408</v>
      </c>
      <c r="G164" s="2">
        <v>1</v>
      </c>
      <c r="H164" s="2" t="s">
        <v>62</v>
      </c>
      <c r="I164" s="2" t="s">
        <v>32</v>
      </c>
      <c r="J164" t="str" cm="1">
        <f t="array" ref="J164">_xlfn.IFS(E164&lt;=40000,"LOW SALARY",E164&lt;=60000,"MODERATE", E164&lt;=75000,"HIGH",TRUE,"VERY HIGH")</f>
        <v>LOW SALARY</v>
      </c>
    </row>
    <row r="165" spans="1:10" x14ac:dyDescent="0.3">
      <c r="A165" s="2" t="s">
        <v>409</v>
      </c>
      <c r="B165" s="2" t="s">
        <v>410</v>
      </c>
      <c r="C165" s="2" t="s">
        <v>18</v>
      </c>
      <c r="D165" s="2" t="s">
        <v>19</v>
      </c>
      <c r="E165" s="2">
        <v>61688.77</v>
      </c>
      <c r="F165" s="2" t="s">
        <v>411</v>
      </c>
      <c r="G165" s="2">
        <v>0.9</v>
      </c>
      <c r="H165" s="2" t="s">
        <v>14</v>
      </c>
      <c r="I165" s="2" t="s">
        <v>70</v>
      </c>
      <c r="J165" t="str" cm="1">
        <f t="array" ref="J165">_xlfn.IFS(E165&lt;=40000,"LOW SALARY",E165&lt;=60000,"MODERATE", E165&lt;=75000,"HIGH",TRUE,"VERY HIGH")</f>
        <v>HIGH</v>
      </c>
    </row>
    <row r="166" spans="1:10" hidden="1" x14ac:dyDescent="0.3">
      <c r="A166" s="2" t="s">
        <v>412</v>
      </c>
      <c r="B166" s="2" t="s">
        <v>413</v>
      </c>
      <c r="C166" s="2" t="s">
        <v>18</v>
      </c>
      <c r="D166" s="2" t="s">
        <v>101</v>
      </c>
      <c r="E166" s="2"/>
      <c r="F166" s="2" t="s">
        <v>414</v>
      </c>
      <c r="G166" s="2">
        <v>1</v>
      </c>
      <c r="H166" s="2" t="s">
        <v>14</v>
      </c>
      <c r="I166" s="2" t="s">
        <v>20</v>
      </c>
      <c r="J166" t="str" cm="1">
        <f t="array" ref="J166">_xlfn.IFS(E166&lt;=25000,"LOW SALARY",E166&lt;=50000,"MODERATE", E166&lt;=75000,"HIGH",TRUE,"VERY HIGH")</f>
        <v>LOW SALARY</v>
      </c>
    </row>
    <row r="167" spans="1:10" x14ac:dyDescent="0.3">
      <c r="A167" s="2" t="s">
        <v>415</v>
      </c>
      <c r="B167" s="2" t="s">
        <v>416</v>
      </c>
      <c r="C167" s="2" t="s">
        <v>18</v>
      </c>
      <c r="D167" s="2" t="s">
        <v>35</v>
      </c>
      <c r="E167" s="2">
        <v>88425.08</v>
      </c>
      <c r="F167" s="2" t="s">
        <v>417</v>
      </c>
      <c r="G167" s="2">
        <v>1</v>
      </c>
      <c r="H167" s="2" t="s">
        <v>14</v>
      </c>
      <c r="I167" s="2" t="s">
        <v>32</v>
      </c>
      <c r="J167" t="str" cm="1">
        <f t="array" ref="J167">_xlfn.IFS(E167&lt;=40000,"LOW SALARY",E167&lt;=60000,"MODERATE", E167&lt;=75000,"HIGH",TRUE,"VERY HIGH")</f>
        <v>VERY HIGH</v>
      </c>
    </row>
    <row r="168" spans="1:10" x14ac:dyDescent="0.3">
      <c r="A168" s="2" t="s">
        <v>174</v>
      </c>
      <c r="B168" s="2" t="s">
        <v>175</v>
      </c>
      <c r="C168" s="2" t="s">
        <v>18</v>
      </c>
      <c r="D168" s="2" t="s">
        <v>101</v>
      </c>
      <c r="E168" s="2">
        <v>38438.239999999998</v>
      </c>
      <c r="F168" s="2" t="s">
        <v>176</v>
      </c>
      <c r="G168" s="2">
        <v>1</v>
      </c>
      <c r="H168" s="2" t="s">
        <v>14</v>
      </c>
      <c r="I168" s="2" t="s">
        <v>70</v>
      </c>
      <c r="J168" t="str" cm="1">
        <f t="array" ref="J168">_xlfn.IFS(E168&lt;=40000,"LOW SALARY",E168&lt;=60000,"MODERATE", E168&lt;=75000,"HIGH",TRUE,"VERY HIGH")</f>
        <v>LOW SALARY</v>
      </c>
    </row>
    <row r="169" spans="1:10" x14ac:dyDescent="0.3">
      <c r="A169" s="2" t="s">
        <v>418</v>
      </c>
      <c r="B169" s="2" t="s">
        <v>419</v>
      </c>
      <c r="C169" s="2" t="s">
        <v>11</v>
      </c>
      <c r="D169" s="2" t="s">
        <v>86</v>
      </c>
      <c r="E169" s="2">
        <v>96753.78</v>
      </c>
      <c r="F169" s="2">
        <v>44494</v>
      </c>
      <c r="G169" s="2">
        <v>1</v>
      </c>
      <c r="H169" s="2" t="s">
        <v>14</v>
      </c>
      <c r="I169" s="2" t="s">
        <v>63</v>
      </c>
      <c r="J169" t="str" cm="1">
        <f t="array" ref="J169">_xlfn.IFS(E169&lt;=40000,"LOW SALARY",E169&lt;=60000,"MODERATE", E169&lt;=75000,"HIGH",TRUE,"VERY HIGH")</f>
        <v>VERY HIGH</v>
      </c>
    </row>
    <row r="170" spans="1:10" x14ac:dyDescent="0.3">
      <c r="A170" s="2" t="s">
        <v>285</v>
      </c>
      <c r="B170" s="2" t="s">
        <v>286</v>
      </c>
      <c r="C170" s="2" t="s">
        <v>11</v>
      </c>
      <c r="D170" s="2" t="s">
        <v>26</v>
      </c>
      <c r="E170" s="2">
        <v>112778.28</v>
      </c>
      <c r="F170" s="2">
        <v>43250</v>
      </c>
      <c r="G170" s="2">
        <v>1</v>
      </c>
      <c r="H170" s="2" t="s">
        <v>28</v>
      </c>
      <c r="I170" s="2" t="s">
        <v>15</v>
      </c>
      <c r="J170" t="str" cm="1">
        <f t="array" ref="J170">_xlfn.IFS(E170&lt;=40000,"LOW SALARY",E170&lt;=60000,"MODERATE", E170&lt;=75000,"HIGH",TRUE,"VERY HIGH")</f>
        <v>VERY HIGH</v>
      </c>
    </row>
    <row r="171" spans="1:10" x14ac:dyDescent="0.3">
      <c r="A171" s="2" t="s">
        <v>420</v>
      </c>
      <c r="B171" s="2" t="s">
        <v>421</v>
      </c>
      <c r="C171" s="2" t="s">
        <v>18</v>
      </c>
      <c r="D171" s="2" t="s">
        <v>40</v>
      </c>
      <c r="E171" s="2">
        <v>28974.03</v>
      </c>
      <c r="F171" s="2" t="s">
        <v>422</v>
      </c>
      <c r="G171" s="2">
        <v>1</v>
      </c>
      <c r="H171" s="2" t="s">
        <v>14</v>
      </c>
      <c r="I171" s="2" t="s">
        <v>63</v>
      </c>
      <c r="J171" t="str" cm="1">
        <f t="array" ref="J171">_xlfn.IFS(E171&lt;=40000,"LOW SALARY",E171&lt;=60000,"MODERATE", E171&lt;=75000,"HIGH",TRUE,"VERY HIGH")</f>
        <v>LOW SALARY</v>
      </c>
    </row>
    <row r="172" spans="1:10" x14ac:dyDescent="0.3">
      <c r="A172" s="2" t="s">
        <v>423</v>
      </c>
      <c r="B172" s="2" t="s">
        <v>424</v>
      </c>
      <c r="C172" s="2" t="s">
        <v>18</v>
      </c>
      <c r="D172" s="2" t="s">
        <v>19</v>
      </c>
      <c r="E172" s="2">
        <v>86233.83</v>
      </c>
      <c r="F172" s="2" t="s">
        <v>425</v>
      </c>
      <c r="G172" s="2">
        <v>1</v>
      </c>
      <c r="H172" s="2" t="s">
        <v>28</v>
      </c>
      <c r="I172" s="2" t="s">
        <v>70</v>
      </c>
      <c r="J172" t="str" cm="1">
        <f t="array" ref="J172">_xlfn.IFS(E172&lt;=40000,"LOW SALARY",E172&lt;=60000,"MODERATE", E172&lt;=75000,"HIGH",TRUE,"VERY HIGH")</f>
        <v>VERY HIGH</v>
      </c>
    </row>
    <row r="173" spans="1:10" x14ac:dyDescent="0.3">
      <c r="A173" s="2" t="s">
        <v>203</v>
      </c>
      <c r="B173" s="2" t="s">
        <v>204</v>
      </c>
      <c r="C173" s="2" t="s">
        <v>18</v>
      </c>
      <c r="D173" s="2" t="s">
        <v>101</v>
      </c>
      <c r="E173" s="2">
        <v>66865.490000000005</v>
      </c>
      <c r="F173" s="2" t="s">
        <v>205</v>
      </c>
      <c r="G173" s="2">
        <v>1</v>
      </c>
      <c r="H173" s="2" t="s">
        <v>14</v>
      </c>
      <c r="I173" s="2" t="s">
        <v>20</v>
      </c>
      <c r="J173" t="str" cm="1">
        <f t="array" ref="J173">_xlfn.IFS(E173&lt;=40000,"LOW SALARY",E173&lt;=60000,"MODERATE", E173&lt;=75000,"HIGH",TRUE,"VERY HIGH")</f>
        <v>HIGH</v>
      </c>
    </row>
    <row r="174" spans="1:10" x14ac:dyDescent="0.3">
      <c r="A174" s="2" t="s">
        <v>426</v>
      </c>
      <c r="B174" s="2" t="s">
        <v>427</v>
      </c>
      <c r="C174" s="2" t="s">
        <v>11</v>
      </c>
      <c r="D174" s="2" t="s">
        <v>83</v>
      </c>
      <c r="E174" s="2">
        <v>119022.49</v>
      </c>
      <c r="F174" s="2">
        <v>44431</v>
      </c>
      <c r="G174" s="2">
        <v>1</v>
      </c>
      <c r="H174" s="2" t="s">
        <v>14</v>
      </c>
      <c r="I174" s="2" t="s">
        <v>63</v>
      </c>
      <c r="J174" t="str" cm="1">
        <f t="array" ref="J174">_xlfn.IFS(E174&lt;=40000,"LOW SALARY",E174&lt;=60000,"MODERATE", E174&lt;=75000,"HIGH",TRUE,"VERY HIGH")</f>
        <v>VERY HIGH</v>
      </c>
    </row>
    <row r="175" spans="1:10" x14ac:dyDescent="0.3">
      <c r="A175" s="2" t="s">
        <v>428</v>
      </c>
      <c r="B175" s="2" t="s">
        <v>429</v>
      </c>
      <c r="C175" s="2" t="s">
        <v>18</v>
      </c>
      <c r="D175" s="2" t="s">
        <v>83</v>
      </c>
      <c r="E175" s="2">
        <v>114177.23</v>
      </c>
      <c r="F175" s="2" t="s">
        <v>430</v>
      </c>
      <c r="G175" s="2">
        <v>1</v>
      </c>
      <c r="H175" s="2" t="s">
        <v>14</v>
      </c>
      <c r="I175" s="2" t="s">
        <v>37</v>
      </c>
      <c r="J175" t="str" cm="1">
        <f t="array" ref="J175">_xlfn.IFS(E175&lt;=40000,"LOW SALARY",E175&lt;=60000,"MODERATE", E175&lt;=75000,"HIGH",TRUE,"VERY HIGH")</f>
        <v>VERY HIGH</v>
      </c>
    </row>
    <row r="176" spans="1:10" x14ac:dyDescent="0.3">
      <c r="A176" s="2" t="s">
        <v>431</v>
      </c>
      <c r="B176" s="2" t="s">
        <v>432</v>
      </c>
      <c r="C176" s="2" t="s">
        <v>18</v>
      </c>
      <c r="D176" s="2" t="s">
        <v>80</v>
      </c>
      <c r="E176" s="2">
        <v>100731.95</v>
      </c>
      <c r="F176" s="2" t="s">
        <v>433</v>
      </c>
      <c r="G176" s="2">
        <v>1</v>
      </c>
      <c r="H176" s="2" t="s">
        <v>14</v>
      </c>
      <c r="I176" s="2" t="s">
        <v>63</v>
      </c>
      <c r="J176" t="str" cm="1">
        <f t="array" ref="J176">_xlfn.IFS(E176&lt;=40000,"LOW SALARY",E176&lt;=60000,"MODERATE", E176&lt;=75000,"HIGH",TRUE,"VERY HIGH")</f>
        <v>VERY HIGH</v>
      </c>
    </row>
    <row r="177" spans="1:10" x14ac:dyDescent="0.3">
      <c r="A177" s="2" t="s">
        <v>434</v>
      </c>
      <c r="B177" s="2" t="s">
        <v>435</v>
      </c>
      <c r="C177" s="2" t="s">
        <v>18</v>
      </c>
      <c r="D177" s="2" t="s">
        <v>26</v>
      </c>
      <c r="E177" s="2">
        <v>86010.54</v>
      </c>
      <c r="F177" s="2">
        <v>43164</v>
      </c>
      <c r="G177" s="2">
        <v>1</v>
      </c>
      <c r="H177" s="2" t="s">
        <v>14</v>
      </c>
      <c r="I177" s="2" t="s">
        <v>70</v>
      </c>
      <c r="J177" t="str" cm="1">
        <f t="array" ref="J177">_xlfn.IFS(E177&lt;=40000,"LOW SALARY",E177&lt;=60000,"MODERATE", E177&lt;=75000,"HIGH",TRUE,"VERY HIGH")</f>
        <v>VERY HIGH</v>
      </c>
    </row>
    <row r="178" spans="1:10" x14ac:dyDescent="0.3">
      <c r="A178" s="2" t="s">
        <v>436</v>
      </c>
      <c r="B178" s="2" t="s">
        <v>437</v>
      </c>
      <c r="C178" s="2" t="s">
        <v>11</v>
      </c>
      <c r="D178" s="2" t="s">
        <v>83</v>
      </c>
      <c r="E178" s="2">
        <v>52270.22</v>
      </c>
      <c r="F178" s="2">
        <v>43521</v>
      </c>
      <c r="G178" s="2">
        <v>0.3</v>
      </c>
      <c r="H178" s="2" t="s">
        <v>14</v>
      </c>
      <c r="I178" s="2" t="s">
        <v>70</v>
      </c>
      <c r="J178" t="str" cm="1">
        <f t="array" ref="J178">_xlfn.IFS(E178&lt;=40000,"LOW SALARY",E178&lt;=60000,"MODERATE", E178&lt;=75000,"HIGH",TRUE,"VERY HIGH")</f>
        <v>MODERATE</v>
      </c>
    </row>
    <row r="179" spans="1:10" x14ac:dyDescent="0.3">
      <c r="A179" s="2" t="s">
        <v>438</v>
      </c>
      <c r="B179" s="2" t="s">
        <v>439</v>
      </c>
      <c r="C179" s="2" t="s">
        <v>11</v>
      </c>
      <c r="D179" s="2" t="s">
        <v>35</v>
      </c>
      <c r="E179" s="2">
        <v>61624.77</v>
      </c>
      <c r="F179" s="2">
        <v>43430</v>
      </c>
      <c r="G179" s="2">
        <v>0.3</v>
      </c>
      <c r="H179" s="2" t="s">
        <v>28</v>
      </c>
      <c r="I179" s="2" t="s">
        <v>32</v>
      </c>
      <c r="J179" t="str" cm="1">
        <f t="array" ref="J179">_xlfn.IFS(E179&lt;=40000,"LOW SALARY",E179&lt;=60000,"MODERATE", E179&lt;=75000,"HIGH",TRUE,"VERY HIGH")</f>
        <v>HIGH</v>
      </c>
    </row>
    <row r="180" spans="1:10" x14ac:dyDescent="0.3">
      <c r="A180" s="2" t="s">
        <v>440</v>
      </c>
      <c r="B180" s="2" t="s">
        <v>441</v>
      </c>
      <c r="C180" s="2" t="s">
        <v>18</v>
      </c>
      <c r="D180" s="2" t="s">
        <v>43</v>
      </c>
      <c r="E180" s="2">
        <v>104903.79</v>
      </c>
      <c r="F180" s="2" t="s">
        <v>442</v>
      </c>
      <c r="G180" s="2">
        <v>1</v>
      </c>
      <c r="H180" s="2" t="s">
        <v>14</v>
      </c>
      <c r="I180" s="2" t="s">
        <v>70</v>
      </c>
      <c r="J180" t="str" cm="1">
        <f t="array" ref="J180">_xlfn.IFS(E180&lt;=40000,"LOW SALARY",E180&lt;=60000,"MODERATE", E180&lt;=75000,"HIGH",TRUE,"VERY HIGH")</f>
        <v>VERY HIGH</v>
      </c>
    </row>
    <row r="181" spans="1:10" x14ac:dyDescent="0.3">
      <c r="A181" s="2" t="s">
        <v>198</v>
      </c>
      <c r="B181" s="2" t="s">
        <v>199</v>
      </c>
      <c r="C181" s="2" t="s">
        <v>18</v>
      </c>
      <c r="D181" s="2" t="s">
        <v>23</v>
      </c>
      <c r="E181" s="2">
        <v>69057.320000000007</v>
      </c>
      <c r="F181" s="2">
        <v>43390</v>
      </c>
      <c r="G181" s="2">
        <v>1</v>
      </c>
      <c r="H181" s="2" t="s">
        <v>14</v>
      </c>
      <c r="I181" s="2" t="s">
        <v>37</v>
      </c>
      <c r="J181" t="str" cm="1">
        <f t="array" ref="J181">_xlfn.IFS(E181&lt;=40000,"LOW SALARY",E181&lt;=60000,"MODERATE", E181&lt;=75000,"HIGH",TRUE,"VERY HIGH")</f>
        <v>HIGH</v>
      </c>
    </row>
    <row r="182" spans="1:10" x14ac:dyDescent="0.3">
      <c r="A182" s="2" t="s">
        <v>283</v>
      </c>
      <c r="B182" s="2" t="s">
        <v>284</v>
      </c>
      <c r="C182" s="2" t="s">
        <v>11</v>
      </c>
      <c r="D182" s="2" t="s">
        <v>40</v>
      </c>
      <c r="E182" s="2">
        <v>59258.19</v>
      </c>
      <c r="F182" s="2">
        <v>43452</v>
      </c>
      <c r="G182" s="2">
        <v>0.8</v>
      </c>
      <c r="H182" s="2" t="s">
        <v>14</v>
      </c>
      <c r="I182" s="2" t="s">
        <v>20</v>
      </c>
      <c r="J182" t="str" cm="1">
        <f t="array" ref="J182">_xlfn.IFS(E182&lt;=40000,"LOW SALARY",E182&lt;=60000,"MODERATE", E182&lt;=75000,"HIGH",TRUE,"VERY HIGH")</f>
        <v>MODERATE</v>
      </c>
    </row>
    <row r="183" spans="1:10" x14ac:dyDescent="0.3">
      <c r="A183" s="2" t="s">
        <v>443</v>
      </c>
      <c r="B183" s="2" t="s">
        <v>444</v>
      </c>
      <c r="C183" s="2" t="s">
        <v>11</v>
      </c>
      <c r="D183" s="2" t="s">
        <v>46</v>
      </c>
      <c r="E183" s="2">
        <v>28160.79</v>
      </c>
      <c r="F183" s="2" t="s">
        <v>445</v>
      </c>
      <c r="G183" s="2">
        <v>1</v>
      </c>
      <c r="H183" s="2" t="s">
        <v>62</v>
      </c>
      <c r="I183" s="2" t="s">
        <v>15</v>
      </c>
      <c r="J183" t="str" cm="1">
        <f t="array" ref="J183">_xlfn.IFS(E183&lt;=40000,"LOW SALARY",E183&lt;=60000,"MODERATE", E183&lt;=75000,"HIGH",TRUE,"VERY HIGH")</f>
        <v>LOW SALARY</v>
      </c>
    </row>
    <row r="184" spans="1:10" x14ac:dyDescent="0.3">
      <c r="A184" s="2" t="s">
        <v>446</v>
      </c>
      <c r="B184" s="2" t="s">
        <v>447</v>
      </c>
      <c r="C184" s="2" t="s">
        <v>11</v>
      </c>
      <c r="D184" s="2" t="s">
        <v>12</v>
      </c>
      <c r="E184" s="2">
        <v>109143.17</v>
      </c>
      <c r="F184" s="2" t="s">
        <v>448</v>
      </c>
      <c r="G184" s="2">
        <v>1</v>
      </c>
      <c r="H184" s="2" t="s">
        <v>14</v>
      </c>
      <c r="I184" s="2" t="s">
        <v>37</v>
      </c>
      <c r="J184" t="str" cm="1">
        <f t="array" ref="J184">_xlfn.IFS(E184&lt;=40000,"LOW SALARY",E184&lt;=60000,"MODERATE", E184&lt;=75000,"HIGH",TRUE,"VERY HIGH")</f>
        <v>VERY HIGH</v>
      </c>
    </row>
    <row r="185" spans="1:10" x14ac:dyDescent="0.3">
      <c r="A185" s="2" t="s">
        <v>449</v>
      </c>
      <c r="B185" s="2" t="s">
        <v>450</v>
      </c>
      <c r="C185" s="2" t="s">
        <v>18</v>
      </c>
      <c r="D185" s="2" t="s">
        <v>43</v>
      </c>
      <c r="E185" s="2">
        <v>70755.5</v>
      </c>
      <c r="F185" s="2" t="s">
        <v>451</v>
      </c>
      <c r="G185" s="2">
        <v>0.8</v>
      </c>
      <c r="H185" s="2" t="s">
        <v>62</v>
      </c>
      <c r="I185" s="2" t="s">
        <v>32</v>
      </c>
      <c r="J185" t="str" cm="1">
        <f t="array" ref="J185">_xlfn.IFS(E185&lt;=40000,"LOW SALARY",E185&lt;=60000,"MODERATE", E185&lt;=75000,"HIGH",TRUE,"VERY HIGH")</f>
        <v>HIGH</v>
      </c>
    </row>
    <row r="186" spans="1:10" x14ac:dyDescent="0.3">
      <c r="A186" s="2" t="s">
        <v>113</v>
      </c>
      <c r="B186" s="2" t="s">
        <v>114</v>
      </c>
      <c r="C186" s="2" t="s">
        <v>11</v>
      </c>
      <c r="D186" s="2" t="s">
        <v>19</v>
      </c>
      <c r="E186" s="2">
        <v>73360.38</v>
      </c>
      <c r="F186" s="2">
        <v>43972</v>
      </c>
      <c r="G186" s="2">
        <v>1</v>
      </c>
      <c r="H186" s="2" t="s">
        <v>62</v>
      </c>
      <c r="I186" s="2" t="s">
        <v>15</v>
      </c>
      <c r="J186" t="str" cm="1">
        <f t="array" ref="J186">_xlfn.IFS(E186&lt;=40000,"LOW SALARY",E186&lt;=60000,"MODERATE", E186&lt;=75000,"HIGH",TRUE,"VERY HIGH")</f>
        <v>HIGH</v>
      </c>
    </row>
    <row r="187" spans="1:10" x14ac:dyDescent="0.3">
      <c r="A187" s="2" t="s">
        <v>344</v>
      </c>
      <c r="B187" s="2" t="s">
        <v>345</v>
      </c>
      <c r="C187" s="2" t="s">
        <v>18</v>
      </c>
      <c r="D187" s="2" t="s">
        <v>83</v>
      </c>
      <c r="E187" s="2">
        <v>76303.820000000007</v>
      </c>
      <c r="F187" s="2">
        <v>43458</v>
      </c>
      <c r="G187" s="2">
        <v>1</v>
      </c>
      <c r="H187" s="2" t="s">
        <v>28</v>
      </c>
      <c r="I187" s="2" t="s">
        <v>32</v>
      </c>
      <c r="J187" t="str" cm="1">
        <f t="array" ref="J187">_xlfn.IFS(E187&lt;=40000,"LOW SALARY",E187&lt;=60000,"MODERATE", E187&lt;=75000,"HIGH",TRUE,"VERY HIGH")</f>
        <v>VERY HIGH</v>
      </c>
    </row>
    <row r="188" spans="1:10" x14ac:dyDescent="0.3">
      <c r="A188" s="2" t="s">
        <v>452</v>
      </c>
      <c r="B188" s="2" t="s">
        <v>453</v>
      </c>
      <c r="C188" s="2" t="s">
        <v>18</v>
      </c>
      <c r="D188" s="2" t="s">
        <v>12</v>
      </c>
      <c r="E188" s="2">
        <v>58861.19</v>
      </c>
      <c r="F188" s="2" t="s">
        <v>454</v>
      </c>
      <c r="G188" s="2">
        <v>1</v>
      </c>
      <c r="H188" s="2" t="s">
        <v>14</v>
      </c>
      <c r="I188" s="2" t="s">
        <v>58</v>
      </c>
      <c r="J188" t="str" cm="1">
        <f t="array" ref="J188">_xlfn.IFS(E188&lt;=40000,"LOW SALARY",E188&lt;=60000,"MODERATE", E188&lt;=75000,"HIGH",TRUE,"VERY HIGH")</f>
        <v>MODERATE</v>
      </c>
    </row>
    <row r="189" spans="1:10" x14ac:dyDescent="0.3">
      <c r="A189" s="2" t="s">
        <v>455</v>
      </c>
      <c r="B189" s="2" t="s">
        <v>456</v>
      </c>
      <c r="C189" s="2" t="s">
        <v>18</v>
      </c>
      <c r="D189" s="2" t="s">
        <v>26</v>
      </c>
      <c r="E189" s="2">
        <v>58744.17</v>
      </c>
      <c r="F189" s="2" t="s">
        <v>61</v>
      </c>
      <c r="G189" s="2">
        <v>1</v>
      </c>
      <c r="H189" s="2" t="s">
        <v>62</v>
      </c>
      <c r="I189" s="2" t="s">
        <v>58</v>
      </c>
      <c r="J189" t="str" cm="1">
        <f t="array" ref="J189">_xlfn.IFS(E189&lt;=40000,"LOW SALARY",E189&lt;=60000,"MODERATE", E189&lt;=75000,"HIGH",TRUE,"VERY HIGH")</f>
        <v>MODERATE</v>
      </c>
    </row>
    <row r="190" spans="1:10" x14ac:dyDescent="0.3">
      <c r="A190" s="2" t="s">
        <v>457</v>
      </c>
      <c r="B190" s="2" t="s">
        <v>458</v>
      </c>
      <c r="C190" s="2" t="s">
        <v>18</v>
      </c>
      <c r="D190" s="2" t="s">
        <v>80</v>
      </c>
      <c r="E190" s="2">
        <v>73488.679999999993</v>
      </c>
      <c r="F190" s="2" t="s">
        <v>459</v>
      </c>
      <c r="G190" s="2">
        <v>1</v>
      </c>
      <c r="H190" s="2" t="s">
        <v>28</v>
      </c>
      <c r="I190" s="2" t="s">
        <v>20</v>
      </c>
      <c r="J190" t="str" cm="1">
        <f t="array" ref="J190">_xlfn.IFS(E190&lt;=40000,"LOW SALARY",E190&lt;=60000,"MODERATE", E190&lt;=75000,"HIGH",TRUE,"VERY HIGH")</f>
        <v>HIGH</v>
      </c>
    </row>
    <row r="191" spans="1:10" x14ac:dyDescent="0.3">
      <c r="A191" s="2" t="s">
        <v>460</v>
      </c>
      <c r="B191" s="2" t="s">
        <v>461</v>
      </c>
      <c r="C191" s="2" t="s">
        <v>18</v>
      </c>
      <c r="D191" s="2" t="s">
        <v>80</v>
      </c>
      <c r="E191" s="2">
        <v>92704.48</v>
      </c>
      <c r="F191" s="2" t="s">
        <v>462</v>
      </c>
      <c r="G191" s="2">
        <v>1</v>
      </c>
      <c r="H191" s="2" t="s">
        <v>28</v>
      </c>
      <c r="I191" s="2" t="s">
        <v>58</v>
      </c>
      <c r="J191" t="str" cm="1">
        <f t="array" ref="J191">_xlfn.IFS(E191&lt;=40000,"LOW SALARY",E191&lt;=60000,"MODERATE", E191&lt;=75000,"HIGH",TRUE,"VERY HIGH")</f>
        <v>VERY HIGH</v>
      </c>
    </row>
    <row r="192" spans="1:10" x14ac:dyDescent="0.3">
      <c r="A192" s="2" t="s">
        <v>463</v>
      </c>
      <c r="B192" s="2" t="s">
        <v>464</v>
      </c>
      <c r="C192" s="2" t="s">
        <v>11</v>
      </c>
      <c r="D192" s="2" t="s">
        <v>35</v>
      </c>
      <c r="E192" s="2">
        <v>78443.78</v>
      </c>
      <c r="F192" s="2" t="s">
        <v>465</v>
      </c>
      <c r="G192" s="2">
        <v>1</v>
      </c>
      <c r="H192" s="2" t="s">
        <v>28</v>
      </c>
      <c r="I192" s="2" t="s">
        <v>32</v>
      </c>
      <c r="J192" t="str" cm="1">
        <f t="array" ref="J192">_xlfn.IFS(E192&lt;=40000,"LOW SALARY",E192&lt;=60000,"MODERATE", E192&lt;=75000,"HIGH",TRUE,"VERY HIGH")</f>
        <v>VERY HIGH</v>
      </c>
    </row>
    <row r="193" spans="1:10" x14ac:dyDescent="0.3">
      <c r="A193" s="2" t="s">
        <v>466</v>
      </c>
      <c r="B193" s="2" t="s">
        <v>467</v>
      </c>
      <c r="C193" s="2" t="s">
        <v>18</v>
      </c>
      <c r="D193" s="2" t="s">
        <v>35</v>
      </c>
      <c r="E193" s="2">
        <v>97105.19</v>
      </c>
      <c r="F193" s="2">
        <v>44425</v>
      </c>
      <c r="G193" s="2">
        <v>1</v>
      </c>
      <c r="H193" s="2" t="s">
        <v>14</v>
      </c>
      <c r="I193" s="2" t="s">
        <v>58</v>
      </c>
      <c r="J193" t="str" cm="1">
        <f t="array" ref="J193">_xlfn.IFS(E193&lt;=40000,"LOW SALARY",E193&lt;=60000,"MODERATE", E193&lt;=75000,"HIGH",TRUE,"VERY HIGH")</f>
        <v>VERY HIGH</v>
      </c>
    </row>
    <row r="194" spans="1:10" x14ac:dyDescent="0.3">
      <c r="A194" s="2" t="s">
        <v>468</v>
      </c>
      <c r="B194" s="2" t="s">
        <v>469</v>
      </c>
      <c r="C194" s="2" t="s">
        <v>18</v>
      </c>
      <c r="D194" s="2" t="s">
        <v>23</v>
      </c>
      <c r="E194" s="2">
        <v>109163.39</v>
      </c>
      <c r="F194" s="2">
        <v>44019</v>
      </c>
      <c r="G194" s="2">
        <v>0.8</v>
      </c>
      <c r="H194" s="2" t="s">
        <v>14</v>
      </c>
      <c r="I194" s="2" t="s">
        <v>20</v>
      </c>
      <c r="J194" t="str" cm="1">
        <f t="array" ref="J194">_xlfn.IFS(E194&lt;=40000,"LOW SALARY",E194&lt;=60000,"MODERATE", E194&lt;=75000,"HIGH",TRUE,"VERY HIGH")</f>
        <v>VERY HIGH</v>
      </c>
    </row>
    <row r="195" spans="1:10" x14ac:dyDescent="0.3">
      <c r="A195" s="2" t="s">
        <v>470</v>
      </c>
      <c r="B195" s="2" t="s">
        <v>471</v>
      </c>
      <c r="C195" s="2" t="s">
        <v>11</v>
      </c>
      <c r="D195" s="2" t="s">
        <v>43</v>
      </c>
      <c r="E195" s="2">
        <v>31816.57</v>
      </c>
      <c r="F195" s="2" t="s">
        <v>472</v>
      </c>
      <c r="G195" s="2">
        <v>0.3</v>
      </c>
      <c r="H195" s="2" t="s">
        <v>28</v>
      </c>
      <c r="I195" s="2" t="s">
        <v>15</v>
      </c>
      <c r="J195" t="str" cm="1">
        <f t="array" ref="J195">_xlfn.IFS(E195&lt;=40000,"LOW SALARY",E195&lt;=60000,"MODERATE", E195&lt;=75000,"HIGH",TRUE,"VERY HIGH")</f>
        <v>LOW SALARY</v>
      </c>
    </row>
    <row r="196" spans="1:10" x14ac:dyDescent="0.3">
      <c r="A196" s="2" t="s">
        <v>473</v>
      </c>
      <c r="B196" s="2" t="s">
        <v>474</v>
      </c>
      <c r="C196" s="2" t="s">
        <v>18</v>
      </c>
      <c r="D196" s="2" t="s">
        <v>12</v>
      </c>
      <c r="E196" s="2">
        <v>118442.54</v>
      </c>
      <c r="F196" s="2">
        <v>44193</v>
      </c>
      <c r="G196" s="2">
        <v>1</v>
      </c>
      <c r="H196" s="2" t="s">
        <v>14</v>
      </c>
      <c r="I196" s="2" t="s">
        <v>63</v>
      </c>
      <c r="J196" t="str" cm="1">
        <f t="array" ref="J196">_xlfn.IFS(E196&lt;=40000,"LOW SALARY",E196&lt;=60000,"MODERATE", E196&lt;=75000,"HIGH",TRUE,"VERY HIGH")</f>
        <v>VERY HIGH</v>
      </c>
    </row>
    <row r="197" spans="1:10" x14ac:dyDescent="0.3">
      <c r="A197" s="2" t="s">
        <v>475</v>
      </c>
      <c r="B197" s="2" t="s">
        <v>476</v>
      </c>
      <c r="C197" s="2" t="s">
        <v>18</v>
      </c>
      <c r="D197" s="2" t="s">
        <v>26</v>
      </c>
      <c r="E197" s="2">
        <v>84745.93</v>
      </c>
      <c r="F197" s="2" t="s">
        <v>477</v>
      </c>
      <c r="G197" s="2">
        <v>1</v>
      </c>
      <c r="H197" s="2" t="s">
        <v>14</v>
      </c>
      <c r="I197" s="2" t="s">
        <v>37</v>
      </c>
      <c r="J197" t="str" cm="1">
        <f t="array" ref="J197">_xlfn.IFS(E197&lt;=40000,"LOW SALARY",E197&lt;=60000,"MODERATE", E197&lt;=75000,"HIGH",TRUE,"VERY HIGH")</f>
        <v>VERY HIGH</v>
      </c>
    </row>
  </sheetData>
  <autoFilter ref="E1:E197" xr:uid="{0402C64B-9715-4EF0-B4F5-267988CE3F0D}">
    <filterColumn colId="0">
      <colorFilter dxfId="0"/>
    </filterColumn>
  </autoFilter>
  <phoneticPr fontId="2" type="noConversion"/>
  <conditionalFormatting sqref="E1:E1048576">
    <cfRule type="containsBlanks" dxfId="1" priority="3">
      <formula>LEN(TRIM(E1))=0</formula>
    </cfRule>
    <cfRule type="cellIs" dxfId="2" priority="2" operator="lessThan">
      <formula>0</formula>
    </cfRule>
    <cfRule type="cellIs" dxfId="3" priority="1" operator="lessThan">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Jenifer Y</dc:creator>
  <cp:lastModifiedBy>Jenifer Y</cp:lastModifiedBy>
  <dcterms:created xsi:type="dcterms:W3CDTF">2024-09-28T04:53:16Z</dcterms:created>
  <dcterms:modified xsi:type="dcterms:W3CDTF">2024-09-28T08:07:54Z</dcterms:modified>
</cp:coreProperties>
</file>