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di/dropbox/github/hmf/"/>
    </mc:Choice>
  </mc:AlternateContent>
  <xr:revisionPtr revIDLastSave="0" documentId="13_ncr:1_{CE0F7FA1-D3A8-8B45-912B-632AF0CEAE2D}" xr6:coauthVersionLast="47" xr6:coauthVersionMax="47" xr10:uidLastSave="{00000000-0000-0000-0000-000000000000}"/>
  <bookViews>
    <workbookView xWindow="49220" yWindow="2060" windowWidth="31460" windowHeight="18060" tabRatio="500" xr2:uid="{00000000-000D-0000-FFFF-FFFF00000000}"/>
  </bookViews>
  <sheets>
    <sheet name="Objects" sheetId="1" r:id="rId1"/>
    <sheet name="Concept" sheetId="2" r:id="rId2"/>
    <sheet name="computation time" sheetId="3" r:id="rId3"/>
    <sheet name="Examine parameter impact on...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D2" i="3" s="1"/>
</calcChain>
</file>

<file path=xl/sharedStrings.xml><?xml version="1.0" encoding="utf-8"?>
<sst xmlns="http://schemas.openxmlformats.org/spreadsheetml/2006/main" count="162" uniqueCount="142">
  <si>
    <t>Object</t>
  </si>
  <si>
    <r>
      <rPr>
        <sz val="11"/>
        <color rgb="FF000000"/>
        <rFont val="Calibri"/>
        <family val="2"/>
      </rPr>
      <t>Properties/</t>
    </r>
    <r>
      <rPr>
        <sz val="11"/>
        <color rgb="FFC00000"/>
        <rFont val="Calibri"/>
        <family val="2"/>
      </rPr>
      <t>Methods</t>
    </r>
  </si>
  <si>
    <t>type()</t>
  </si>
  <si>
    <t>Explanations</t>
  </si>
  <si>
    <t>Examples</t>
  </si>
  <si>
    <t>Input</t>
  </si>
  <si>
    <t>Output</t>
  </si>
  <si>
    <t>space</t>
  </si>
  <si>
    <t>__init__</t>
  </si>
  <si>
    <t>function</t>
  </si>
  <si>
    <t>space_object = space(a = np.array([1,2,3]), b= [1,0])</t>
  </si>
  <si>
    <t>**kwargs</t>
  </si>
  <si>
    <t>NA</t>
  </si>
  <si>
    <t>name</t>
  </si>
  <si>
    <t>list s, str</t>
  </si>
  <si>
    <t>dimension names</t>
  </si>
  <si>
    <t>set</t>
  </si>
  <si>
    <t>list s, np.array n(i)</t>
  </si>
  <si>
    <t>each set of dimensions</t>
  </si>
  <si>
    <t>meshgrid_dict(previously known as grid_dict)</t>
  </si>
  <si>
    <t>dict s, np.array</t>
  </si>
  <si>
    <t>{name = grids}</t>
  </si>
  <si>
    <t>shape</t>
  </si>
  <si>
    <t>list s, int n(i)</t>
  </si>
  <si>
    <t>[3,2]</t>
  </si>
  <si>
    <t>N</t>
  </si>
  <si>
    <t>int Multiply(n(i), over i)</t>
  </si>
  <si>
    <t>number</t>
  </si>
  <si>
    <t>np.array Multiply(n(i), over i)</t>
  </si>
  <si>
    <t>number_matrix</t>
  </si>
  <si>
    <t>np.array n(1)*n(2)*…*n(s)</t>
  </si>
  <si>
    <t>index_to_number</t>
  </si>
  <si>
    <t>number_to_index</t>
  </si>
  <si>
    <t>index_to_value</t>
  </si>
  <si>
    <t>number_to_value</t>
  </si>
  <si>
    <t>__call__</t>
  </si>
  <si>
    <t>return all states</t>
  </si>
  <si>
    <t>space_object('value')</t>
  </si>
  <si>
    <t>method = 'number'/'index'/'value'</t>
  </si>
  <si>
    <t>optim</t>
  </si>
  <si>
    <t>Initialize optim object</t>
  </si>
  <si>
    <r>
      <rPr>
        <sz val="11"/>
        <color rgb="FF000000"/>
        <rFont val="Calibri"/>
        <family val="2"/>
      </rPr>
      <t xml:space="preserve">optim_object = optim( </t>
    </r>
    <r>
      <rPr>
        <i/>
        <sz val="11"/>
        <color rgb="FF000000"/>
        <rFont val="Calibri"/>
        <family val="2"/>
      </rPr>
      <t>see right)</t>
    </r>
  </si>
  <si>
    <t>problem="max", state = {"x": np.array([0,1])},</t>
  </si>
  <si>
    <t>relevant inputs of __init__</t>
  </si>
  <si>
    <t>Examples of input</t>
  </si>
  <si>
    <t xml:space="preserve">                constrain = None, # feasibility function returns True or False, True for feasible.</t>
  </si>
  <si>
    <t>u: utility function</t>
  </si>
  <si>
    <t>state variables, action variables, parameters -&gt; 3.114</t>
  </si>
  <si>
    <t xml:space="preserve">                u = None, par= {}, index_transition = None,</t>
  </si>
  <si>
    <t>constrain: feasibility function</t>
  </si>
  <si>
    <t>state variables, action variables, parameters -&gt; True (if feasible)</t>
  </si>
  <si>
    <t xml:space="preserve">                state_space = None, action_space = None, joint_space = None</t>
  </si>
  <si>
    <t>index_transition functions</t>
  </si>
  <si>
    <t>[0,1,5] in joint_space index -&gt; [[0.1, [1,2,3]],[0.9, [2,3,5]]]</t>
  </si>
  <si>
    <t>feasibility</t>
  </si>
  <si>
    <t>constrain_grid</t>
  </si>
  <si>
    <t>tuple s+a,array L</t>
  </si>
  <si>
    <t>a tuple of feasible state and action indices, from np.where constrain function returns True onto meshgrids</t>
  </si>
  <si>
    <t>feasible_index</t>
  </si>
  <si>
    <t>dict s+a, array L</t>
  </si>
  <si>
    <t>dictionary version of constrain_grid, with name = [feasible index]</t>
  </si>
  <si>
    <t>{'x': array([0,0,5,1,...), 'y': array([0,1,3,0,...])}</t>
  </si>
  <si>
    <t>feasible_state</t>
  </si>
  <si>
    <t>array L, int</t>
  </si>
  <si>
    <t>feasible state numbers in state space</t>
  </si>
  <si>
    <t>feasible_state_indices</t>
  </si>
  <si>
    <t>array s * L</t>
  </si>
  <si>
    <t>feasible state indices in state space</t>
  </si>
  <si>
    <t>feasible_action</t>
  </si>
  <si>
    <t>feasible action number in action space</t>
  </si>
  <si>
    <t>feasible_action_indices</t>
  </si>
  <si>
    <t>array a * L</t>
  </si>
  <si>
    <t>feasible action indices in action space</t>
  </si>
  <si>
    <t>feasible_values</t>
  </si>
  <si>
    <t>list s+a, array L</t>
  </si>
  <si>
    <t>feasible state and action values</t>
  </si>
  <si>
    <t>L</t>
  </si>
  <si>
    <t>int</t>
  </si>
  <si>
    <t>the length of all possible state-action pairs</t>
  </si>
  <si>
    <t>feasible_input_list</t>
  </si>
  <si>
    <t>list L, tuple s+a+p</t>
  </si>
  <si>
    <r>
      <rPr>
        <sz val="11"/>
        <color rgb="FF000000"/>
        <rFont val="Calibri"/>
        <family val="2"/>
      </rPr>
      <t xml:space="preserve">list of all feasible inputs to utility function u, including the parameters. Because each tuple is unnamed, </t>
    </r>
    <r>
      <rPr>
        <b/>
        <sz val="11"/>
        <color rgb="FF000000"/>
        <rFont val="Calibri"/>
        <family val="2"/>
      </rPr>
      <t>it is vital to ensure that u and constrain inputs are defined in the order of state, action, par. Since this object is used later to compute self.R</t>
    </r>
  </si>
  <si>
    <t>R</t>
  </si>
  <si>
    <t>array L</t>
  </si>
  <si>
    <t>Reward list. Length = L = all possible state-action pairs.</t>
  </si>
  <si>
    <t>populate_Q</t>
  </si>
  <si>
    <t>generate self.Q, L * S matrix</t>
  </si>
  <si>
    <t>Q</t>
  </si>
  <si>
    <t>array L * S</t>
  </si>
  <si>
    <t>Q[I,j] indicates transition probability from I number state-action pairs, in order of feasible_input_list, to state number j, in space of state_space.</t>
  </si>
  <si>
    <t>optimize</t>
  </si>
  <si>
    <t>ρ</t>
  </si>
  <si>
    <t>array S, int from 1 to A</t>
  </si>
  <si>
    <t>policy</t>
  </si>
  <si>
    <t>v</t>
  </si>
  <si>
    <t>array S, float</t>
  </si>
  <si>
    <t>value</t>
  </si>
  <si>
    <t>ω</t>
  </si>
  <si>
    <t>array S, int from 1 to L</t>
  </si>
  <si>
    <t>policy in space of L</t>
  </si>
  <si>
    <t>optimize_transition</t>
  </si>
  <si>
    <t>QS</t>
  </si>
  <si>
    <t>array S*S</t>
  </si>
  <si>
    <t>from state to next period state, QS[I,j] is the probability from state I to next period state j</t>
  </si>
  <si>
    <t>Fn</t>
  </si>
  <si>
    <t>array L*(s+a+p)</t>
  </si>
  <si>
    <t>array version of feasible_input_list</t>
  </si>
  <si>
    <t>ωn</t>
  </si>
  <si>
    <t>array (s+a+p) * S</t>
  </si>
  <si>
    <t xml:space="preserve">transposed matrix of "from state I to state-best input". This is to help compute the population mean, given the state </t>
  </si>
  <si>
    <t>compute the policy variables</t>
  </si>
  <si>
    <t>policy(self, x, input_method = 'index', output_method = 'best_input')</t>
  </si>
  <si>
    <t>output_method = 'best_input'/'action_number'/'action_index'/'action_value'</t>
  </si>
  <si>
    <t>Terms</t>
  </si>
  <si>
    <t>index</t>
  </si>
  <si>
    <t>[1,2,0]</t>
  </si>
  <si>
    <t>[3.2, 5.1, 2.0]</t>
  </si>
  <si>
    <t>basic order</t>
  </si>
  <si>
    <t>the order in the space of L (feasible state-action pairs) by default, all locations in the space of L is ordered in the same way, as produced by self.feasiblity() function from np.where( constrain function returns True).</t>
  </si>
  <si>
    <t>constant numbers</t>
  </si>
  <si>
    <t>s</t>
  </si>
  <si>
    <t>number of state variables</t>
  </si>
  <si>
    <t>a</t>
  </si>
  <si>
    <t>number of action variables</t>
  </si>
  <si>
    <t>p</t>
  </si>
  <si>
    <t>number of parameter variables</t>
  </si>
  <si>
    <t>S</t>
  </si>
  <si>
    <t>length of numbered state space</t>
  </si>
  <si>
    <t>A</t>
  </si>
  <si>
    <t>length of numbered action space</t>
  </si>
  <si>
    <r>
      <rPr>
        <sz val="11"/>
        <color rgb="FF000000"/>
        <rFont val="Calibri"/>
        <family val="2"/>
      </rPr>
      <t xml:space="preserve">length of </t>
    </r>
    <r>
      <rPr>
        <b/>
        <sz val="11"/>
        <color rgb="FF000000"/>
        <rFont val="Calibri"/>
        <family val="2"/>
      </rPr>
      <t>feasible</t>
    </r>
    <r>
      <rPr>
        <sz val="11"/>
        <color rgb="FF000000"/>
        <rFont val="Calibri"/>
        <family val="2"/>
      </rPr>
      <t xml:space="preserve"> state-action pairs</t>
    </r>
  </si>
  <si>
    <t>X</t>
  </si>
  <si>
    <t xml:space="preserve">array S; population density of each state in state space. </t>
  </si>
  <si>
    <t>seconds/grid</t>
  </si>
  <si>
    <t>Total grids</t>
  </si>
  <si>
    <t>Total hours</t>
  </si>
  <si>
    <t>No. Grids =</t>
  </si>
  <si>
    <t>actual values of variables at corresponding indices.</t>
  </si>
  <si>
    <t>location in a joint, numbered space</t>
  </si>
  <si>
    <t>tuple, specific locations in some space</t>
  </si>
  <si>
    <r>
      <t xml:space="preserve">Space admits </t>
    </r>
    <r>
      <rPr>
        <i/>
        <sz val="11"/>
        <color rgb="FF000000"/>
        <rFont val="Calibri"/>
        <family val="2"/>
      </rPr>
      <t xml:space="preserve">named </t>
    </r>
    <r>
      <rPr>
        <sz val="11"/>
        <color rgb="FF000000"/>
        <rFont val="Calibri"/>
        <family val="2"/>
      </rPr>
      <t>sets of real numbers. It is an object used to describe all combinations of these sets.</t>
    </r>
  </si>
  <si>
    <t>compute the optimized state transition matrix; ater populate_Q() optimize() are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</si>
</sst>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  <font>
      <i/>
      <sz val="11"/>
      <color rgb="FFFF0000"/>
      <name val="Calibri"/>
      <family val="3"/>
    </font>
    <font>
      <i/>
      <sz val="11"/>
      <color rgb="FF000000"/>
      <name val="Calibri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3"/>
    </font>
    <font>
      <b/>
      <sz val="11"/>
      <color rgb="FF000000"/>
      <name val="Calibri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tabSelected="1" topLeftCell="A32" zoomScale="125" zoomScaleNormal="115" workbookViewId="0">
      <selection activeCell="D47" sqref="D47"/>
    </sheetView>
  </sheetViews>
  <sheetFormatPr baseColWidth="10" defaultColWidth="8.83203125" defaultRowHeight="15" x14ac:dyDescent="0.2"/>
  <cols>
    <col min="1" max="1" width="13.5" style="1" customWidth="1"/>
    <col min="2" max="3" width="20" style="1" customWidth="1"/>
    <col min="4" max="4" width="41.1640625" style="1" customWidth="1"/>
    <col min="5" max="5" width="36.83203125" style="1" customWidth="1"/>
    <col min="6" max="6" width="44.83203125" style="1" customWidth="1"/>
    <col min="7" max="7" width="19.33203125" style="1" customWidth="1"/>
    <col min="8" max="64" width="8.83203125" style="1"/>
  </cols>
  <sheetData>
    <row r="1" spans="1: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8" x14ac:dyDescent="0.2">
      <c r="A2" s="1" t="s">
        <v>7</v>
      </c>
      <c r="B2" s="2" t="s">
        <v>8</v>
      </c>
      <c r="C2" s="2" t="s">
        <v>9</v>
      </c>
      <c r="D2" s="1" t="s">
        <v>140</v>
      </c>
      <c r="E2" s="1" t="s">
        <v>10</v>
      </c>
      <c r="F2" s="1" t="s">
        <v>11</v>
      </c>
      <c r="G2" s="1" t="s">
        <v>12</v>
      </c>
    </row>
    <row r="3" spans="1:7" ht="16" x14ac:dyDescent="0.2">
      <c r="B3" s="1" t="s">
        <v>13</v>
      </c>
      <c r="C3" s="1" t="s">
        <v>14</v>
      </c>
      <c r="D3" s="1" t="s">
        <v>15</v>
      </c>
    </row>
    <row r="4" spans="1:7" ht="16" x14ac:dyDescent="0.2">
      <c r="B4" s="1" t="s">
        <v>16</v>
      </c>
      <c r="C4" s="1" t="s">
        <v>17</v>
      </c>
      <c r="D4" s="1" t="s">
        <v>18</v>
      </c>
    </row>
    <row r="5" spans="1:7" ht="32" x14ac:dyDescent="0.2">
      <c r="B5" s="1" t="s">
        <v>19</v>
      </c>
      <c r="C5" s="1" t="s">
        <v>20</v>
      </c>
      <c r="D5" s="1" t="s">
        <v>21</v>
      </c>
    </row>
    <row r="6" spans="1:7" ht="16" x14ac:dyDescent="0.2">
      <c r="B6" s="1" t="s">
        <v>22</v>
      </c>
      <c r="C6" s="1" t="s">
        <v>23</v>
      </c>
      <c r="E6" s="1" t="s">
        <v>24</v>
      </c>
    </row>
    <row r="7" spans="1:7" ht="16" x14ac:dyDescent="0.2">
      <c r="B7" s="1" t="s">
        <v>25</v>
      </c>
      <c r="C7" s="1" t="s">
        <v>26</v>
      </c>
      <c r="E7" s="1">
        <v>6</v>
      </c>
    </row>
    <row r="8" spans="1:7" ht="32" x14ac:dyDescent="0.2">
      <c r="B8" s="1" t="s">
        <v>27</v>
      </c>
      <c r="C8" s="1" t="s">
        <v>28</v>
      </c>
    </row>
    <row r="9" spans="1:7" ht="32" x14ac:dyDescent="0.2">
      <c r="B9" s="1" t="s">
        <v>29</v>
      </c>
      <c r="C9" s="1" t="s">
        <v>30</v>
      </c>
    </row>
    <row r="11" spans="1:7" ht="16" x14ac:dyDescent="0.2">
      <c r="B11" s="2" t="s">
        <v>31</v>
      </c>
      <c r="C11" s="2" t="s">
        <v>9</v>
      </c>
    </row>
    <row r="12" spans="1:7" ht="16" x14ac:dyDescent="0.2">
      <c r="B12" s="2" t="s">
        <v>32</v>
      </c>
      <c r="C12" s="2" t="s">
        <v>9</v>
      </c>
    </row>
    <row r="13" spans="1:7" ht="16" x14ac:dyDescent="0.2">
      <c r="B13" s="2" t="s">
        <v>33</v>
      </c>
      <c r="C13" s="2" t="s">
        <v>9</v>
      </c>
    </row>
    <row r="14" spans="1:7" ht="16" x14ac:dyDescent="0.2">
      <c r="B14" s="2" t="s">
        <v>34</v>
      </c>
      <c r="C14" s="2" t="s">
        <v>9</v>
      </c>
    </row>
    <row r="15" spans="1:7" ht="16" x14ac:dyDescent="0.2">
      <c r="B15" s="2" t="s">
        <v>35</v>
      </c>
      <c r="C15" s="2" t="s">
        <v>9</v>
      </c>
      <c r="D15" s="1" t="s">
        <v>36</v>
      </c>
      <c r="E15" s="1" t="s">
        <v>37</v>
      </c>
      <c r="F15" s="1" t="s">
        <v>38</v>
      </c>
    </row>
    <row r="17" spans="1:7" ht="16" x14ac:dyDescent="0.2">
      <c r="A17" s="1" t="s">
        <v>39</v>
      </c>
      <c r="B17" s="3" t="s">
        <v>8</v>
      </c>
      <c r="C17" s="2" t="s">
        <v>9</v>
      </c>
      <c r="D17"/>
      <c r="E17"/>
      <c r="F17"/>
      <c r="G17" s="1" t="s">
        <v>12</v>
      </c>
    </row>
    <row r="18" spans="1:7" ht="16" x14ac:dyDescent="0.2">
      <c r="D18" s="1" t="s">
        <v>40</v>
      </c>
      <c r="E18" s="1" t="s">
        <v>41</v>
      </c>
      <c r="F18" s="1" t="s">
        <v>42</v>
      </c>
    </row>
    <row r="19" spans="1:7" ht="32" x14ac:dyDescent="0.2">
      <c r="D19" s="4" t="s">
        <v>43</v>
      </c>
      <c r="E19" s="5" t="s">
        <v>44</v>
      </c>
      <c r="F19" s="1" t="s">
        <v>45</v>
      </c>
    </row>
    <row r="20" spans="1:7" ht="32" x14ac:dyDescent="0.2">
      <c r="D20" s="1" t="s">
        <v>46</v>
      </c>
      <c r="E20" s="1" t="s">
        <v>47</v>
      </c>
      <c r="F20" s="1" t="s">
        <v>48</v>
      </c>
    </row>
    <row r="21" spans="1:7" ht="32" x14ac:dyDescent="0.2">
      <c r="D21" s="1" t="s">
        <v>49</v>
      </c>
      <c r="E21" s="1" t="s">
        <v>50</v>
      </c>
      <c r="F21" s="1" t="s">
        <v>51</v>
      </c>
    </row>
    <row r="22" spans="1:7" ht="32" x14ac:dyDescent="0.2">
      <c r="D22" s="1" t="s">
        <v>52</v>
      </c>
      <c r="E22" s="1" t="s">
        <v>53</v>
      </c>
    </row>
    <row r="26" spans="1:7" ht="16" x14ac:dyDescent="0.2">
      <c r="B26" s="3" t="s">
        <v>54</v>
      </c>
      <c r="C26" s="3" t="s">
        <v>9</v>
      </c>
    </row>
    <row r="28" spans="1:7" ht="48" x14ac:dyDescent="0.2">
      <c r="B28" s="1" t="s">
        <v>55</v>
      </c>
      <c r="C28" s="1" t="s">
        <v>56</v>
      </c>
      <c r="D28" s="1" t="s">
        <v>57</v>
      </c>
    </row>
    <row r="29" spans="1:7" ht="32" x14ac:dyDescent="0.2">
      <c r="B29" s="1" t="s">
        <v>58</v>
      </c>
      <c r="C29" s="1" t="s">
        <v>59</v>
      </c>
      <c r="D29" s="1" t="s">
        <v>60</v>
      </c>
      <c r="E29" s="1" t="s">
        <v>61</v>
      </c>
    </row>
    <row r="30" spans="1:7" ht="16" x14ac:dyDescent="0.2">
      <c r="B30" s="1" t="s">
        <v>62</v>
      </c>
      <c r="C30" s="1" t="s">
        <v>63</v>
      </c>
      <c r="D30" s="1" t="s">
        <v>64</v>
      </c>
    </row>
    <row r="31" spans="1:7" ht="16" x14ac:dyDescent="0.2">
      <c r="B31" s="1" t="s">
        <v>65</v>
      </c>
      <c r="C31" s="1" t="s">
        <v>66</v>
      </c>
      <c r="D31" s="1" t="s">
        <v>67</v>
      </c>
    </row>
    <row r="32" spans="1:7" ht="16" x14ac:dyDescent="0.2">
      <c r="B32" s="1" t="s">
        <v>68</v>
      </c>
      <c r="C32" s="1" t="s">
        <v>63</v>
      </c>
      <c r="D32" s="1" t="s">
        <v>69</v>
      </c>
    </row>
    <row r="33" spans="2:4" ht="16" x14ac:dyDescent="0.2">
      <c r="B33" s="1" t="s">
        <v>70</v>
      </c>
      <c r="C33" s="1" t="s">
        <v>71</v>
      </c>
      <c r="D33" s="1" t="s">
        <v>72</v>
      </c>
    </row>
    <row r="34" spans="2:4" ht="16" x14ac:dyDescent="0.2">
      <c r="B34" s="1" t="s">
        <v>73</v>
      </c>
      <c r="C34" s="1" t="s">
        <v>74</v>
      </c>
      <c r="D34" s="1" t="s">
        <v>75</v>
      </c>
    </row>
    <row r="35" spans="2:4" ht="16" x14ac:dyDescent="0.2">
      <c r="B35" s="1" t="s">
        <v>76</v>
      </c>
      <c r="C35" s="1" t="s">
        <v>77</v>
      </c>
      <c r="D35" s="1" t="s">
        <v>78</v>
      </c>
    </row>
    <row r="36" spans="2:4" ht="80" x14ac:dyDescent="0.2">
      <c r="B36" s="1" t="s">
        <v>79</v>
      </c>
      <c r="C36" s="1" t="s">
        <v>80</v>
      </c>
      <c r="D36" s="1" t="s">
        <v>81</v>
      </c>
    </row>
    <row r="37" spans="2:4" ht="32" x14ac:dyDescent="0.2">
      <c r="B37" s="1" t="s">
        <v>82</v>
      </c>
      <c r="C37" s="1" t="s">
        <v>83</v>
      </c>
      <c r="D37" s="1" t="s">
        <v>84</v>
      </c>
    </row>
    <row r="39" spans="2:4" ht="16" x14ac:dyDescent="0.2">
      <c r="B39" s="3" t="s">
        <v>85</v>
      </c>
      <c r="C39" s="3" t="s">
        <v>9</v>
      </c>
      <c r="D39" s="6" t="s">
        <v>86</v>
      </c>
    </row>
    <row r="40" spans="2:4" ht="48" x14ac:dyDescent="0.2">
      <c r="B40" s="1" t="s">
        <v>87</v>
      </c>
      <c r="C40" s="1" t="s">
        <v>88</v>
      </c>
      <c r="D40" s="1" t="s">
        <v>89</v>
      </c>
    </row>
    <row r="42" spans="2:4" ht="16" x14ac:dyDescent="0.2">
      <c r="B42" s="3" t="s">
        <v>90</v>
      </c>
      <c r="C42" s="3" t="s">
        <v>9</v>
      </c>
    </row>
    <row r="43" spans="2:4" ht="16" x14ac:dyDescent="0.2">
      <c r="B43" s="1" t="s">
        <v>91</v>
      </c>
      <c r="C43" s="1" t="s">
        <v>92</v>
      </c>
      <c r="D43" s="1" t="s">
        <v>93</v>
      </c>
    </row>
    <row r="44" spans="2:4" ht="16" x14ac:dyDescent="0.2">
      <c r="B44" s="1" t="s">
        <v>94</v>
      </c>
      <c r="C44" s="1" t="s">
        <v>95</v>
      </c>
      <c r="D44" s="1" t="s">
        <v>96</v>
      </c>
    </row>
    <row r="45" spans="2:4" ht="16" x14ac:dyDescent="0.2">
      <c r="B45" s="1" t="s">
        <v>97</v>
      </c>
      <c r="C45" s="1" t="s">
        <v>98</v>
      </c>
      <c r="D45" s="1" t="s">
        <v>99</v>
      </c>
    </row>
    <row r="47" spans="2:4" ht="32" x14ac:dyDescent="0.2">
      <c r="B47" s="3" t="s">
        <v>100</v>
      </c>
      <c r="C47" s="7" t="s">
        <v>9</v>
      </c>
      <c r="D47" s="1" t="s">
        <v>141</v>
      </c>
    </row>
    <row r="48" spans="2:4" ht="32" x14ac:dyDescent="0.2">
      <c r="B48" s="1" t="s">
        <v>101</v>
      </c>
      <c r="C48" s="1" t="s">
        <v>102</v>
      </c>
      <c r="D48" s="1" t="s">
        <v>103</v>
      </c>
    </row>
    <row r="49" spans="2:5" ht="16" x14ac:dyDescent="0.2">
      <c r="B49" s="1" t="s">
        <v>104</v>
      </c>
      <c r="C49" s="1" t="s">
        <v>105</v>
      </c>
      <c r="D49" s="1" t="s">
        <v>106</v>
      </c>
    </row>
    <row r="50" spans="2:5" ht="48" x14ac:dyDescent="0.2">
      <c r="B50" s="1" t="s">
        <v>107</v>
      </c>
      <c r="C50" s="1" t="s">
        <v>108</v>
      </c>
      <c r="D50" s="1" t="s">
        <v>109</v>
      </c>
    </row>
    <row r="52" spans="2:5" ht="32" x14ac:dyDescent="0.2">
      <c r="B52" s="3" t="s">
        <v>93</v>
      </c>
      <c r="C52" s="7" t="s">
        <v>9</v>
      </c>
      <c r="D52" s="1" t="s">
        <v>110</v>
      </c>
      <c r="E52" s="1" t="s">
        <v>111</v>
      </c>
    </row>
    <row r="53" spans="2:5" ht="48" x14ac:dyDescent="0.2">
      <c r="E53" s="1" t="s">
        <v>112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6"/>
  <sheetViews>
    <sheetView zoomScale="150" zoomScaleNormal="150" workbookViewId="0">
      <selection activeCell="B9" sqref="B9"/>
    </sheetView>
  </sheetViews>
  <sheetFormatPr baseColWidth="10" defaultColWidth="8.83203125" defaultRowHeight="15" x14ac:dyDescent="0.2"/>
  <cols>
    <col min="1" max="1" width="16.1640625" style="8" customWidth="1"/>
    <col min="2" max="2" width="45" style="8" customWidth="1"/>
    <col min="3" max="3" width="72.1640625" style="8" customWidth="1"/>
    <col min="4" max="64" width="8.83203125" style="8"/>
  </cols>
  <sheetData>
    <row r="1" spans="1:3" x14ac:dyDescent="0.2">
      <c r="A1" s="9" t="s">
        <v>113</v>
      </c>
      <c r="B1" s="9" t="s">
        <v>3</v>
      </c>
      <c r="C1" s="9" t="s">
        <v>4</v>
      </c>
    </row>
    <row r="2" spans="1:3" x14ac:dyDescent="0.2">
      <c r="A2" s="8" t="s">
        <v>114</v>
      </c>
      <c r="B2" s="8" t="s">
        <v>139</v>
      </c>
      <c r="C2" s="8" t="s">
        <v>115</v>
      </c>
    </row>
    <row r="3" spans="1:3" x14ac:dyDescent="0.2">
      <c r="A3" s="8" t="s">
        <v>96</v>
      </c>
      <c r="B3" s="8" t="s">
        <v>137</v>
      </c>
      <c r="C3" s="8" t="s">
        <v>116</v>
      </c>
    </row>
    <row r="4" spans="1:3" x14ac:dyDescent="0.2">
      <c r="A4" s="8" t="s">
        <v>27</v>
      </c>
      <c r="B4" s="8" t="s">
        <v>138</v>
      </c>
      <c r="C4" s="8">
        <v>12</v>
      </c>
    </row>
    <row r="5" spans="1:3" ht="64" x14ac:dyDescent="0.2">
      <c r="A5" s="10" t="s">
        <v>117</v>
      </c>
      <c r="B5" s="1" t="s">
        <v>118</v>
      </c>
    </row>
    <row r="6" spans="1:3" x14ac:dyDescent="0.2">
      <c r="A6" s="10"/>
      <c r="B6" s="1"/>
    </row>
    <row r="7" spans="1:3" x14ac:dyDescent="0.2">
      <c r="A7" s="9" t="s">
        <v>119</v>
      </c>
    </row>
    <row r="8" spans="1:3" x14ac:dyDescent="0.2">
      <c r="A8" s="8" t="s">
        <v>120</v>
      </c>
      <c r="B8" s="8" t="s">
        <v>121</v>
      </c>
    </row>
    <row r="9" spans="1:3" x14ac:dyDescent="0.2">
      <c r="A9" s="8" t="s">
        <v>122</v>
      </c>
      <c r="B9" s="8" t="s">
        <v>123</v>
      </c>
    </row>
    <row r="10" spans="1:3" x14ac:dyDescent="0.2">
      <c r="A10" s="8" t="s">
        <v>124</v>
      </c>
      <c r="B10" s="8" t="s">
        <v>125</v>
      </c>
    </row>
    <row r="11" spans="1:3" x14ac:dyDescent="0.2">
      <c r="A11" s="8" t="s">
        <v>126</v>
      </c>
      <c r="B11" s="8" t="s">
        <v>127</v>
      </c>
    </row>
    <row r="12" spans="1:3" x14ac:dyDescent="0.2">
      <c r="A12" s="8" t="s">
        <v>128</v>
      </c>
      <c r="B12" s="8" t="s">
        <v>129</v>
      </c>
    </row>
    <row r="13" spans="1:3" x14ac:dyDescent="0.2">
      <c r="A13" s="8" t="s">
        <v>76</v>
      </c>
      <c r="B13" s="8" t="s">
        <v>130</v>
      </c>
    </row>
    <row r="16" spans="1:3" x14ac:dyDescent="0.2">
      <c r="A16" s="8" t="s">
        <v>131</v>
      </c>
      <c r="B16" s="8" t="s">
        <v>132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>
      <selection activeCell="E16" sqref="E16"/>
    </sheetView>
  </sheetViews>
  <sheetFormatPr baseColWidth="10" defaultColWidth="9.1640625" defaultRowHeight="15" x14ac:dyDescent="0.2"/>
  <cols>
    <col min="1" max="64" width="8.83203125" customWidth="1"/>
  </cols>
  <sheetData>
    <row r="1" spans="1:5" ht="32" x14ac:dyDescent="0.2">
      <c r="A1" s="11"/>
      <c r="B1" s="11" t="s">
        <v>133</v>
      </c>
      <c r="C1" s="11" t="s">
        <v>134</v>
      </c>
      <c r="D1" s="11" t="s">
        <v>135</v>
      </c>
      <c r="E1" s="11"/>
    </row>
    <row r="2" spans="1:5" x14ac:dyDescent="0.2">
      <c r="A2" s="11"/>
      <c r="B2" s="11">
        <v>22</v>
      </c>
      <c r="C2" s="11">
        <f>C3^2</f>
        <v>100</v>
      </c>
      <c r="D2" s="11">
        <f>B2*C2/3600</f>
        <v>0.61111111111111116</v>
      </c>
      <c r="E2" s="11"/>
    </row>
    <row r="3" spans="1:5" ht="32" x14ac:dyDescent="0.2">
      <c r="A3" s="11"/>
      <c r="B3" s="11" t="s">
        <v>136</v>
      </c>
      <c r="C3" s="11">
        <v>10</v>
      </c>
      <c r="D3" s="11"/>
      <c r="E3" s="11"/>
    </row>
    <row r="4" spans="1:5" x14ac:dyDescent="0.2">
      <c r="A4" s="11"/>
      <c r="B4" s="11"/>
      <c r="C4" s="11"/>
      <c r="D4" s="11"/>
      <c r="E4" s="11"/>
    </row>
    <row r="5" spans="1:5" x14ac:dyDescent="0.2">
      <c r="A5" s="11"/>
      <c r="B5" s="11"/>
      <c r="C5" s="11"/>
      <c r="D5" s="11"/>
      <c r="E5" s="11"/>
    </row>
    <row r="6" spans="1:5" x14ac:dyDescent="0.2">
      <c r="A6" s="11"/>
      <c r="B6" s="11"/>
      <c r="C6" s="11"/>
      <c r="D6" s="11"/>
      <c r="E6" s="11"/>
    </row>
    <row r="7" spans="1:5" x14ac:dyDescent="0.2">
      <c r="A7" s="11"/>
      <c r="B7" s="11"/>
      <c r="C7" s="11"/>
      <c r="D7" s="11"/>
      <c r="E7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G6" sqref="G6"/>
    </sheetView>
  </sheetViews>
  <sheetFormatPr baseColWidth="10" defaultColWidth="9.1640625" defaultRowHeight="15" x14ac:dyDescent="0.2"/>
  <cols>
    <col min="1" max="2" width="26.1640625" customWidth="1"/>
    <col min="3" max="3" width="20.5" customWidth="1"/>
    <col min="4" max="4" width="17.83203125" customWidth="1"/>
    <col min="5" max="5" width="20.83203125" customWidth="1"/>
    <col min="6" max="64" width="8.832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Objects</vt:lpstr>
      <vt:lpstr>Concept</vt:lpstr>
      <vt:lpstr>computation time</vt:lpstr>
      <vt:lpstr>Examine parameter impact on...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 Di</dc:creator>
  <dc:description/>
  <cp:lastModifiedBy>Microsoft Office User</cp:lastModifiedBy>
  <cp:revision>4</cp:revision>
  <dcterms:created xsi:type="dcterms:W3CDTF">2019-05-31T09:46:01Z</dcterms:created>
  <dcterms:modified xsi:type="dcterms:W3CDTF">2022-07-07T17:30:20Z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