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olors2.xml" ContentType="application/vnd.ms-office.chartcolor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harts/style2.xml" ContentType="application/vnd.ms-office.chartsty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activeX/activeX5.xml" ContentType="application/vnd.ms-office.activeX+xml"/>
  <Override PartName="/xl/activeX/activeX1.xml" ContentType="application/vnd.ms-office.activeX+xml"/>
  <Override PartName="/xl/activeX/activeX2.xml" ContentType="application/vnd.ms-office.activeX+xml"/>
  <Override PartName="/xl/activeX/activeX2.bin" ContentType="application/vnd.ms-office.activeX"/>
  <Override PartName="/xl/activeX/activeX6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4.bin" ContentType="application/vnd.ms-office.activeX"/>
  <Override PartName="/xl/activeX/activeX4.xml" ContentType="application/vnd.ms-office.activeX+xml"/>
  <Override PartName="/xl/calcChain.xml" ContentType="application/vnd.openxmlformats-officedocument.spreadsheetml.calcChain+xml"/>
  <Override PartName="/xl/activeX/activeX3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3.bin" ContentType="application/vnd.ms-office.activeX"/>
  <Override PartName="/xl/activeX/activeX1.bin" ContentType="application/vnd.ms-office.activeX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bookViews>
    <workbookView xWindow="-120" yWindow="-120" windowWidth="51840" windowHeight="21240" tabRatio="759" firstSheet="1" activeTab="1"/>
  </bookViews>
  <sheets>
    <sheet name="Plan1" sheetId="22" state="hidden" r:id="rId1"/>
    <sheet name="IPDO" sheetId="21" r:id="rId2"/>
    <sheet name="Item 9 - Armazenamento" sheetId="11" state="hidden" r:id="rId3"/>
  </sheets>
  <functionGroups builtInGroupCount="18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<sst xmlns="http://schemas.openxmlformats.org/spreadsheetml/2006/main" count="2871" uniqueCount="660">
  <si>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</si>
  <si>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</si>
  <si>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</si>
  <si>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</si>
  <si>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</si>
  <si>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</si>
  <si>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</si>
  <si>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</si>
  <si>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</si>
  <si>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</si>
  <si>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</si>
  <si>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</si>
  <si>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</si>
  <si>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</si>
  <si>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</si>
  <si>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</si>
  <si>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</si>
  <si>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</si>
  <si>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</si>
  <si>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</si>
  <si>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</si>
  <si>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</si>
  <si>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</si>
  <si>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</si>
  <si>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</si>
  <si>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</si>
  <si>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</si>
  <si>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</si>
  <si>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</si>
  <si>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</si>
  <si>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</si>
  <si>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</si>
  <si>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</si>
  <si>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</si>
  <si>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</si>
  <si>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</si>
  <si>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</si>
  <si>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</si>
  <si>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</si>
  <si>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</si>
  <si>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</si>
  <si>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</si>
  <si>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</si>
  <si>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</si>
  <si>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</si>
  <si>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</si>
  <si>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</si>
  <si>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</si>
  <si>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</si>
  <si>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</si>
  <si>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</si>
  <si>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</si>
  <si>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</si>
  <si>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</si>
  <si>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</si>
  <si>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</si>
  <si>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</si>
  <si>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</si>
  <si>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</si>
  <si>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</si>
  <si>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</si>
  <si>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</si>
  <si>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</si>
  <si>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</si>
  <si>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</si>
  <si>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</si>
  <si>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</si>
  <si>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</si>
  <si>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</si>
  <si>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</si>
  <si>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</si>
  <si>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</si>
  <si>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</si>
  <si>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</si>
  <si>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</si>
  <si>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</si>
  <si>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</si>
  <si>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</si>
  <si>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</si>
  <si>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</si>
  <si>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</si>
  <si>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</si>
  <si>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</si>
  <si>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</si>
  <si>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</si>
  <si>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</si>
  <si>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</si>
  <si>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</si>
  <si>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</si>
  <si>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</si>
  <si>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</si>
  <si>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</si>
  <si>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</si>
  <si>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</si>
  <si>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</si>
  <si>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</si>
  <si>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</si>
  <si>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</si>
  <si>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</si>
  <si>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</si>
  <si>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</si>
  <si>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</si>
  <si>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</si>
  <si>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</si>
  <si>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</si>
  <si>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</si>
  <si>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</si>
  <si>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</si>
  <si>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</si>
  <si>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</si>
  <si>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</si>
  <si>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</si>
  <si>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</si>
  <si>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</si>
  <si>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</si>
  <si>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</si>
  <si>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</si>
  <si>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</si>
  <si>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</si>
  <si>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</si>
  <si>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</si>
  <si>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</si>
  <si>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</si>
  <si>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</si>
  <si>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</si>
  <si>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</si>
  <si>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</si>
  <si>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</si>
  <si>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</si>
  <si>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</si>
  <si>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</si>
  <si>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</si>
  <si>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</si>
  <si>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</si>
  <si>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</si>
  <si>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</si>
  <si>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</si>
  <si>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</si>
  <si>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</si>
  <si>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</si>
  <si>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</si>
  <si>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</si>
  <si>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</si>
  <si>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</si>
  <si>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</si>
  <si>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</si>
  <si>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</si>
  <si>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</si>
  <si>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</si>
  <si>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</si>
  <si>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</si>
  <si>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</si>
  <si>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</si>
  <si>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</si>
  <si>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</si>
  <si>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</si>
  <si>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</si>
  <si>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</si>
  <si>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</si>
  <si>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</si>
  <si>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</si>
  <si>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</si>
  <si>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</si>
  <si>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</si>
  <si>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</si>
  <si>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</si>
  <si>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</si>
  <si>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</si>
  <si>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</si>
  <si>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</si>
  <si>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</si>
  <si>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</si>
  <si>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</si>
  <si>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</si>
  <si>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</si>
  <si>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</si>
  <si>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</si>
  <si>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</si>
  <si>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</si>
  <si>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</si>
  <si>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</si>
  <si>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</si>
  <si>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</si>
  <si>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</si>
  <si>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</si>
  <si>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</si>
  <si>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</si>
  <si>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</si>
  <si>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</si>
  <si>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</si>
  <si>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</si>
  <si>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</si>
  <si>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</si>
  <si>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</si>
  <si>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</si>
  <si>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</si>
  <si>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</si>
  <si>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</si>
  <si>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</si>
  <si>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</si>
  <si>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</si>
  <si>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</si>
  <si>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</si>
  <si>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</si>
  <si>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</si>
  <si>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</si>
  <si>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</si>
  <si>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</si>
  <si>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</si>
  <si>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</si>
  <si>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</si>
  <si>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</si>
  <si>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</si>
  <si>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</si>
  <si>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</si>
  <si>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</si>
  <si>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</si>
  <si>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</si>
  <si>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</si>
  <si>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</si>
  <si>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</si>
  <si>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</si>
  <si>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</si>
  <si>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</si>
  <si>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</si>
  <si>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</si>
  <si>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</si>
  <si>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</si>
  <si>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</si>
  <si>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</si>
  <si>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</si>
  <si>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</si>
  <si>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</si>
  <si>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</si>
  <si>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</si>
  <si>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</si>
  <si>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</si>
  <si>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</si>
  <si>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</si>
  <si>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</si>
  <si>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</si>
  <si>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</si>
  <si>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</si>
  <si>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</si>
  <si>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</si>
  <si>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</si>
  <si>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</si>
  <si>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</si>
  <si>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</si>
  <si>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</si>
  <si>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</si>
  <si>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</si>
  <si>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</si>
  <si>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</si>
  <si>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</si>
  <si>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</si>
  <si>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</si>
  <si>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</si>
  <si>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</si>
  <si>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</si>
  <si>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</si>
  <si>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</si>
  <si>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</si>
  <si>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</si>
  <si>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</si>
  <si>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</si>
  <si>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</si>
  <si>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</si>
  <si>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</si>
  <si>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</si>
  <si>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</si>
  <si>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</si>
  <si>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</si>
  <si>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</si>
  <si>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</si>
  <si>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</si>
  <si>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</si>
  <si>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</si>
  <si>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</si>
  <si>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</si>
  <si>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</si>
  <si>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</si>
  <si>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</si>
  <si>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</si>
  <si>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</si>
  <si>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</si>
  <si>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</si>
  <si>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</si>
  <si>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</si>
  <si>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</si>
  <si>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</si>
  <si>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</si>
  <si>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</si>
  <si>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</si>
  <si>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</si>
  <si>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</si>
  <si>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</si>
  <si>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</si>
  <si>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</si>
  <si>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</si>
  <si>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</si>
  <si>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</si>
  <si>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</si>
  <si>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</si>
  <si>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</si>
  <si>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</si>
  <si>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</si>
  <si>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</si>
  <si>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</si>
  <si>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</si>
  <si>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</si>
  <si>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</si>
  <si>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</si>
  <si>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</si>
  <si>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</si>
  <si>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</si>
  <si>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</si>
  <si>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</si>
  <si>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</si>
  <si>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</si>
  <si>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</si>
  <si>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</si>
  <si>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</si>
  <si>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</si>
  <si>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</si>
  <si>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</si>
  <si>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</si>
  <si>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</si>
  <si>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</si>
  <si>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</si>
  <si>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</si>
  <si>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</si>
  <si>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</si>
  <si>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</si>
  <si>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</si>
  <si>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</si>
  <si>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</si>
  <si>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</si>
  <si>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</si>
  <si>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</si>
  <si>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</si>
  <si>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</si>
  <si>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</si>
  <si>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</si>
  <si>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</si>
  <si>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</si>
  <si>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</si>
  <si>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</si>
  <si>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</si>
  <si>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</si>
  <si>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</si>
  <si>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</si>
  <si>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</si>
  <si>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</si>
  <si>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</si>
  <si>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</si>
  <si>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</si>
  <si>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</si>
  <si>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</si>
  <si>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</si>
  <si>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</si>
  <si>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</si>
  <si>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</si>
  <si>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</si>
  <si>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</si>
  <si>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</si>
  <si>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</si>
  <si>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</si>
  <si>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</si>
  <si>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</si>
  <si>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</si>
  <si>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</si>
  <si>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</si>
  <si>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</si>
  <si>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</si>
  <si>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</si>
  <si>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</si>
  <si>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</si>
  <si>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</si>
  <si>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</si>
  <si>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</si>
  <si>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</si>
  <si>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</si>
  <si>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</si>
  <si>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</si>
  <si>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</si>
  <si>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</si>
  <si>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</si>
  <si>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</si>
  <si>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</si>
  <si>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</si>
  <si>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</si>
  <si>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</si>
  <si>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</si>
  <si>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</si>
  <si>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</si>
  <si>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</si>
  <si>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</si>
  <si>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</si>
  <si>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</si>
  <si>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</si>
  <si>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</si>
  <si>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</si>
  <si>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</si>
  <si>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</si>
  <si>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</si>
  <si>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</si>
  <si>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</si>
  <si>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</si>
  <si>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</si>
  <si>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</si>
  <si>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</si>
  <si>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</si>
  <si>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</si>
  <si>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</si>
  <si>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</si>
  <si>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</si>
  <si>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</si>
  <si>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</si>
  <si>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</si>
  <si>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</si>
  <si>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</si>
  <si>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</si>
  <si>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</si>
  <si>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</si>
  <si>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</si>
  <si>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</si>
  <si>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</si>
  <si>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</si>
  <si>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</si>
  <si>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</si>
  <si>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</si>
  <si>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</si>
  <si>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</si>
  <si>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</si>
  <si>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</si>
  <si>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</si>
  <si>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</si>
  <si>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</si>
  <si>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</si>
  <si>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</si>
  <si>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</si>
  <si>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</si>
  <si>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</si>
  <si>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</si>
  <si>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</si>
  <si>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</si>
  <si>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</si>
  <si>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</si>
  <si>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</si>
  <si>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</si>
  <si>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</si>
  <si>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</si>
  <si>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</si>
  <si>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</si>
  <si>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</si>
  <si>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</si>
  <si>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</si>
  <si>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</si>
  <si>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</si>
  <si>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</si>
  <si>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</si>
  <si>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</si>
  <si>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</si>
  <si>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</si>
  <si>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</si>
  <si>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</si>
  <si>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</si>
  <si>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</si>
  <si>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</si>
  <si>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</si>
  <si>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</si>
  <si>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</si>
  <si>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</si>
  <si>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</si>
  <si>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</si>
  <si>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</si>
  <si>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</si>
  <si>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</si>
  <si>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</si>
  <si>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</si>
  <si>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</si>
  <si>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</si>
  <si>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</si>
  <si>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</si>
  <si>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</si>
  <si>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</si>
  <si>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</si>
  <si>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</si>
  <si>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</si>
  <si>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</si>
  <si>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</si>
  <si>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</si>
  <si>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</si>
  <si>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</si>
  <si>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</si>
  <si>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</si>
  <si>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</si>
  <si>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</si>
  <si>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</si>
  <si>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</si>
  <si>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</si>
  <si>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</si>
  <si>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</si>
  <si>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</si>
  <si>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</si>
  <si>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</si>
  <si>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</si>
  <si>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</si>
  <si>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</si>
  <si>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</si>
  <si>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</si>
  <si>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</si>
  <si>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</si>
  <si>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</si>
  <si>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</si>
  <si>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</si>
  <si>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</si>
  <si>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</si>
  <si>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</si>
  <si>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</si>
  <si>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</si>
  <si>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</si>
  <si>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</si>
  <si>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</si>
  <si>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</si>
  <si>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</si>
  <si>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</si>
  <si>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</si>
  <si>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</si>
  <si>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</si>
  <si>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</si>
  <si>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</si>
  <si>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</si>
  <si>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</si>
  <si>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</si>
  <si>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</si>
  <si>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</si>
  <si>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</si>
  <si>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</si>
  <si>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</si>
  <si>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</si>
  <si>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</si>
  <si>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</si>
  <si>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</si>
  <si>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</si>
  <si>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</si>
  <si>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</si>
  <si>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</si>
  <si>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</si>
  <si>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</si>
  <si>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</si>
  <si>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</si>
  <si>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</si>
  <si>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</si>
  <si>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</si>
  <si>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</si>
  <si>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</si>
  <si>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</si>
  <si>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</si>
  <si>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</si>
  <si>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</si>
  <si>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</si>
  <si>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</si>
  <si>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</si>
  <si>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</si>
  <si>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</si>
  <si>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</si>
  <si>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</si>
  <si>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</si>
  <si>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</si>
  <si>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</si>
  <si>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</si>
  <si>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</si>
  <si>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</si>
  <si>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</si>
  <si>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</si>
  <si>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</si>
  <si>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</si>
  <si>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</si>
  <si>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</si>
  <si>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</si>
  <si>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</si>
  <si>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</si>
  <si>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</si>
  <si>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</si>
  <si>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</si>
  <si>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</si>
  <si>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</si>
  <si>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</si>
  <si>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</si>
  <si>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</si>
  <si>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</si>
  <si>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</si>
  <si>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</si>
  <si>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</si>
  <si>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</si>
  <si>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</si>
  <si>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</si>
  <si>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</si>
  <si>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</si>
  <si>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</si>
  <si>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</si>
  <si>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</si>
  <si>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</si>
  <si>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</si>
  <si>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</si>
  <si>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</si>
  <si>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23,0</t>
  </si>
  <si>
    <t>34,0</t>
  </si>
  <si>
    <t>38,2</t>
  </si>
  <si>
    <t>19,1</t>
  </si>
  <si>
    <t>Salvo</t>
  </si>
  <si>
    <t>25/11/2019</t>
  </si>
  <si>
    <t>Segunda-Feira, 25 Novembro de 2019</t>
  </si>
  <si>
    <t>IN/EN</t>
  </si>
  <si>
    <t>EN/GFOM</t>
  </si>
  <si>
    <t>---------------</t>
  </si>
  <si>
    <t>------------------------------</t>
  </si>
  <si>
    <t>15h23min</t>
  </si>
  <si>
    <t>14.795  às 15h55min</t>
  </si>
  <si>
    <t>18.936  em</t>
  </si>
  <si>
    <t xml:space="preserve">  31/01/2019</t>
  </si>
  <si>
    <t>41.617  às 19h27min</t>
  </si>
  <si>
    <t>53.143  em</t>
  </si>
  <si>
    <t xml:space="preserve">  23/01/2019</t>
  </si>
  <si>
    <t>6.533  às 15h42min</t>
  </si>
  <si>
    <t>6.748  em</t>
  </si>
  <si>
    <t xml:space="preserve">  16/05/2017</t>
  </si>
  <si>
    <t>12.536  às 14h47min</t>
  </si>
  <si>
    <t>13.307  em</t>
  </si>
  <si>
    <t xml:space="preserve">  20/03/2019</t>
  </si>
  <si>
    <t>74.844  às 15h23min</t>
  </si>
  <si>
    <t>90.525  em</t>
  </si>
  <si>
    <t xml:space="preserve">  30/01/2019</t>
  </si>
  <si>
    <t>V = 4</t>
  </si>
  <si>
    <t>V = 9</t>
  </si>
  <si>
    <t>V = 92</t>
  </si>
  <si>
    <t>V = 16</t>
  </si>
  <si>
    <t>V = 66</t>
  </si>
  <si>
    <t>V = 20</t>
  </si>
  <si>
    <t>V = 35</t>
  </si>
  <si>
    <t>V = 2</t>
  </si>
  <si>
    <t>V = 6</t>
  </si>
  <si>
    <t>V = 94</t>
  </si>
  <si>
    <t>V = 11</t>
  </si>
  <si>
    <t>V = 77</t>
  </si>
  <si>
    <t>V = 1</t>
  </si>
  <si>
    <t>V = 13</t>
  </si>
  <si>
    <t>V = 126</t>
  </si>
  <si>
    <t>V = 3</t>
  </si>
  <si>
    <t>V = 27</t>
  </si>
  <si>
    <t>V = 176</t>
  </si>
  <si>
    <t>V = 33</t>
  </si>
  <si>
    <t>V = 76</t>
  </si>
  <si>
    <t>V = 41</t>
  </si>
  <si>
    <t>V = 30</t>
  </si>
  <si>
    <t>V = 96</t>
  </si>
  <si>
    <t>V = 104</t>
  </si>
  <si>
    <t>V = 437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</si>
</sst>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/>
    <cellStyle name="Vírgula 2 2" xfId="5"/>
    <cellStyle name="Vírgula 2 2 2" xfId="10"/>
    <cellStyle name="Vírgula 2 3" xfId="7"/>
    <cellStyle name="Vírgula 3" xfId="3"/>
    <cellStyle name="Vírgula 3 2" xfId="6"/>
    <cellStyle name="Vírgula 3 2 2" xfId="11"/>
    <cellStyle name="Vírgula 3 3" xfId="8"/>
    <cellStyle name="Vírgula 4" xfId="4"/>
    <cellStyle name="Vírgula 4 2" xfId="9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0033CC"/>
      <color rgb="FF3333FF"/>
      <color rgb="FFE6B8B7"/>
      <color rgb="FFFFDF79"/>
      <color rgb="FFFFE9A3"/>
      <color rgb="FF008A00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362912"/>
        <c:axId val="661366832"/>
        <c:extLst xmlns:c16r2="http://schemas.microsoft.com/office/drawing/2015/06/chart"/>
      </c:lineChart>
      <c:catAx>
        <c:axId val="66136291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683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136683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2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366048"/>
        <c:axId val="661366440"/>
        <c:extLst xmlns:c16r2="http://schemas.microsoft.com/office/drawing/2015/06/chart"/>
      </c:lineChart>
      <c:catAx>
        <c:axId val="66136604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644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1366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359384"/>
        <c:axId val="661362520"/>
        <c:extLst xmlns:c16r2="http://schemas.microsoft.com/office/drawing/2015/06/chart"/>
      </c:lineChart>
      <c:catAx>
        <c:axId val="66135938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252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136252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59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360952"/>
        <c:axId val="661364088"/>
        <c:extLst xmlns:c16r2="http://schemas.microsoft.com/office/drawing/2015/06/chart"/>
      </c:lineChart>
      <c:catAx>
        <c:axId val="66136095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4088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136408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1360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xmlns="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xmlns="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xmlns="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xmlns="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 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nuclear, bem como, a produção total de Itaipu para o Brasil,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programado, na UHE Paulo Afonso IV, para controle do nível de montante da UHE Xingó.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a carga ter sido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no submercado Sudeste/Centro-Oeste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 devido às gerações hidráulica, térmica e solar terem sido inferiores aliado à carga superior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Norte Fluminense (NORTE FLUMINENSE), Baixada Fluminense e Ibirité (PETROBRAS) geraram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gerou acima do programado da 00h15min às 05h59min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término antecipado de intervenção que indisponibilizava as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das 09h15min às 23h59min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acima do programado da 00h00min às 08h45min e das 10h10min às 23h59min devido ao término antecipado de intervenção na unidade geradora n° 31.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não gerou 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da 00h00min às 09h34min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programado da 00h00min às 11h19min e não gerou a partir das 11h20min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problemas relacionados ao sistema de alimentação de carvão.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não gerou devido à indisponibilidade de sua unidade geradora.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Previsão de retorno para o dia 27/11/2019.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 Ltda) gerou abaixo do programado das 07h00min às 23h59min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não gerou por solicitação do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xmlns="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xmlns="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xmlns="" id="{00000000-0008-0000-0100-0000EE000000}"/>
            </a:ext>
          </a:extLst>
        </xdr:cNvPr>
        <xdr:cNvGrpSpPr/>
      </xdr:nvGrpSpPr>
      <xdr:grpSpPr>
        <a:xfrm>
          <a:off x="0" y="19650075"/>
          <a:ext cx="6848475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xmlns="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xmlns="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xmlns="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xmlns="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xmlns="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xmlns="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xmlns="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xmlns="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xmlns="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xmlns="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xmlns="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xmlns="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xmlns="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7.857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xmlns="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38,2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xmlns="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xmlns="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xmlns="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xmlns="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38.914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xmlns="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xmlns="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xmlns="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xmlns="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3.464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xmlns="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xmlns="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-6,6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xmlns="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xmlns="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17.619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xmlns="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34,0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xmlns="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xmlns="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xmlns="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xmlns="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23,0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xmlns="" id="{00000000-0008-0000-0100-0000DF040000}"/>
            </a:ext>
          </a:extLst>
        </xdr:cNvPr>
        <xdr:cNvGrpSpPr/>
      </xdr:nvGrpSpPr>
      <xdr:grpSpPr>
        <a:xfrm>
          <a:off x="615950" y="159308800"/>
          <a:ext cx="5720625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xmlns="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xmlns="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34,3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xmlns="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32,7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xmlns="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22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xmlns="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xmlns="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xmlns="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xmlns="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xmlns="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xmlns="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3.208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xmlns="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156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xmlns="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3.315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xmlns="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159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xmlns="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xmlns="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xmlns="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xmlns="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xmlns="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xmlns="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xmlns="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xmlns="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xmlns="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xmlns="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xmlns="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xmlns="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xmlns="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xmlns="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xmlns="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xmlns="" id="{00000000-0008-0000-0100-000065060000}"/>
            </a:ext>
          </a:extLst>
        </xdr:cNvPr>
        <xdr:cNvGrpSpPr/>
      </xdr:nvGrpSpPr>
      <xdr:grpSpPr>
        <a:xfrm>
          <a:off x="600075" y="130302000"/>
          <a:ext cx="5733324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xmlns="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xmlns="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16,1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xmlns="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xmlns="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53,9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xmlns="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xmlns="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55,6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xmlns="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xmlns="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xmlns="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xmlns="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xmlns="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xmlns="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xmlns="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xmlns="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xmlns="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xmlns="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xmlns="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xmlns="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xmlns="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xmlns="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xmlns="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xmlns="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xmlns="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xmlns="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xmlns="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xmlns="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4.562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xmlns="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3.334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xmlns="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754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xmlns="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635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xmlns="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9.620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xmlns="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879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xmlns="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4.819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xmlns="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3.300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xmlns="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799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xmlns="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629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xmlns="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9.716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xmlns="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xmlns="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xmlns="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xmlns="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xmlns="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xmlns="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xmlns="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xmlns="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xmlns="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xmlns="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xmlns="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xmlns="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xmlns="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xmlns="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xmlns="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xmlns="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xmlns="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xmlns="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xmlns="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xmlns="" id="{00000000-0008-0000-0100-00009D060000}"/>
            </a:ext>
          </a:extLst>
        </xdr:cNvPr>
        <xdr:cNvGrpSpPr/>
      </xdr:nvGrpSpPr>
      <xdr:grpSpPr>
        <a:xfrm>
          <a:off x="608960" y="140437721"/>
          <a:ext cx="5658471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xmlns="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19,4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xmlns="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86,5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xmlns="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46,7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xmlns="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32,8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xmlns="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xmlns="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xmlns="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xmlns="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xmlns="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xmlns="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xmlns="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144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xmlns="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xmlns="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xmlns="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283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xmlns="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152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xmlns="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xmlns="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3.301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xmlns="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842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xmlns="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3.723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xmlns="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xmlns="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3.106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xmlns="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1.387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xmlns="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3.156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xmlns="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147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xmlns="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xmlns="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xmlns="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xmlns="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xmlns="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xmlns="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xmlns="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xmlns="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xmlns="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xmlns="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xmlns="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xmlns="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xmlns="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xmlns="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xmlns="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xmlns="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xmlns="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xmlns="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xmlns="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xmlns="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xmlns="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xmlns="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xmlns="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xmlns="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xmlns="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xmlns="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xmlns="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xmlns="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xmlns="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xmlns="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xmlns="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xmlns="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xmlns="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xmlns="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xmlns="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xmlns="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xmlns="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xmlns="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xmlns="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xmlns="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xmlns="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xmlns="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xmlns="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xmlns="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xmlns="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xmlns="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xmlns="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xmlns="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xmlns="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xmlns="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xmlns="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xmlns="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xmlns="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xmlns="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xmlns="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xmlns="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xmlns="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xmlns="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xmlns="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xmlns="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xmlns="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xmlns="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xmlns="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xmlns="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xmlns="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xmlns="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xmlns="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xmlns="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xmlns="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xmlns="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xmlns="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xmlns="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xmlns="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xmlns="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xmlns="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xmlns="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xmlns="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xmlns="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xmlns="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xmlns="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xmlns="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xmlns="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xmlns="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xmlns="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xmlns="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xmlns="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5,93%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xmlns="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xmlns="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xmlns="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xmlns="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xmlns="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xmlns="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xmlns="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xmlns="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xmlns="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xmlns="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xmlns="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xmlns="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xmlns="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xmlns="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xmlns="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xmlns="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xmlns="" id="{00000000-0008-0000-0100-00006C080000}"/>
            </a:ext>
          </a:extLst>
        </xdr:cNvPr>
        <xdr:cNvGrpSpPr/>
      </xdr:nvGrpSpPr>
      <xdr:grpSpPr>
        <a:xfrm>
          <a:off x="489857" y="149667232"/>
          <a:ext cx="5723800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xmlns="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xmlns="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xmlns="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xmlns="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xmlns="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xmlns="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xmlns="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xmlns="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xmlns="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xmlns="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xmlns="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xmlns="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xmlns="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xmlns="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xmlns="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xmlns="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xmlns="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xmlns="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xmlns="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14,1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xmlns="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51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xmlns="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xmlns="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xmlns="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4.699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xmlns="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5.175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xmlns="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29,4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xmlns="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108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xmlns="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76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xmlns="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78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xmlns="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5.538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xmlns="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5.753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pSpPr/>
      </xdr:nvGrpSpPr>
      <xdr:grpSpPr>
        <a:xfrm>
          <a:off x="19050" y="171892912"/>
          <a:ext cx="6841547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xmlns="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xmlns="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xmlns="" id="{00000000-0008-0000-0100-000062060000}"/>
                </a:ext>
              </a:extLst>
            </xdr:cNvPr>
            <xdr:cNvSpPr txBox="1"/>
          </xdr:nvSpPr>
          <xdr:spPr>
            <a:xfrm>
              <a:off x="6386218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38,2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xmlns="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xmlns="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xmlns="" id="{00000000-0008-0000-0100-0000E6080000}"/>
            </a:ext>
          </a:extLst>
        </xdr:cNvPr>
        <xdr:cNvGrpSpPr/>
      </xdr:nvGrpSpPr>
      <xdr:grpSpPr>
        <a:xfrm>
          <a:off x="0" y="175793400"/>
          <a:ext cx="6851072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xmlns="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xmlns="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xmlns="" id="{00000000-0008-0000-0100-00007C070000}"/>
                </a:ext>
              </a:extLst>
            </xdr:cNvPr>
            <xdr:cNvSpPr txBox="1"/>
          </xdr:nvSpPr>
          <xdr:spPr>
            <a:xfrm>
              <a:off x="6399134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xmlns="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xmlns="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xmlns="" id="{00000000-0008-0000-0100-00001D090000}"/>
            </a:ext>
          </a:extLst>
        </xdr:cNvPr>
        <xdr:cNvGrpSpPr/>
      </xdr:nvGrpSpPr>
      <xdr:grpSpPr>
        <a:xfrm>
          <a:off x="0" y="181708425"/>
          <a:ext cx="6851072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xmlns="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xmlns="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xmlns="" id="{00000000-0008-0000-0100-000083070000}"/>
                </a:ext>
              </a:extLst>
            </xdr:cNvPr>
            <xdr:cNvSpPr txBox="1"/>
          </xdr:nvSpPr>
          <xdr:spPr>
            <a:xfrm>
              <a:off x="6392527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34,0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xmlns="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xmlns="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xmlns="" id="{00000000-0008-0000-0100-0000C7090000}"/>
            </a:ext>
          </a:extLst>
        </xdr:cNvPr>
        <xdr:cNvGrpSpPr/>
      </xdr:nvGrpSpPr>
      <xdr:grpSpPr>
        <a:xfrm>
          <a:off x="0" y="185518425"/>
          <a:ext cx="6851072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xmlns="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xmlns="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xmlns="" id="{00000000-0008-0000-0100-000089070000}"/>
                </a:ext>
              </a:extLst>
            </xdr:cNvPr>
            <xdr:cNvSpPr txBox="1"/>
          </xdr:nvSpPr>
          <xdr:spPr>
            <a:xfrm>
              <a:off x="6399246" y="2091496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23,0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xmlns="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xmlns="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xmlns="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xmlns="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xmlns="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xmlns="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xmlns="" id="{00000000-0008-0000-0100-0000FC040000}"/>
            </a:ext>
          </a:extLst>
        </xdr:cNvPr>
        <xdr:cNvGrpSpPr/>
      </xdr:nvGrpSpPr>
      <xdr:grpSpPr>
        <a:xfrm>
          <a:off x="51955" y="152361900"/>
          <a:ext cx="6700596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xmlns="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xmlns="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xmlns="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xmlns="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xmlns="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xmlns="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xmlns="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xmlns="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xmlns="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xmlns="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xmlns="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xmlns="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xmlns="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49,36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xmlns="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xmlns="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385,58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xmlns="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xmlns="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xmlns="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xmlns="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xmlns="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xmlns="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xmlns="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xmlns="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xmlns="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xmlns="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xmlns="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xmlns="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32,91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xmlns="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xmlns="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xmlns="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xmlns="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xmlns="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xmlns="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xmlns="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xmlns="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xmlns="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xmlns="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xmlns="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xmlns="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xmlns="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xmlns="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xmlns="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xmlns="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xmlns="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xmlns="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xmlns="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xmlns="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xmlns="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xmlns="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xmlns="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xmlns="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xmlns="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xmlns="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xmlns="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xmlns="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xmlns="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xmlns="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xmlns="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xmlns="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xmlns="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xmlns="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14,92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xmlns="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xmlns="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xmlns="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xmlns="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xmlns="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xmlns="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xmlns="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xmlns="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xmlns="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xmlns="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xmlns="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xmlns="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300,30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xmlns="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xmlns="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xmlns="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xmlns="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xmlns="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xmlns="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xmlns="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xmlns="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xmlns="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xmlns="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xmlns="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xmlns="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xmlns="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xmlns="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xmlns="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xmlns="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xmlns="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xmlns="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xmlns="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xmlns="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xmlns="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xmlns="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xmlns="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xmlns="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xmlns="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xmlns="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xmlns="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xmlns="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xmlns="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xmlns="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xmlns="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xmlns="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xmlns="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xmlns="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xmlns="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xmlns="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113,62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xmlns="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94,67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xmlns="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xmlns="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xmlns="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xmlns="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xmlns="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xmlns="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614,62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xmlns="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xmlns="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xmlns="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xmlns="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29,63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xmlns="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xmlns="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xmlns="" id="{00000000-0008-0000-0100-000071020000}"/>
            </a:ext>
          </a:extLst>
        </xdr:cNvPr>
        <xdr:cNvGrpSpPr/>
      </xdr:nvGrpSpPr>
      <xdr:grpSpPr>
        <a:xfrm>
          <a:off x="0" y="113676547"/>
          <a:ext cx="6927602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xmlns="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xmlns="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xmlns="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xmlns="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xmlns="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xmlns="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xmlns="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xmlns="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xmlns="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xmlns="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xmlns="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xmlns="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xmlns="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xmlns="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xmlns="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xmlns="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xmlns="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470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xmlns="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xmlns="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xmlns="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xmlns="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xmlns="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xmlns="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xmlns="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xmlns="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xmlns="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xmlns="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xmlns="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xmlns="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xmlns="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xmlns="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xmlns="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xmlns="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xmlns="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xmlns="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xmlns="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xmlns="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xmlns="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xmlns="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xmlns="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xmlns="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xmlns="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xmlns="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xmlns="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xmlns="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xmlns="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xmlns="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xmlns="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xmlns="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xmlns="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xmlns="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xmlns="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xmlns="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xmlns="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xmlns="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xmlns="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xmlns="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xmlns="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xmlns="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xmlns="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xmlns="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xmlns="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xmlns="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xmlns="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xmlns="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xmlns="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xmlns="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xmlns="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xmlns="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xmlns="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xmlns="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xmlns="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xmlns="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657,68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xmlns="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xmlns="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xmlns="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xmlns="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xmlns="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xmlns="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xmlns="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xmlns="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xmlns="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xmlns="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xmlns="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xmlns="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xmlns="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xmlns="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xmlns="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xmlns="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xmlns="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xmlns="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xmlns="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xmlns="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xmlns="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xmlns="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xmlns="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xmlns="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xmlns="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xmlns="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xmlns="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xmlns="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xmlns="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xmlns="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xmlns="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xmlns="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xmlns="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xmlns="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xmlns="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xmlns="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xmlns="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xmlns="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xmlns="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xmlns="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xmlns="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xmlns="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xmlns="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34,36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841,10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xmlns="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xmlns="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xmlns="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xmlns="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xmlns="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xmlns="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xmlns="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xmlns="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xmlns="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xmlns="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xmlns="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xmlns="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xmlns="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xmlns="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xmlns="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xmlns="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xmlns="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xmlns="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xmlns="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xmlns="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xmlns="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xmlns="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xmlns="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xmlns="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xmlns="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xmlns="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xmlns="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xmlns="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xmlns="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xmlns="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xmlns="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xmlns="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xmlns="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xmlns="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xmlns="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xmlns="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xmlns="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xmlns="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xmlns="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xmlns="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xmlns="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xmlns="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xmlns="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xmlns="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xmlns="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xmlns="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xmlns="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xmlns="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xmlns="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xmlns="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xmlns="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xmlns="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xmlns="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xmlns="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xmlns="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xmlns="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xmlns="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xmlns="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xmlns="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xmlns="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xmlns="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xmlns="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xmlns="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xmlns="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xmlns="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xmlns="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xmlns="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xmlns="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xmlns="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xmlns="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xmlns="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xmlns="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xmlns="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xmlns="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xmlns="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xmlns="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xmlns="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xmlns="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xmlns="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xmlns="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xmlns="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xmlns="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xmlns="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xmlns="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xmlns="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xmlns="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xmlns="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xmlns="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xmlns="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xmlns="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xmlns="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xmlns="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xmlns="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xmlns="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xmlns="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xmlns="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xmlns="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xmlns="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xmlns="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xmlns="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xmlns="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xmlns="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17,88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738,39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xmlns="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xmlns="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xmlns="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xmlns="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xmlns="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xmlns="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xmlns="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xmlns="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xmlns="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xmlns="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xmlns="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xmlns="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xmlns="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787,79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xmlns="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xmlns="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xmlns="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xmlns="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xmlns="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xmlns="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xmlns="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xmlns="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xmlns="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xmlns="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xmlns="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xmlns="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xmlns="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xmlns="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xmlns="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xmlns="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xmlns="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xmlns="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xmlns="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xmlns="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xmlns="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xmlns="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xmlns="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xmlns="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xmlns="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xmlns="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xmlns="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xmlns="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xmlns="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xmlns="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xmlns="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xmlns="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xmlns="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xmlns="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xmlns="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xmlns="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xmlns="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xmlns="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xmlns="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xmlns="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xmlns="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xmlns="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xmlns="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xmlns="" id="{00000000-0008-0000-0100-0000E9080000}"/>
            </a:ext>
          </a:extLst>
        </xdr:cNvPr>
        <xdr:cNvGrpSpPr/>
      </xdr:nvGrpSpPr>
      <xdr:grpSpPr>
        <a:xfrm>
          <a:off x="0" y="122776351"/>
          <a:ext cx="6948536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xmlns="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19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xmlns="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xmlns="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224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xmlns="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xmlns="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xmlns="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xmlns="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xmlns="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xmlns="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xmlns="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xmlns="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11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-19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5.872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6.637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7.981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444,53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33,44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46,46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84,31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xmlns="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xmlns="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xmlns="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xmlns="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xmlns="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122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xmlns="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xmlns="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xmlns="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xmlns="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xmlns="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xmlns="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xmlns="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xmlns="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xmlns="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xmlns="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xmlns="" id="{00000000-0008-0000-0100-000009050000}"/>
            </a:ext>
          </a:extLst>
        </xdr:cNvPr>
        <xdr:cNvGrpSpPr/>
      </xdr:nvGrpSpPr>
      <xdr:grpSpPr>
        <a:xfrm>
          <a:off x="28464" y="104357573"/>
          <a:ext cx="6620023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xmlns="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xmlns="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xmlns="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xmlns="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xmlns="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xmlns="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xmlns="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xmlns="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xmlns="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xmlns="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46.632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xmlns="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12.246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xmlns="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5.072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xmlns="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xmlns="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74.844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xmlns="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xmlns="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7.450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xmlns="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xmlns="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xmlns="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xmlns="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4.397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xmlns="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6.515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xmlns="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xmlns="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842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xmlns="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1.095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xmlns="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xmlns="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xmlns="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xmlns="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xmlns="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4.400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xmlns="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3.287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xmlns="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xmlns="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xmlns="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xmlns="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xmlns="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xmlns="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xmlns="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7.450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xmlns="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xmlns="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xmlns="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xmlns="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xmlns="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25.346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xmlns="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xmlns="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xmlns="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518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xmlns="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xmlns="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xmlns="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xmlns="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xmlns="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xmlns="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1.569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xmlns="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14.765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xmlns="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1.134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xmlns="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15h23min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xmlns="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xmlns="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xmlns="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xmlns="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xmlns="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xmlns="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xmlns="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xmlns="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xmlns="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212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xmlns="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7.450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xmlns="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650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xmlns="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1.168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xmlns="" id="{00000000-0008-0000-0100-0000C1090000}"/>
            </a:ext>
          </a:extLst>
        </xdr:cNvPr>
        <xdr:cNvGrpSpPr/>
      </xdr:nvGrpSpPr>
      <xdr:grpSpPr>
        <a:xfrm>
          <a:off x="9525" y="1171575"/>
          <a:ext cx="6848475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xmlns="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xmlns="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xmlns="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xmlns="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xmlns="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xmlns="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xmlns="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xmlns="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xmlns="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352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xmlns="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xmlns="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245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xmlns="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xmlns="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39.359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38.778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59,73%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6.258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6.268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9,65%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3,10%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12.836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12.042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18,55%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4.874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5.340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8,23%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65.669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64.922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257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65.921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65.179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4.391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2.824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5.891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22.462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3.180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2.126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3.531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11.355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8.745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1.672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1.544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12.107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6.268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257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111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684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2.273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1.589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265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xmlns="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481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xmlns="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0,74%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xmlns="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35.826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xmlns="" id="{00000000-0008-0000-0100-0000C5090000}"/>
            </a:ext>
          </a:extLst>
        </xdr:cNvPr>
        <xdr:cNvGrpSpPr/>
      </xdr:nvGrpSpPr>
      <xdr:grpSpPr>
        <a:xfrm>
          <a:off x="0" y="10972800"/>
          <a:ext cx="6848475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xmlns="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xmlns="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xmlns="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xmlns="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xmlns="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299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xmlns="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xmlns="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xmlns="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xmlns="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1.589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505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4.185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4.259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257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252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205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257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252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3.464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6,76%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4,35%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7.321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3.361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1.098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17.619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4,90%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3.180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3,27%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9.082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38.914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22.930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22.462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8,35%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5.420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36.863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35.826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46,41%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30.448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30.131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21.947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-232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3.697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7.857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8.884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8.745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2.164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2,38%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12.107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11.961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-146,8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217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265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xmlns="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xmlns="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0,38%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xmlns="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245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xmlns="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53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xmlns="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236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xmlns="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0,36%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xmlns="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xmlns="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41.154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xmlns="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xmlns="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xmlns="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xmlns="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xmlns="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xmlns="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265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xmlns="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xmlns="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xmlns="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xmlns="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xmlns="" id="{00000000-0008-0000-0100-000019090000}"/>
            </a:ext>
          </a:extLst>
        </xdr:cNvPr>
        <xdr:cNvGrpSpPr/>
      </xdr:nvGrpSpPr>
      <xdr:grpSpPr>
        <a:xfrm>
          <a:off x="120096" y="142530255"/>
          <a:ext cx="6873356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xmlns="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xmlns="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xmlns="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xmlns="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xmlns="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xmlns="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xmlns="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xmlns="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51,10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xmlns="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xmlns="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xmlns="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677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xmlns="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437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xmlns="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696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xmlns="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xmlns="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xmlns="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1.621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xmlns="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xmlns="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1.714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xmlns="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xmlns="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xmlns="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xmlns="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xmlns="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xmlns="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xmlns="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xmlns="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xmlns="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xmlns="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xmlns="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xmlns="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xmlns="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xmlns="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xmlns="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1.895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837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815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719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630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658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xmlns="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xmlns="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xmlns="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178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178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xmlns="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117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10.253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10.073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10.747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10.747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448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48,18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38,06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701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703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1.620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1.603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293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293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35,14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1.954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5.334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29,03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480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96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495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xmlns="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xmlns="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xmlns="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xmlns="" id="{00000000-0008-0000-0100-0000C6090000}"/>
            </a:ext>
          </a:extLst>
        </xdr:cNvPr>
        <xdr:cNvGrpSpPr/>
      </xdr:nvGrpSpPr>
      <xdr:grpSpPr>
        <a:xfrm>
          <a:off x="5006" y="132349875"/>
          <a:ext cx="7209428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xmlns="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xmlns="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xmlns="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xmlns="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xmlns="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xmlns="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xmlns="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49,70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xmlns="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282,82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xmlns="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xmlns="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xmlns="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xmlns="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xmlns="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xmlns="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xmlns="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xmlns="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xmlns="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xmlns="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xmlns="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xmlns="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xmlns="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xmlns="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xmlns="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xmlns="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xmlns="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xmlns="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xmlns="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xmlns="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xmlns="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xmlns="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xmlns="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xmlns="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xmlns="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xmlns="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xmlns="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xmlns="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xmlns="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xmlns="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324,79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833,87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793,49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14,60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709,09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18,45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29,22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474,62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633,64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21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xmlns="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xmlns="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xmlns="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773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xmlns="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xmlns="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932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xmlns="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xmlns="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xmlns="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xmlns="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xmlns="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xmlns="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28575</xdr:colOff>
      <xdr:row>95</xdr:row>
      <xdr:rowOff>114300</xdr:rowOff>
    </xdr:from>
    <xdr:to>
      <xdr:col>9</xdr:col>
      <xdr:colOff>738064</xdr:colOff>
      <xdr:row>99</xdr:row>
      <xdr:rowOff>94006</xdr:rowOff>
    </xdr:to>
    <xdr:sp macro="" textlink="">
      <xdr:nvSpPr>
        <xdr:cNvPr id="2248" name="CaixaDeTexto 2247">
          <a:extLst>
            <a:ext uri="{FF2B5EF4-FFF2-40B4-BE49-F238E27FC236}">
              <a16:creationId xmlns:a16="http://schemas.microsoft.com/office/drawing/2014/main" xmlns="" id="{D010378B-AB40-4221-9707-5DEE5B9F47E4}"/>
            </a:ext>
          </a:extLst>
        </xdr:cNvPr>
        <xdr:cNvSpPr txBox="1"/>
      </xdr:nvSpPr>
      <xdr:spPr>
        <a:xfrm>
          <a:off x="28575" y="18354675"/>
          <a:ext cx="6881689" cy="7417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900" b="1">
              <a:solidFill>
                <a:srgbClr val="0033CC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Observação: Foram ajustados os dados preliminares da MLT</a:t>
          </a:r>
          <a:r>
            <a:rPr lang="pt-BR" sz="900" b="1" baseline="0">
              <a:solidFill>
                <a:srgbClr val="0033CC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Bruta e Armazenável em percentuais, devido a necessidade de revisão desses dados para os dias anteriores do mês de novembro piblicados no IPDO.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900" b="1" baseline="0">
              <a:solidFill>
                <a:srgbClr val="0033CC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Os demais relatórios do ONS utilizam dados consistidos, não havendo portanto necessidade de ajuste.</a:t>
          </a:r>
          <a:endParaRPr lang="pt-BR" sz="900" b="1">
            <a:solidFill>
              <a:srgbClr val="0033CC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xmlns="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xmlns="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xmlns="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538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539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IPDO"/>
  <dimension ref="A1:ER1338"/>
  <sheetViews>
    <sheetView showGridLines="0" tabSelected="1" view="pageLayout" zoomScaleNormal="100" zoomScaleSheetLayoutView="110" workbookViewId="0">
      <selection activeCell="M11" sqref="M11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433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613</v>
      </c>
      <c r="U6" s="46"/>
      <c r="V6" s="42" t="s">
        <v>612</v>
      </c>
      <c r="X6" s="167">
        <v>43794</v>
      </c>
      <c r="Y6" s="42" t="s">
        <v>607</v>
      </c>
    </row>
    <row r="7" spans="1:26" ht="21.75" customHeight="1" x14ac:dyDescent="0.25">
      <c r="F7" s="423" t="s">
        <v>614</v>
      </c>
      <c r="G7" s="423"/>
      <c r="H7" s="423"/>
      <c r="I7" s="423"/>
      <c r="J7" s="423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8">
        <v>39359</v>
      </c>
      <c r="N8" s="349" t="s">
        <v>476</v>
      </c>
      <c r="O8" s="350">
        <v>38778</v>
      </c>
      <c r="P8" s="183">
        <v>0.59730137703705988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8">
        <v>6258</v>
      </c>
      <c r="N9" s="349" t="s">
        <v>313</v>
      </c>
      <c r="O9" s="350">
        <v>6268</v>
      </c>
      <c r="P9" s="183">
        <v>9.6546625180986417E-2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8">
        <v>1990</v>
      </c>
      <c r="N10" s="349" t="s">
        <v>320</v>
      </c>
      <c r="O10" s="350">
        <v>2013</v>
      </c>
      <c r="P10" s="183">
        <v>3.1006438495425278E-2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8">
        <v>12836</v>
      </c>
      <c r="N11" s="349" t="s">
        <v>476</v>
      </c>
      <c r="O11" s="350">
        <v>12042</v>
      </c>
      <c r="P11" s="183">
        <v>0.18548411940482426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8">
        <v>4874</v>
      </c>
      <c r="N12" s="349" t="s">
        <v>476</v>
      </c>
      <c r="O12" s="350">
        <v>5340</v>
      </c>
      <c r="P12" s="183">
        <v>8.2252549212901635E-2</v>
      </c>
      <c r="V12" s="38"/>
      <c r="W12" s="38"/>
      <c r="X12" s="62"/>
      <c r="Y12" s="38"/>
      <c r="Z12" s="62"/>
    </row>
    <row r="13" spans="1:26" x14ac:dyDescent="0.25">
      <c r="K13" s="54" t="s">
        <v>573</v>
      </c>
      <c r="L13" s="38" t="s">
        <v>475</v>
      </c>
      <c r="M13" s="348">
        <v>352</v>
      </c>
      <c r="N13" s="349" t="s">
        <v>476</v>
      </c>
      <c r="O13" s="350">
        <v>481</v>
      </c>
      <c r="P13" s="183">
        <v>7.4088906688025633E-3</v>
      </c>
      <c r="Y13" s="38"/>
      <c r="Z13" s="62"/>
    </row>
    <row r="14" spans="1:26" x14ac:dyDescent="0.25">
      <c r="K14" s="54" t="s">
        <v>409</v>
      </c>
      <c r="L14" s="38" t="s">
        <v>475</v>
      </c>
      <c r="M14" s="348">
        <v>65669</v>
      </c>
      <c r="N14" s="349" t="s">
        <v>476</v>
      </c>
      <c r="O14" s="350">
        <v>64922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8">
        <v>252</v>
      </c>
      <c r="N15" s="349" t="s">
        <v>340</v>
      </c>
      <c r="O15" s="350">
        <v>257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1">
        <v>65921</v>
      </c>
      <c r="N16" s="352" t="s">
        <v>476</v>
      </c>
      <c r="O16" s="350">
        <v>65179</v>
      </c>
      <c r="P16" s="168">
        <v>0</v>
      </c>
      <c r="X16" s="38"/>
      <c r="Y16" s="38"/>
    </row>
    <row r="17" spans="11:26" x14ac:dyDescent="0.25">
      <c r="K17" s="182" t="s">
        <v>413</v>
      </c>
      <c r="L17" s="171"/>
      <c r="M17" s="348">
        <v>252</v>
      </c>
      <c r="N17" s="348"/>
      <c r="O17" s="391">
        <v>257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415</v>
      </c>
      <c r="L19" s="38" t="s">
        <v>476</v>
      </c>
      <c r="M19" s="348">
        <v>4216</v>
      </c>
      <c r="N19" s="349" t="s">
        <v>476</v>
      </c>
      <c r="O19" s="350">
        <v>4391</v>
      </c>
      <c r="P19" s="183">
        <v>6.7635008163642527E-2</v>
      </c>
      <c r="R19" s="54" t="s">
        <v>417</v>
      </c>
      <c r="S19" s="38" t="s">
        <v>357</v>
      </c>
      <c r="T19" s="348">
        <v>1607</v>
      </c>
      <c r="U19" s="349" t="s">
        <v>326</v>
      </c>
      <c r="V19" s="358">
        <v>1589</v>
      </c>
      <c r="W19" s="57"/>
      <c r="X19" s="38"/>
      <c r="Y19" s="38"/>
    </row>
    <row r="20" spans="11:26" x14ac:dyDescent="0.25">
      <c r="K20" s="54" t="s">
        <v>414</v>
      </c>
      <c r="L20" s="38" t="s">
        <v>564</v>
      </c>
      <c r="M20" s="55">
        <v>2888</v>
      </c>
      <c r="N20" s="56" t="s">
        <v>316</v>
      </c>
      <c r="O20" s="57">
        <v>2824</v>
      </c>
      <c r="P20" s="183">
        <v>4.3498351868395922E-2</v>
      </c>
      <c r="Q20" s="62"/>
      <c r="R20" s="54" t="s">
        <v>418</v>
      </c>
      <c r="S20" s="38" t="s">
        <v>366</v>
      </c>
      <c r="T20" s="348">
        <v>2112</v>
      </c>
      <c r="U20" s="349" t="s">
        <v>327</v>
      </c>
      <c r="V20" s="358">
        <v>2273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563</v>
      </c>
      <c r="M21" s="55">
        <v>217</v>
      </c>
      <c r="N21" s="56" t="s">
        <v>562</v>
      </c>
      <c r="O21" s="57">
        <v>265</v>
      </c>
      <c r="P21" s="183">
        <v>4.0818212624380021E-3</v>
      </c>
      <c r="R21" s="54" t="s">
        <v>419</v>
      </c>
      <c r="S21" s="38" t="s">
        <v>475</v>
      </c>
      <c r="T21" s="348">
        <v>505</v>
      </c>
      <c r="U21" s="349" t="s">
        <v>476</v>
      </c>
      <c r="V21" s="358">
        <v>684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7321</v>
      </c>
      <c r="N22" s="56" t="s">
        <v>323</v>
      </c>
      <c r="O22" s="57">
        <v>7480</v>
      </c>
      <c r="P22" s="183">
        <v>0.11521518129447644</v>
      </c>
      <c r="R22" s="64" t="s">
        <v>420</v>
      </c>
      <c r="S22" s="65" t="s">
        <v>355</v>
      </c>
      <c r="T22" s="351">
        <v>662</v>
      </c>
      <c r="U22" s="352" t="s">
        <v>325</v>
      </c>
      <c r="V22" s="359">
        <v>111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5714</v>
      </c>
      <c r="N23" s="67" t="s">
        <v>330</v>
      </c>
      <c r="O23" s="68">
        <v>5891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8">
        <v>3329</v>
      </c>
      <c r="N26" s="349" t="s">
        <v>476</v>
      </c>
      <c r="O26" s="350">
        <v>3180</v>
      </c>
      <c r="P26" s="183">
        <v>4.8981855149256029E-2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2309</v>
      </c>
      <c r="N27" s="56" t="s">
        <v>317</v>
      </c>
      <c r="O27" s="57">
        <v>2126</v>
      </c>
      <c r="P27" s="183">
        <v>3.2746988694125255E-2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3225</v>
      </c>
      <c r="N28" s="56" t="s">
        <v>319</v>
      </c>
      <c r="O28" s="57">
        <v>3531</v>
      </c>
      <c r="P28" s="183">
        <v>5.438834293459844E-2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573</v>
      </c>
      <c r="L29" s="38" t="s">
        <v>569</v>
      </c>
      <c r="M29" s="55">
        <v>299</v>
      </c>
      <c r="N29" s="56" t="s">
        <v>571</v>
      </c>
      <c r="O29" s="57">
        <v>245</v>
      </c>
      <c r="P29" s="183">
        <v>3.7737592803672097E-3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9162</v>
      </c>
      <c r="N30" s="56" t="s">
        <v>324</v>
      </c>
      <c r="O30" s="57">
        <v>9082</v>
      </c>
      <c r="P30" s="183">
        <v>0.13989094605834693</v>
      </c>
      <c r="R30" s="74" t="s">
        <v>383</v>
      </c>
      <c r="S30" s="30" t="s">
        <v>311</v>
      </c>
      <c r="T30" s="57">
        <v>2009</v>
      </c>
      <c r="U30" s="56" t="s">
        <v>360</v>
      </c>
      <c r="V30" s="76">
        <v>2073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11274</v>
      </c>
      <c r="N31" s="67" t="s">
        <v>331</v>
      </c>
      <c r="O31" s="68">
        <v>11355</v>
      </c>
      <c r="P31" s="69"/>
      <c r="R31" s="77" t="s">
        <v>432</v>
      </c>
      <c r="S31" s="78" t="s">
        <v>312</v>
      </c>
      <c r="T31" s="68">
        <v>4259</v>
      </c>
      <c r="U31" s="67" t="s">
        <v>361</v>
      </c>
      <c r="V31" s="79">
        <v>4185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8">
        <v>22930</v>
      </c>
      <c r="N34" s="349" t="s">
        <v>476</v>
      </c>
      <c r="O34" s="350">
        <v>22462</v>
      </c>
      <c r="P34" s="184">
        <v>0.34598441206370723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7465</v>
      </c>
      <c r="N35" s="56" t="s">
        <v>476</v>
      </c>
      <c r="O35" s="57">
        <v>7433</v>
      </c>
      <c r="P35" s="184">
        <v>0.11449123563661008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573</v>
      </c>
      <c r="L36" s="38" t="s">
        <v>570</v>
      </c>
      <c r="M36" s="55">
        <v>53</v>
      </c>
      <c r="N36" s="56" t="s">
        <v>572</v>
      </c>
      <c r="O36" s="57">
        <v>236</v>
      </c>
      <c r="P36" s="184">
        <v>3.6351313884353531E-3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2013</v>
      </c>
      <c r="W36" s="57"/>
      <c r="X36" s="185">
        <v>3.1006438495425278E-2</v>
      </c>
    </row>
    <row r="37" spans="11:28" x14ac:dyDescent="0.25">
      <c r="K37" s="54" t="s">
        <v>421</v>
      </c>
      <c r="L37" s="38" t="s">
        <v>363</v>
      </c>
      <c r="M37" s="55">
        <v>30448</v>
      </c>
      <c r="N37" s="56" t="s">
        <v>322</v>
      </c>
      <c r="O37" s="57">
        <v>30131</v>
      </c>
      <c r="P37" s="184">
        <v>0.46411077908875265</v>
      </c>
      <c r="Q37" s="62"/>
      <c r="R37" s="38" t="s">
        <v>408</v>
      </c>
      <c r="S37" s="38" t="s">
        <v>359</v>
      </c>
      <c r="T37" s="55">
        <v>5475</v>
      </c>
      <c r="U37" s="56" t="s">
        <v>315</v>
      </c>
      <c r="V37" s="57">
        <v>5420</v>
      </c>
      <c r="W37" s="57"/>
      <c r="X37" s="185">
        <v>8.3484797141184813E-2</v>
      </c>
    </row>
    <row r="38" spans="11:28" x14ac:dyDescent="0.25">
      <c r="K38" s="64" t="s">
        <v>11</v>
      </c>
      <c r="L38" s="65" t="s">
        <v>350</v>
      </c>
      <c r="M38" s="351">
        <v>36863</v>
      </c>
      <c r="N38" s="352" t="s">
        <v>329</v>
      </c>
      <c r="O38" s="353">
        <v>35826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415</v>
      </c>
      <c r="L41" s="38" t="s">
        <v>476</v>
      </c>
      <c r="M41" s="348">
        <v>8884</v>
      </c>
      <c r="N41" s="349" t="s">
        <v>476</v>
      </c>
      <c r="O41" s="350">
        <v>8745</v>
      </c>
      <c r="P41" s="183">
        <v>0.1347001016604541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2164</v>
      </c>
      <c r="N42" s="56" t="s">
        <v>314</v>
      </c>
      <c r="O42" s="57">
        <v>1672</v>
      </c>
      <c r="P42" s="183">
        <v>2.5753981701118266E-2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1432</v>
      </c>
      <c r="N43" s="56" t="s">
        <v>318</v>
      </c>
      <c r="O43" s="57">
        <v>1544</v>
      </c>
      <c r="P43" s="183">
        <v>2.3782385015865191E-2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12480</v>
      </c>
      <c r="N44" s="56" t="s">
        <v>321</v>
      </c>
      <c r="O44" s="57">
        <v>11961</v>
      </c>
      <c r="P44" s="183">
        <v>0.18423646837743754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12070</v>
      </c>
      <c r="N45" s="67" t="s">
        <v>328</v>
      </c>
      <c r="O45" s="68">
        <v>12107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552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553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52</v>
      </c>
      <c r="S47" s="85" t="s">
        <v>336</v>
      </c>
      <c r="T47" s="86">
        <v>52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205</v>
      </c>
      <c r="S48" s="169" t="s">
        <v>518</v>
      </c>
      <c r="T48" s="86">
        <v>200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257</v>
      </c>
      <c r="S49" s="355" t="s">
        <v>476</v>
      </c>
      <c r="T49" s="356">
        <v>252</v>
      </c>
      <c r="U49" s="355" t="s">
        <v>476</v>
      </c>
      <c r="V49" s="354">
        <v>0</v>
      </c>
      <c r="W49" s="355" t="s">
        <v>476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469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427</v>
      </c>
      <c r="N60" s="186"/>
      <c r="O60" s="424" t="s">
        <v>422</v>
      </c>
      <c r="P60" s="424" t="s">
        <v>423</v>
      </c>
      <c r="Q60" s="424" t="s">
        <v>424</v>
      </c>
      <c r="R60" s="424" t="s">
        <v>425</v>
      </c>
      <c r="S60" s="186"/>
      <c r="T60" s="424" t="s">
        <v>426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3360.5</v>
      </c>
      <c r="N62" s="189"/>
      <c r="O62" s="190">
        <v>0.58799999999999997</v>
      </c>
      <c r="P62" s="190">
        <v>0.58700000000000008</v>
      </c>
      <c r="Q62" s="191">
        <v>3464.2</v>
      </c>
      <c r="R62" s="192" t="s">
        <v>608</v>
      </c>
      <c r="S62" s="192"/>
      <c r="T62" s="193">
        <v>-49</v>
      </c>
      <c r="U62" s="193"/>
      <c r="V62" s="194">
        <v>-3.000000000000007E-3</v>
      </c>
      <c r="W62" s="194"/>
      <c r="X62" s="195">
        <v>-0.30000000000000071</v>
      </c>
    </row>
    <row r="63" spans="1:30" ht="15.75" x14ac:dyDescent="0.25">
      <c r="K63" s="188" t="s">
        <v>2</v>
      </c>
      <c r="L63" s="188"/>
      <c r="M63" s="189">
        <v>1097.8</v>
      </c>
      <c r="N63" s="189"/>
      <c r="O63" s="190">
        <v>0.182</v>
      </c>
      <c r="P63" s="190">
        <v>0.17800000000000002</v>
      </c>
      <c r="Q63" s="191">
        <v>17619.099999999999</v>
      </c>
      <c r="R63" s="192" t="s">
        <v>609</v>
      </c>
      <c r="S63" s="192"/>
      <c r="T63" s="193">
        <v>-56</v>
      </c>
      <c r="U63" s="193"/>
      <c r="V63" s="194">
        <v>-1.0000000000000141E-3</v>
      </c>
      <c r="W63" s="194"/>
      <c r="X63" s="195">
        <v>-0.10000000000000142</v>
      </c>
    </row>
    <row r="64" spans="1:30" ht="15.75" x14ac:dyDescent="0.25">
      <c r="K64" s="188" t="s">
        <v>0</v>
      </c>
      <c r="L64" s="188"/>
      <c r="M64" s="189">
        <v>3697.3</v>
      </c>
      <c r="N64" s="189"/>
      <c r="O64" s="190">
        <v>1.0609999999999999</v>
      </c>
      <c r="P64" s="190">
        <v>0.8909999999999999</v>
      </c>
      <c r="Q64" s="191">
        <v>7856.7</v>
      </c>
      <c r="R64" s="192" t="s">
        <v>610</v>
      </c>
      <c r="S64" s="192"/>
      <c r="T64" s="193">
        <v>-146.80000000000018</v>
      </c>
      <c r="U64" s="193"/>
      <c r="V64" s="194">
        <v>-6.9999999999999576E-3</v>
      </c>
      <c r="W64" s="194"/>
      <c r="X64" s="195">
        <v>-0.69999999999999574</v>
      </c>
    </row>
    <row r="65" spans="11:24" ht="15.75" x14ac:dyDescent="0.25">
      <c r="K65" s="188" t="s">
        <v>183</v>
      </c>
      <c r="L65" s="188"/>
      <c r="M65" s="189">
        <v>21947</v>
      </c>
      <c r="N65" s="189"/>
      <c r="O65" s="190">
        <v>0.57299999999999995</v>
      </c>
      <c r="P65" s="190">
        <v>0.55899999999999994</v>
      </c>
      <c r="Q65" s="191">
        <v>38914.400000000001</v>
      </c>
      <c r="R65" s="192" t="s">
        <v>611</v>
      </c>
      <c r="S65" s="192"/>
      <c r="T65" s="193">
        <v>-232</v>
      </c>
      <c r="U65" s="193"/>
      <c r="V65" s="194">
        <v>-1.9999999999999931E-3</v>
      </c>
      <c r="W65" s="194"/>
      <c r="X65" s="195">
        <v>-0.19999999999999929</v>
      </c>
    </row>
    <row r="66" spans="11:24" ht="15.75" customHeight="1" x14ac:dyDescent="0.25">
      <c r="X66" s="424"/>
    </row>
    <row r="67" spans="11:24" ht="15.75" customHeight="1" x14ac:dyDescent="0.25">
      <c r="M67" s="424" t="s">
        <v>429</v>
      </c>
      <c r="N67" s="186"/>
      <c r="O67" s="424" t="s">
        <v>430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-6.6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-4.5999999999999996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-1.3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-3.2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454</v>
      </c>
      <c r="E257" s="426"/>
      <c r="F257" s="426" t="s">
        <v>455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1365</v>
      </c>
      <c r="H261" s="165" t="s">
        <v>394</v>
      </c>
      <c r="I261" s="166" t="s">
        <v>394</v>
      </c>
      <c r="J261" s="100" t="s">
        <v>394</v>
      </c>
      <c r="K261" s="201" t="s">
        <v>507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401</v>
      </c>
      <c r="D262" s="101">
        <v>640</v>
      </c>
      <c r="E262" s="102">
        <v>640</v>
      </c>
      <c r="F262" s="102">
        <v>640</v>
      </c>
      <c r="G262" s="102">
        <v>648</v>
      </c>
      <c r="H262" s="165" t="s">
        <v>394</v>
      </c>
      <c r="I262" s="166" t="s">
        <v>394</v>
      </c>
      <c r="J262" s="100" t="s">
        <v>394</v>
      </c>
      <c r="K262" s="201" t="s">
        <v>507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401</v>
      </c>
      <c r="D263" s="101">
        <v>828</v>
      </c>
      <c r="E263" s="102">
        <v>540</v>
      </c>
      <c r="F263" s="102">
        <v>540</v>
      </c>
      <c r="G263" s="102">
        <v>551</v>
      </c>
      <c r="H263" s="102">
        <v>11</v>
      </c>
      <c r="I263" s="103">
        <v>2.0370370370370372E-2</v>
      </c>
      <c r="J263" s="100" t="s">
        <v>396</v>
      </c>
      <c r="K263" s="201" t="s">
        <v>507</v>
      </c>
      <c r="L263" s="104"/>
      <c r="M263" s="104"/>
      <c r="N263" s="105"/>
      <c r="O263" s="105"/>
    </row>
    <row r="264" spans="1:15" ht="12" customHeight="1" x14ac:dyDescent="0.25">
      <c r="A264" s="428" t="s">
        <v>403</v>
      </c>
      <c r="B264" s="428"/>
      <c r="C264" s="100" t="s">
        <v>401</v>
      </c>
      <c r="D264" s="101">
        <v>533</v>
      </c>
      <c r="E264" s="102">
        <v>420</v>
      </c>
      <c r="F264" s="102">
        <v>250</v>
      </c>
      <c r="G264" s="102">
        <v>260</v>
      </c>
      <c r="H264" s="102">
        <v>10</v>
      </c>
      <c r="I264" s="103">
        <v>0.04</v>
      </c>
      <c r="J264" s="100" t="s">
        <v>396</v>
      </c>
      <c r="K264" s="201" t="s">
        <v>507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401</v>
      </c>
      <c r="D265" s="101">
        <v>350</v>
      </c>
      <c r="E265" s="102">
        <v>262</v>
      </c>
      <c r="F265" s="102">
        <v>262</v>
      </c>
      <c r="G265" s="102">
        <v>321</v>
      </c>
      <c r="H265" s="102">
        <v>59</v>
      </c>
      <c r="I265" s="103">
        <v>0.22519083969465647</v>
      </c>
      <c r="J265" s="100" t="s">
        <v>395</v>
      </c>
      <c r="K265" s="201" t="s">
        <v>507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615</v>
      </c>
      <c r="D266" s="101">
        <v>490</v>
      </c>
      <c r="E266" s="102">
        <v>320</v>
      </c>
      <c r="F266" s="102">
        <v>320</v>
      </c>
      <c r="G266" s="102">
        <v>349</v>
      </c>
      <c r="H266" s="102">
        <v>29</v>
      </c>
      <c r="I266" s="103">
        <v>9.0624999999999997E-2</v>
      </c>
      <c r="J266" s="100" t="s">
        <v>396</v>
      </c>
      <c r="K266" s="201" t="s">
        <v>507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401</v>
      </c>
      <c r="D267" s="101">
        <v>204</v>
      </c>
      <c r="E267" s="102">
        <v>196</v>
      </c>
      <c r="F267" s="102">
        <v>196</v>
      </c>
      <c r="G267" s="102">
        <v>192</v>
      </c>
      <c r="H267" s="102">
        <v>-4</v>
      </c>
      <c r="I267" s="103">
        <v>-2.0408163265306121E-2</v>
      </c>
      <c r="J267" s="100" t="s">
        <v>394</v>
      </c>
      <c r="K267" s="201" t="s">
        <v>507</v>
      </c>
      <c r="L267" s="104"/>
      <c r="M267" s="104"/>
      <c r="N267" s="105"/>
      <c r="O267" s="105"/>
    </row>
    <row r="268" spans="1:15" ht="12" customHeight="1" x14ac:dyDescent="0.25">
      <c r="A268" s="428" t="s">
        <v>600</v>
      </c>
      <c r="B268" s="428"/>
      <c r="C268" s="100" t="s">
        <v>616</v>
      </c>
      <c r="D268" s="101">
        <v>386</v>
      </c>
      <c r="E268" s="102">
        <v>270</v>
      </c>
      <c r="F268" s="102">
        <v>270</v>
      </c>
      <c r="G268" s="102">
        <v>264</v>
      </c>
      <c r="H268" s="102">
        <v>-6</v>
      </c>
      <c r="I268" s="103">
        <v>-2.2222222222222223E-2</v>
      </c>
      <c r="J268" s="100" t="s">
        <v>396</v>
      </c>
      <c r="K268" s="201" t="s">
        <v>507</v>
      </c>
      <c r="L268" s="104"/>
      <c r="M268" s="104"/>
      <c r="N268" s="105"/>
      <c r="O268" s="105"/>
    </row>
    <row r="269" spans="1:15" ht="12" customHeight="1" x14ac:dyDescent="0.25">
      <c r="A269" s="428" t="s">
        <v>599</v>
      </c>
      <c r="B269" s="428"/>
      <c r="C269" s="100" t="s">
        <v>615</v>
      </c>
      <c r="D269" s="101">
        <v>1058</v>
      </c>
      <c r="E269" s="102">
        <v>740</v>
      </c>
      <c r="F269" s="102">
        <v>740</v>
      </c>
      <c r="G269" s="102">
        <v>911</v>
      </c>
      <c r="H269" s="102">
        <v>171</v>
      </c>
      <c r="I269" s="103">
        <v>0.23108108108108108</v>
      </c>
      <c r="J269" s="100" t="s">
        <v>396</v>
      </c>
      <c r="K269" s="201" t="s">
        <v>507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507</v>
      </c>
      <c r="L270" s="104"/>
      <c r="M270" s="104"/>
      <c r="N270" s="105"/>
      <c r="O270" s="105"/>
    </row>
    <row r="271" spans="1:15" ht="12" customHeight="1" x14ac:dyDescent="0.25">
      <c r="A271" s="428" t="s">
        <v>597</v>
      </c>
      <c r="B271" s="428"/>
      <c r="C271" s="100" t="s">
        <v>399</v>
      </c>
      <c r="D271" s="101">
        <v>216</v>
      </c>
      <c r="E271" s="102">
        <v>200</v>
      </c>
      <c r="F271" s="102">
        <v>200</v>
      </c>
      <c r="G271" s="102">
        <v>200</v>
      </c>
      <c r="H271" s="102" t="s">
        <v>394</v>
      </c>
      <c r="I271" s="103">
        <v>0</v>
      </c>
      <c r="J271" s="100" t="s">
        <v>394</v>
      </c>
      <c r="K271" s="201" t="s">
        <v>507</v>
      </c>
      <c r="L271" s="104"/>
      <c r="M271" s="104"/>
      <c r="N271" s="105"/>
      <c r="O271" s="105"/>
    </row>
    <row r="272" spans="1:15" ht="12" customHeight="1" x14ac:dyDescent="0.25">
      <c r="A272" s="428" t="s">
        <v>595</v>
      </c>
      <c r="B272" s="428"/>
      <c r="C272" s="100" t="s">
        <v>398</v>
      </c>
      <c r="D272" s="101">
        <v>226</v>
      </c>
      <c r="E272" s="102">
        <v>222</v>
      </c>
      <c r="F272" s="102">
        <v>222</v>
      </c>
      <c r="G272" s="102">
        <v>230</v>
      </c>
      <c r="H272" s="102">
        <v>8</v>
      </c>
      <c r="I272" s="103">
        <v>3.6036036036036036E-2</v>
      </c>
      <c r="J272" s="100" t="s">
        <v>394</v>
      </c>
      <c r="K272" s="201" t="s">
        <v>507</v>
      </c>
      <c r="L272" s="104"/>
      <c r="M272" s="104"/>
      <c r="N272" s="105"/>
      <c r="O272" s="105"/>
    </row>
    <row r="273" spans="1:15" ht="12" customHeight="1" x14ac:dyDescent="0.25">
      <c r="A273" s="428" t="s">
        <v>596</v>
      </c>
      <c r="B273" s="428"/>
      <c r="C273" s="100" t="s">
        <v>400</v>
      </c>
      <c r="D273" s="101">
        <v>386</v>
      </c>
      <c r="E273" s="102">
        <v>295</v>
      </c>
      <c r="F273" s="102">
        <v>295</v>
      </c>
      <c r="G273" s="102">
        <v>0</v>
      </c>
      <c r="H273" s="102">
        <v>-295</v>
      </c>
      <c r="I273" s="103">
        <v>-1</v>
      </c>
      <c r="J273" s="100" t="s">
        <v>396</v>
      </c>
      <c r="K273" s="201" t="s">
        <v>507</v>
      </c>
      <c r="L273" s="104"/>
      <c r="M273" s="104"/>
      <c r="N273" s="105"/>
      <c r="O273" s="105"/>
    </row>
    <row r="274" spans="1:15" ht="12" customHeight="1" x14ac:dyDescent="0.25">
      <c r="A274" s="428" t="s">
        <v>598</v>
      </c>
      <c r="B274" s="428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395</v>
      </c>
      <c r="K274" s="201" t="s">
        <v>507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399</v>
      </c>
      <c r="D275" s="101">
        <v>529</v>
      </c>
      <c r="E275" s="102">
        <v>0</v>
      </c>
      <c r="F275" s="102">
        <v>0</v>
      </c>
      <c r="G275" s="102">
        <v>348</v>
      </c>
      <c r="H275" s="102">
        <v>348</v>
      </c>
      <c r="I275" s="103">
        <v>1</v>
      </c>
      <c r="J275" s="100" t="s">
        <v>396</v>
      </c>
      <c r="K275" s="201" t="s">
        <v>507</v>
      </c>
      <c r="L275" s="104"/>
      <c r="M275" s="104"/>
      <c r="N275" s="105"/>
      <c r="O275" s="105"/>
    </row>
    <row r="276" spans="1:15" ht="12" customHeight="1" x14ac:dyDescent="0.25">
      <c r="A276" s="428" t="s">
        <v>601</v>
      </c>
      <c r="B276" s="428"/>
      <c r="C276" s="100" t="s">
        <v>400</v>
      </c>
      <c r="D276" s="101">
        <v>923</v>
      </c>
      <c r="E276" s="102">
        <v>780</v>
      </c>
      <c r="F276" s="102">
        <v>780</v>
      </c>
      <c r="G276" s="102">
        <v>530</v>
      </c>
      <c r="H276" s="102">
        <v>-250</v>
      </c>
      <c r="I276" s="103">
        <v>-0.32051282051282054</v>
      </c>
      <c r="J276" s="100" t="s">
        <v>396</v>
      </c>
      <c r="K276" s="201" t="s">
        <v>507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507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507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507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507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507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507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507</v>
      </c>
      <c r="L283" s="104"/>
      <c r="M283" s="104"/>
      <c r="N283" s="105"/>
      <c r="O283" s="105"/>
    </row>
    <row r="284" spans="1:15" ht="12" customHeight="1" x14ac:dyDescent="0.25">
      <c r="A284" s="428" t="s">
        <v>550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507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399</v>
      </c>
      <c r="D285" s="101">
        <v>130</v>
      </c>
      <c r="E285" s="102">
        <v>93</v>
      </c>
      <c r="F285" s="102">
        <v>93</v>
      </c>
      <c r="G285" s="102">
        <v>40</v>
      </c>
      <c r="H285" s="102">
        <v>-53</v>
      </c>
      <c r="I285" s="103">
        <v>-0.56989247311827962</v>
      </c>
      <c r="J285" s="100" t="s">
        <v>396</v>
      </c>
      <c r="K285" s="201" t="s">
        <v>507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399</v>
      </c>
      <c r="D286" s="101">
        <v>76</v>
      </c>
      <c r="E286" s="102">
        <v>60</v>
      </c>
      <c r="F286" s="102">
        <v>60</v>
      </c>
      <c r="G286" s="102">
        <v>60</v>
      </c>
      <c r="H286" s="102" t="s">
        <v>394</v>
      </c>
      <c r="I286" s="103">
        <v>0</v>
      </c>
      <c r="J286" s="100" t="s">
        <v>396</v>
      </c>
      <c r="K286" s="201" t="s">
        <v>507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507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507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507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507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507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7164</v>
      </c>
      <c r="F293" s="102">
        <v>6218</v>
      </c>
      <c r="G293" s="102">
        <v>6269</v>
      </c>
      <c r="H293" s="102">
        <v>28</v>
      </c>
      <c r="I293" s="107">
        <v>8.2019942103570553E-3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454</v>
      </c>
      <c r="E313" s="426"/>
      <c r="F313" s="426" t="s">
        <v>455</v>
      </c>
      <c r="G313" s="426"/>
      <c r="H313" s="426" t="s">
        <v>455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581</v>
      </c>
      <c r="B317" s="428"/>
      <c r="C317" s="100" t="s">
        <v>401</v>
      </c>
      <c r="D317" s="101">
        <v>345</v>
      </c>
      <c r="E317" s="102">
        <v>320</v>
      </c>
      <c r="F317" s="102">
        <v>320</v>
      </c>
      <c r="G317" s="102">
        <v>104</v>
      </c>
      <c r="H317" s="102">
        <v>-216</v>
      </c>
      <c r="I317" s="107">
        <v>-0.67500000000000004</v>
      </c>
      <c r="J317" s="100" t="s">
        <v>394</v>
      </c>
      <c r="K317" s="201" t="s">
        <v>507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401</v>
      </c>
      <c r="D318" s="101">
        <v>350</v>
      </c>
      <c r="E318" s="101">
        <v>310</v>
      </c>
      <c r="F318" s="102">
        <v>310</v>
      </c>
      <c r="G318" s="102">
        <v>332</v>
      </c>
      <c r="H318" s="102">
        <v>22</v>
      </c>
      <c r="I318" s="107">
        <v>7.0967741935483872E-2</v>
      </c>
      <c r="J318" s="100" t="s">
        <v>396</v>
      </c>
      <c r="K318" s="201" t="s">
        <v>507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401</v>
      </c>
      <c r="D319" s="101">
        <v>363</v>
      </c>
      <c r="E319" s="101">
        <v>300</v>
      </c>
      <c r="F319" s="102">
        <v>300</v>
      </c>
      <c r="G319" s="102">
        <v>0</v>
      </c>
      <c r="H319" s="102">
        <v>-300</v>
      </c>
      <c r="I319" s="107">
        <v>-1</v>
      </c>
      <c r="J319" s="100" t="s">
        <v>396</v>
      </c>
      <c r="K319" s="201" t="s">
        <v>507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507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401</v>
      </c>
      <c r="D321" s="101">
        <v>232</v>
      </c>
      <c r="E321" s="102">
        <v>190</v>
      </c>
      <c r="F321" s="102">
        <v>190</v>
      </c>
      <c r="G321" s="102">
        <v>192</v>
      </c>
      <c r="H321" s="102">
        <v>2</v>
      </c>
      <c r="I321" s="107">
        <v>1.0526315789473684E-2</v>
      </c>
      <c r="J321" s="100" t="s">
        <v>396</v>
      </c>
      <c r="K321" s="201" t="s">
        <v>507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507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507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400</v>
      </c>
      <c r="D324" s="101">
        <v>484</v>
      </c>
      <c r="E324" s="102">
        <v>480</v>
      </c>
      <c r="F324" s="102">
        <v>480</v>
      </c>
      <c r="G324" s="102">
        <v>475</v>
      </c>
      <c r="H324" s="102">
        <v>-5</v>
      </c>
      <c r="I324" s="107">
        <v>-1.0416666666666666E-2</v>
      </c>
      <c r="J324" s="100" t="s">
        <v>394</v>
      </c>
      <c r="K324" s="201" t="s">
        <v>507</v>
      </c>
      <c r="L324" s="105"/>
      <c r="M324" s="105"/>
      <c r="N324" s="105"/>
      <c r="O324" s="105"/>
    </row>
    <row r="325" spans="1:15" ht="12" customHeight="1" x14ac:dyDescent="0.25">
      <c r="A325" s="428" t="s">
        <v>602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507</v>
      </c>
      <c r="L325" s="105"/>
      <c r="M325" s="105"/>
      <c r="N325" s="105"/>
      <c r="O325" s="105"/>
    </row>
    <row r="326" spans="1:15" ht="12" customHeight="1" x14ac:dyDescent="0.25">
      <c r="A326" s="428" t="s">
        <v>549</v>
      </c>
      <c r="B326" s="428"/>
      <c r="C326" s="100" t="s">
        <v>399</v>
      </c>
      <c r="D326" s="101">
        <v>330</v>
      </c>
      <c r="E326" s="102">
        <v>220</v>
      </c>
      <c r="F326" s="102">
        <v>220</v>
      </c>
      <c r="G326" s="102">
        <v>250</v>
      </c>
      <c r="H326" s="102">
        <v>30</v>
      </c>
      <c r="I326" s="107">
        <v>0.13636363636363635</v>
      </c>
      <c r="J326" s="100" t="s">
        <v>396</v>
      </c>
      <c r="K326" s="201" t="s">
        <v>507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507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507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507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507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2280</v>
      </c>
      <c r="F332" s="102">
        <v>2040</v>
      </c>
      <c r="G332" s="102">
        <v>1574</v>
      </c>
      <c r="H332" s="102">
        <v>-466</v>
      </c>
      <c r="I332" s="103">
        <v>-0.22843137254901957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549</v>
      </c>
      <c r="H336" s="102">
        <v>16</v>
      </c>
      <c r="I336" s="107">
        <v>3.0018761726078799E-2</v>
      </c>
      <c r="J336" s="100" t="s">
        <v>394</v>
      </c>
      <c r="K336" s="201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1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365</v>
      </c>
      <c r="H338" s="102" t="s">
        <v>394</v>
      </c>
      <c r="I338" s="107">
        <v>0</v>
      </c>
      <c r="J338" s="100" t="s">
        <v>394</v>
      </c>
      <c r="K338" s="201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577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28</v>
      </c>
      <c r="H339" s="102" t="s">
        <v>394</v>
      </c>
      <c r="I339" s="107">
        <v>0</v>
      </c>
      <c r="J339" s="100" t="s">
        <v>394</v>
      </c>
      <c r="K339" s="201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160</v>
      </c>
      <c r="F340" s="102">
        <v>160</v>
      </c>
      <c r="G340" s="102">
        <v>163</v>
      </c>
      <c r="H340" s="102">
        <v>3</v>
      </c>
      <c r="I340" s="107">
        <v>1.8749999999999999E-2</v>
      </c>
      <c r="J340" s="100" t="s">
        <v>397</v>
      </c>
      <c r="K340" s="201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605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399</v>
      </c>
      <c r="D342" s="101">
        <v>220</v>
      </c>
      <c r="E342" s="102">
        <v>180</v>
      </c>
      <c r="F342" s="102">
        <v>175</v>
      </c>
      <c r="G342" s="102">
        <v>0</v>
      </c>
      <c r="H342" s="102">
        <v>-175</v>
      </c>
      <c r="I342" s="107">
        <v>-1</v>
      </c>
      <c r="J342" s="100" t="s">
        <v>396</v>
      </c>
      <c r="K342" s="201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603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160</v>
      </c>
      <c r="H343" s="102" t="s">
        <v>394</v>
      </c>
      <c r="I343" s="107">
        <v>0</v>
      </c>
      <c r="J343" s="100" t="s">
        <v>396</v>
      </c>
      <c r="K343" s="201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604</v>
      </c>
      <c r="B344" s="111"/>
      <c r="C344" s="100" t="s">
        <v>399</v>
      </c>
      <c r="D344" s="101">
        <v>323</v>
      </c>
      <c r="E344" s="102">
        <v>320</v>
      </c>
      <c r="F344" s="102">
        <v>150</v>
      </c>
      <c r="G344" s="102">
        <v>148</v>
      </c>
      <c r="H344" s="102">
        <v>-2</v>
      </c>
      <c r="I344" s="107">
        <v>-1.3333333333333334E-2</v>
      </c>
      <c r="J344" s="100" t="s">
        <v>394</v>
      </c>
      <c r="K344" s="201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314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38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4164</v>
      </c>
      <c r="F368" s="102">
        <v>1955</v>
      </c>
      <c r="G368" s="102">
        <v>1792</v>
      </c>
      <c r="H368" s="102">
        <v>-163</v>
      </c>
      <c r="I368" s="107">
        <v>-8.3375959079283857E-2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456</v>
      </c>
      <c r="E375" s="426"/>
      <c r="F375" s="426" t="s">
        <v>402</v>
      </c>
      <c r="G375" s="426"/>
      <c r="H375" s="426" t="s">
        <v>455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123</v>
      </c>
      <c r="F379" s="102">
        <v>123</v>
      </c>
      <c r="G379" s="102">
        <v>116</v>
      </c>
      <c r="H379" s="102">
        <v>-7</v>
      </c>
      <c r="I379" s="107">
        <v>-5.6910569105691054E-2</v>
      </c>
      <c r="J379" s="100" t="s">
        <v>397</v>
      </c>
      <c r="K379" s="201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568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554</v>
      </c>
      <c r="H380" s="102">
        <v>-12</v>
      </c>
      <c r="I380" s="107">
        <v>-2.1201413427561839E-2</v>
      </c>
      <c r="J380" s="100" t="s">
        <v>394</v>
      </c>
      <c r="K380" s="201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493</v>
      </c>
      <c r="H381" s="102">
        <v>-14</v>
      </c>
      <c r="I381" s="107">
        <v>-2.7613412228796843E-2</v>
      </c>
      <c r="J381" s="100" t="s">
        <v>394</v>
      </c>
      <c r="K381" s="201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322</v>
      </c>
      <c r="H382" s="102">
        <v>-11</v>
      </c>
      <c r="I382" s="107">
        <v>-3.3033033033033031E-2</v>
      </c>
      <c r="J382" s="100" t="s">
        <v>394</v>
      </c>
      <c r="K382" s="201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321</v>
      </c>
      <c r="H383" s="102">
        <v>-12</v>
      </c>
      <c r="I383" s="107">
        <v>-3.6036036036036036E-2</v>
      </c>
      <c r="J383" s="100" t="s">
        <v>394</v>
      </c>
      <c r="K383" s="201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359</v>
      </c>
      <c r="H384" s="102">
        <v>-1</v>
      </c>
      <c r="I384" s="107">
        <v>-2.7777777777777779E-3</v>
      </c>
      <c r="J384" s="100" t="s">
        <v>394</v>
      </c>
      <c r="K384" s="201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55</v>
      </c>
      <c r="H385" s="102">
        <v>-1</v>
      </c>
      <c r="I385" s="107">
        <v>-1.7857142857142856E-2</v>
      </c>
      <c r="J385" s="100" t="s">
        <v>394</v>
      </c>
      <c r="K385" s="201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168</v>
      </c>
      <c r="H386" s="102">
        <v>-7</v>
      </c>
      <c r="I386" s="107">
        <v>-0.04</v>
      </c>
      <c r="J386" s="100" t="s">
        <v>394</v>
      </c>
      <c r="K386" s="201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559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560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567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565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561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65</v>
      </c>
      <c r="F394" s="102">
        <v>65</v>
      </c>
      <c r="G394" s="102">
        <v>66</v>
      </c>
      <c r="H394" s="102">
        <v>1</v>
      </c>
      <c r="I394" s="107">
        <v>1.5384615384615385E-2</v>
      </c>
      <c r="J394" s="100" t="s">
        <v>396</v>
      </c>
      <c r="K394" s="201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54</v>
      </c>
      <c r="H395" s="102">
        <v>9</v>
      </c>
      <c r="I395" s="107">
        <v>0.2</v>
      </c>
      <c r="J395" s="100" t="s">
        <v>396</v>
      </c>
      <c r="K395" s="201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59</v>
      </c>
      <c r="H398" s="102">
        <v>9</v>
      </c>
      <c r="I398" s="107">
        <v>0.18</v>
      </c>
      <c r="J398" s="100" t="s">
        <v>396</v>
      </c>
      <c r="K398" s="201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3060</v>
      </c>
      <c r="F410" s="102">
        <v>2742</v>
      </c>
      <c r="G410" s="102">
        <v>2699</v>
      </c>
      <c r="H410" s="102">
        <v>-43</v>
      </c>
      <c r="I410" s="107">
        <v>-1.5681983953318768E-2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457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507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507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507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580</v>
      </c>
      <c r="B425" s="428"/>
      <c r="C425" s="100" t="s">
        <v>401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507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507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507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507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507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507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507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507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507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507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404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507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507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507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510</v>
      </c>
      <c r="B456" s="115"/>
      <c r="C456" s="426" t="s">
        <v>529</v>
      </c>
      <c r="D456" s="426"/>
      <c r="E456" s="178" t="s">
        <v>617</v>
      </c>
      <c r="F456" s="111" t="s">
        <v>617</v>
      </c>
      <c r="G456" s="178" t="s">
        <v>618</v>
      </c>
      <c r="H456" s="115"/>
      <c r="I456" s="115"/>
      <c r="J456" s="116">
        <v>1</v>
      </c>
      <c r="K456" s="380" t="s">
        <v>507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130</v>
      </c>
      <c r="D457" s="426"/>
      <c r="E457" s="178">
        <v>101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507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219</v>
      </c>
      <c r="D458" s="426"/>
      <c r="E458" s="178">
        <v>219</v>
      </c>
      <c r="F458" s="117" t="s">
        <v>341</v>
      </c>
      <c r="G458" s="178" t="s">
        <v>401</v>
      </c>
      <c r="H458" s="118"/>
      <c r="I458" s="118"/>
      <c r="J458" s="116" t="s">
        <v>341</v>
      </c>
      <c r="K458" s="201" t="s">
        <v>507</v>
      </c>
      <c r="L458" s="104"/>
      <c r="M458" s="104"/>
      <c r="N458" s="104"/>
      <c r="O458" s="104"/>
    </row>
    <row r="459" spans="1:15" ht="9.75" customHeight="1" x14ac:dyDescent="0.25">
      <c r="A459" s="179" t="s">
        <v>510</v>
      </c>
      <c r="B459" s="115"/>
      <c r="C459" s="426" t="s">
        <v>606</v>
      </c>
      <c r="D459" s="426"/>
      <c r="E459" s="178" t="s">
        <v>617</v>
      </c>
      <c r="F459" s="117" t="s">
        <v>617</v>
      </c>
      <c r="G459" s="178" t="s">
        <v>618</v>
      </c>
      <c r="H459" s="108"/>
      <c r="I459" s="108"/>
      <c r="J459" s="116">
        <v>1</v>
      </c>
      <c r="K459" s="380" t="s">
        <v>507</v>
      </c>
      <c r="L459" s="104"/>
      <c r="M459" s="104"/>
      <c r="N459" s="104"/>
      <c r="O459" s="104"/>
    </row>
    <row r="460" spans="1:15" ht="9.75" customHeight="1" x14ac:dyDescent="0.25">
      <c r="A460" s="179" t="s">
        <v>600</v>
      </c>
      <c r="B460" s="111"/>
      <c r="C460" s="426">
        <v>134</v>
      </c>
      <c r="D460" s="426"/>
      <c r="E460" s="178">
        <v>134</v>
      </c>
      <c r="F460" s="117" t="s">
        <v>341</v>
      </c>
      <c r="G460" s="178" t="s">
        <v>401</v>
      </c>
      <c r="H460" s="108"/>
      <c r="I460" s="108"/>
      <c r="J460" s="116" t="s">
        <v>341</v>
      </c>
      <c r="K460" s="201" t="s">
        <v>507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130</v>
      </c>
      <c r="D461" s="426"/>
      <c r="E461" s="178">
        <v>136</v>
      </c>
      <c r="F461" s="117" t="s">
        <v>341</v>
      </c>
      <c r="G461" s="178" t="s">
        <v>400</v>
      </c>
      <c r="H461" s="108"/>
      <c r="I461" s="108"/>
      <c r="J461" s="116" t="s">
        <v>341</v>
      </c>
      <c r="K461" s="201" t="s">
        <v>507</v>
      </c>
      <c r="L461" s="104"/>
      <c r="M461" s="104"/>
      <c r="N461" s="104"/>
      <c r="O461" s="104"/>
    </row>
    <row r="462" spans="1:15" ht="9.75" customHeight="1" x14ac:dyDescent="0.25">
      <c r="A462" s="179" t="s">
        <v>510</v>
      </c>
      <c r="B462" s="115"/>
      <c r="C462" s="426" t="s">
        <v>606</v>
      </c>
      <c r="D462" s="426"/>
      <c r="E462" s="178" t="s">
        <v>617</v>
      </c>
      <c r="F462" s="117" t="s">
        <v>617</v>
      </c>
      <c r="G462" s="178" t="s">
        <v>618</v>
      </c>
      <c r="H462" s="108"/>
      <c r="I462" s="108"/>
      <c r="J462" s="116">
        <v>1</v>
      </c>
      <c r="K462" s="380" t="s">
        <v>507</v>
      </c>
      <c r="L462" s="104"/>
      <c r="M462" s="104"/>
      <c r="N462" s="104"/>
      <c r="O462" s="104"/>
    </row>
    <row r="463" spans="1:15" ht="9.75" customHeight="1" x14ac:dyDescent="0.25">
      <c r="A463" s="179" t="s">
        <v>599</v>
      </c>
      <c r="B463" s="111"/>
      <c r="C463" s="426">
        <v>20</v>
      </c>
      <c r="D463" s="426"/>
      <c r="E463" s="178">
        <v>20</v>
      </c>
      <c r="F463" s="117" t="s">
        <v>341</v>
      </c>
      <c r="G463" s="178" t="s">
        <v>399</v>
      </c>
      <c r="H463" s="108"/>
      <c r="I463" s="108"/>
      <c r="J463" s="116" t="s">
        <v>341</v>
      </c>
      <c r="K463" s="201" t="s">
        <v>507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891</v>
      </c>
      <c r="D464" s="426"/>
      <c r="E464" s="178">
        <v>720</v>
      </c>
      <c r="F464" s="117" t="s">
        <v>341</v>
      </c>
      <c r="G464" s="178" t="s">
        <v>401</v>
      </c>
      <c r="H464" s="115"/>
      <c r="I464" s="115"/>
      <c r="J464" s="116" t="s">
        <v>341</v>
      </c>
      <c r="K464" s="201" t="s">
        <v>507</v>
      </c>
      <c r="L464" s="99"/>
      <c r="M464" s="99"/>
      <c r="N464" s="99"/>
      <c r="O464" s="99"/>
    </row>
    <row r="465" spans="1:15" ht="9.75" customHeight="1" x14ac:dyDescent="0.25">
      <c r="A465" s="179" t="s">
        <v>510</v>
      </c>
      <c r="B465" s="115"/>
      <c r="C465" s="426" t="s">
        <v>606</v>
      </c>
      <c r="D465" s="426"/>
      <c r="E465" s="178" t="s">
        <v>617</v>
      </c>
      <c r="F465" s="117" t="s">
        <v>617</v>
      </c>
      <c r="G465" s="178" t="s">
        <v>618</v>
      </c>
      <c r="H465" s="108"/>
      <c r="I465" s="108"/>
      <c r="J465" s="116">
        <v>1</v>
      </c>
      <c r="K465" s="380" t="s">
        <v>507</v>
      </c>
      <c r="L465" s="104"/>
      <c r="M465" s="104"/>
      <c r="N465" s="104"/>
      <c r="O465" s="104"/>
    </row>
    <row r="466" spans="1:15" ht="9.75" hidden="1" customHeight="1" x14ac:dyDescent="0.25">
      <c r="A466" s="179" t="s">
        <v>341</v>
      </c>
      <c r="B466" s="111"/>
      <c r="C466" s="426" t="s">
        <v>341</v>
      </c>
      <c r="D466" s="426"/>
      <c r="E466" s="178" t="s">
        <v>341</v>
      </c>
      <c r="F466" s="117" t="s">
        <v>341</v>
      </c>
      <c r="G466" s="178" t="s">
        <v>341</v>
      </c>
      <c r="H466" s="108"/>
      <c r="I466" s="108"/>
      <c r="J466" s="116" t="s">
        <v>341</v>
      </c>
      <c r="K466" s="201" t="s">
        <v>507</v>
      </c>
      <c r="L466" s="104"/>
      <c r="M466" s="104"/>
      <c r="N466" s="104"/>
      <c r="O466" s="104"/>
    </row>
    <row r="467" spans="1:15" ht="9.75" hidden="1" customHeight="1" x14ac:dyDescent="0.25">
      <c r="A467" s="179" t="s">
        <v>341</v>
      </c>
      <c r="B467" s="111"/>
      <c r="C467" s="426" t="s">
        <v>341</v>
      </c>
      <c r="D467" s="426"/>
      <c r="E467" s="178" t="s">
        <v>341</v>
      </c>
      <c r="F467" s="117" t="s">
        <v>341</v>
      </c>
      <c r="G467" s="178" t="s">
        <v>341</v>
      </c>
      <c r="H467" s="108"/>
      <c r="I467" s="108"/>
      <c r="J467" s="116" t="s">
        <v>341</v>
      </c>
      <c r="K467" s="201" t="s">
        <v>507</v>
      </c>
      <c r="L467" s="104"/>
      <c r="M467" s="104"/>
      <c r="N467" s="104"/>
      <c r="O467" s="104"/>
    </row>
    <row r="468" spans="1:15" ht="9.75" hidden="1" customHeight="1" x14ac:dyDescent="0.25">
      <c r="A468" s="179" t="s">
        <v>341</v>
      </c>
      <c r="B468" s="115"/>
      <c r="C468" s="426" t="s">
        <v>341</v>
      </c>
      <c r="D468" s="426"/>
      <c r="E468" s="178" t="s">
        <v>341</v>
      </c>
      <c r="F468" s="117" t="s">
        <v>341</v>
      </c>
      <c r="G468" s="178" t="s">
        <v>341</v>
      </c>
      <c r="H468" s="108"/>
      <c r="I468" s="108"/>
      <c r="J468" s="116" t="s">
        <v>341</v>
      </c>
      <c r="K468" s="380" t="s">
        <v>507</v>
      </c>
      <c r="L468" s="104"/>
      <c r="M468" s="104"/>
      <c r="N468" s="104"/>
      <c r="O468" s="104"/>
    </row>
    <row r="469" spans="1:15" ht="9.75" hidden="1" customHeight="1" x14ac:dyDescent="0.25">
      <c r="A469" s="179" t="s">
        <v>341</v>
      </c>
      <c r="B469" s="111"/>
      <c r="C469" s="426" t="s">
        <v>341</v>
      </c>
      <c r="D469" s="426"/>
      <c r="E469" s="178" t="s">
        <v>341</v>
      </c>
      <c r="F469" s="117" t="s">
        <v>341</v>
      </c>
      <c r="G469" s="178" t="s">
        <v>341</v>
      </c>
      <c r="H469" s="108"/>
      <c r="I469" s="108"/>
      <c r="J469" s="116" t="s">
        <v>341</v>
      </c>
      <c r="K469" s="201" t="s">
        <v>507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6" t="s">
        <v>341</v>
      </c>
      <c r="D470" s="426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507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6" t="s">
        <v>341</v>
      </c>
      <c r="D471" s="426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507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6" t="s">
        <v>341</v>
      </c>
      <c r="D472" s="426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507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507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507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507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507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507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507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507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507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507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507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507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507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507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507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507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507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507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507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507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507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507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507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507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507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507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507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507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507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507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507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507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507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507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507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507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507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507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507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507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507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507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507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507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507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507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507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507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507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507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507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7217</v>
      </c>
      <c r="F528" s="106">
        <v>6218</v>
      </c>
      <c r="G528" s="106">
        <v>6269</v>
      </c>
      <c r="H528" s="106">
        <v>51</v>
      </c>
      <c r="I528" s="112">
        <v>8.2019942103570553E-3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2291</v>
      </c>
      <c r="F529" s="106">
        <v>2051</v>
      </c>
      <c r="G529" s="106">
        <v>1584</v>
      </c>
      <c r="H529" s="106">
        <v>-467</v>
      </c>
      <c r="I529" s="112">
        <v>-0.22769380789858606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4191</v>
      </c>
      <c r="F530" s="106">
        <v>1955</v>
      </c>
      <c r="G530" s="106">
        <v>1792</v>
      </c>
      <c r="H530" s="106">
        <v>-163</v>
      </c>
      <c r="I530" s="112">
        <v>-8.3375959079283857E-2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3060</v>
      </c>
      <c r="F531" s="106">
        <v>2742</v>
      </c>
      <c r="G531" s="106">
        <v>2699</v>
      </c>
      <c r="H531" s="106">
        <v>-43</v>
      </c>
      <c r="I531" s="112">
        <v>-1.5681983953318768E-2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16759</v>
      </c>
      <c r="F533" s="106">
        <v>12966</v>
      </c>
      <c r="G533" s="106">
        <v>12344</v>
      </c>
      <c r="H533" s="106">
        <v>-622</v>
      </c>
      <c r="I533" s="112">
        <v>-4.7971618078050282E-2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216</v>
      </c>
      <c r="B541" s="115"/>
      <c r="C541" s="115"/>
      <c r="D541" s="106">
        <v>350</v>
      </c>
      <c r="E541" s="121"/>
      <c r="F541" s="106">
        <v>262</v>
      </c>
      <c r="G541" s="121"/>
      <c r="H541" s="106">
        <v>88</v>
      </c>
      <c r="I541" s="122"/>
      <c r="J541" s="115"/>
      <c r="K541" s="380" t="s">
        <v>507</v>
      </c>
      <c r="L541" s="99"/>
      <c r="M541" s="99"/>
      <c r="N541" s="99"/>
      <c r="O541" s="99"/>
    </row>
    <row r="542" spans="1:15" ht="12" customHeight="1" x14ac:dyDescent="0.25">
      <c r="A542" s="179" t="s">
        <v>598</v>
      </c>
      <c r="B542" s="115"/>
      <c r="C542" s="115"/>
      <c r="D542" s="106">
        <v>576</v>
      </c>
      <c r="E542" s="121"/>
      <c r="F542" s="106">
        <v>285</v>
      </c>
      <c r="G542" s="121"/>
      <c r="H542" s="106">
        <v>291</v>
      </c>
      <c r="I542" s="122"/>
      <c r="J542" s="115"/>
      <c r="K542" s="380" t="s">
        <v>507</v>
      </c>
      <c r="L542" s="99"/>
      <c r="M542" s="99"/>
      <c r="N542" s="99"/>
      <c r="O542" s="99"/>
    </row>
    <row r="543" spans="1:15" ht="12" customHeight="1" x14ac:dyDescent="0.25">
      <c r="A543" s="179" t="s">
        <v>230</v>
      </c>
      <c r="B543" s="115"/>
      <c r="C543" s="115"/>
      <c r="D543" s="106">
        <v>20</v>
      </c>
      <c r="E543" s="121"/>
      <c r="F543" s="106">
        <v>0</v>
      </c>
      <c r="G543" s="121"/>
      <c r="H543" s="106">
        <v>20</v>
      </c>
      <c r="I543" s="122"/>
      <c r="J543" s="115"/>
      <c r="K543" s="380" t="s">
        <v>507</v>
      </c>
      <c r="L543" s="99"/>
      <c r="M543" s="99"/>
      <c r="N543" s="99"/>
      <c r="O543" s="99"/>
    </row>
    <row r="544" spans="1:15" ht="12" customHeight="1" x14ac:dyDescent="0.25">
      <c r="A544" s="179" t="s">
        <v>235</v>
      </c>
      <c r="B544" s="115"/>
      <c r="C544" s="115"/>
      <c r="D544" s="106">
        <v>720</v>
      </c>
      <c r="E544" s="121"/>
      <c r="F544" s="106">
        <v>360</v>
      </c>
      <c r="G544" s="121"/>
      <c r="H544" s="106">
        <v>360</v>
      </c>
      <c r="I544" s="122"/>
      <c r="J544" s="115"/>
      <c r="K544" s="380" t="s">
        <v>507</v>
      </c>
      <c r="L544" s="99"/>
      <c r="M544" s="99"/>
      <c r="N544" s="99"/>
      <c r="O544" s="99"/>
    </row>
    <row r="545" spans="1:15" ht="12" customHeight="1" x14ac:dyDescent="0.25">
      <c r="A545" s="179" t="s">
        <v>378</v>
      </c>
      <c r="B545" s="115"/>
      <c r="C545" s="115"/>
      <c r="D545" s="106">
        <v>168</v>
      </c>
      <c r="E545" s="121"/>
      <c r="F545" s="106">
        <v>140</v>
      </c>
      <c r="G545" s="121"/>
      <c r="H545" s="106">
        <v>28</v>
      </c>
      <c r="I545" s="122"/>
      <c r="J545" s="115"/>
      <c r="K545" s="380" t="s">
        <v>507</v>
      </c>
      <c r="L545" s="99"/>
      <c r="M545" s="99"/>
      <c r="N545" s="99"/>
      <c r="O545" s="99"/>
    </row>
    <row r="546" spans="1:15" ht="12" customHeight="1" x14ac:dyDescent="0.25">
      <c r="A546" s="179" t="s">
        <v>239</v>
      </c>
      <c r="B546" s="115"/>
      <c r="C546" s="115"/>
      <c r="D546" s="106">
        <v>381</v>
      </c>
      <c r="E546" s="121"/>
      <c r="F546" s="106">
        <v>314</v>
      </c>
      <c r="G546" s="121"/>
      <c r="H546" s="106">
        <v>67</v>
      </c>
      <c r="I546" s="122"/>
      <c r="J546" s="115"/>
      <c r="K546" s="380" t="s">
        <v>507</v>
      </c>
      <c r="L546" s="99"/>
      <c r="M546" s="99"/>
      <c r="N546" s="99"/>
      <c r="O546" s="99"/>
    </row>
    <row r="547" spans="1:15" ht="12" customHeight="1" x14ac:dyDescent="0.25">
      <c r="A547" s="179" t="s">
        <v>560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507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2373</v>
      </c>
      <c r="E548" s="121"/>
      <c r="F548" s="106">
        <v>1361</v>
      </c>
      <c r="G548" s="121"/>
      <c r="H548" s="106">
        <v>1012</v>
      </c>
      <c r="I548" s="122"/>
      <c r="J548" s="115"/>
      <c r="K548" s="380" t="s">
        <v>507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507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507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507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507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507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507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507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507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507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507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507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507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507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507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507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507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507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507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215</v>
      </c>
      <c r="B572" s="92"/>
      <c r="C572" s="108"/>
      <c r="D572" s="100">
        <v>828</v>
      </c>
      <c r="E572" s="100"/>
      <c r="F572" s="123">
        <v>540</v>
      </c>
      <c r="G572" s="100"/>
      <c r="H572" s="123">
        <v>288</v>
      </c>
      <c r="I572" s="111"/>
      <c r="J572" s="92"/>
      <c r="K572" s="379" t="s">
        <v>507</v>
      </c>
    </row>
    <row r="573" spans="1:15" x14ac:dyDescent="0.25">
      <c r="A573" s="179" t="s">
        <v>403</v>
      </c>
      <c r="B573" s="92"/>
      <c r="C573" s="108"/>
      <c r="D573" s="100">
        <v>533</v>
      </c>
      <c r="E573" s="100"/>
      <c r="F573" s="123">
        <v>420</v>
      </c>
      <c r="G573" s="100"/>
      <c r="H573" s="123">
        <v>113</v>
      </c>
      <c r="I573" s="111"/>
      <c r="J573" s="92"/>
      <c r="K573" s="379" t="s">
        <v>507</v>
      </c>
    </row>
    <row r="574" spans="1:15" x14ac:dyDescent="0.25">
      <c r="A574" s="179" t="s">
        <v>217</v>
      </c>
      <c r="B574" s="92"/>
      <c r="C574" s="108"/>
      <c r="D574" s="100">
        <v>490</v>
      </c>
      <c r="E574" s="100"/>
      <c r="F574" s="123">
        <v>320</v>
      </c>
      <c r="G574" s="100"/>
      <c r="H574" s="123">
        <v>170</v>
      </c>
      <c r="I574" s="111"/>
      <c r="J574" s="92"/>
      <c r="K574" s="379" t="s">
        <v>507</v>
      </c>
    </row>
    <row r="575" spans="1:15" x14ac:dyDescent="0.25">
      <c r="A575" s="179" t="s">
        <v>600</v>
      </c>
      <c r="B575" s="92"/>
      <c r="C575" s="108"/>
      <c r="D575" s="100">
        <v>386</v>
      </c>
      <c r="E575" s="100"/>
      <c r="F575" s="123">
        <v>270</v>
      </c>
      <c r="G575" s="100"/>
      <c r="H575" s="123">
        <v>116</v>
      </c>
      <c r="I575" s="111"/>
      <c r="J575" s="92"/>
      <c r="K575" s="379" t="s">
        <v>507</v>
      </c>
    </row>
    <row r="576" spans="1:15" ht="12" customHeight="1" x14ac:dyDescent="0.25">
      <c r="A576" s="179" t="s">
        <v>599</v>
      </c>
      <c r="B576" s="92"/>
      <c r="C576" s="108"/>
      <c r="D576" s="100">
        <v>1058</v>
      </c>
      <c r="E576" s="100"/>
      <c r="F576" s="123">
        <v>740</v>
      </c>
      <c r="G576" s="100"/>
      <c r="H576" s="123">
        <v>318</v>
      </c>
      <c r="I576" s="111"/>
      <c r="J576" s="92"/>
      <c r="K576" s="379" t="s">
        <v>507</v>
      </c>
    </row>
    <row r="577" spans="1:15" ht="12" customHeight="1" x14ac:dyDescent="0.25">
      <c r="A577" s="179" t="s">
        <v>596</v>
      </c>
      <c r="B577" s="92"/>
      <c r="C577" s="108"/>
      <c r="D577" s="100">
        <v>386</v>
      </c>
      <c r="E577" s="100"/>
      <c r="F577" s="123">
        <v>295</v>
      </c>
      <c r="G577" s="100"/>
      <c r="H577" s="123">
        <v>91</v>
      </c>
      <c r="I577" s="111"/>
      <c r="J577" s="92"/>
      <c r="K577" s="379" t="s">
        <v>507</v>
      </c>
    </row>
    <row r="578" spans="1:15" ht="12" customHeight="1" x14ac:dyDescent="0.25">
      <c r="A578" s="179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9" t="s">
        <v>507</v>
      </c>
    </row>
    <row r="579" spans="1:15" ht="12" customHeight="1" x14ac:dyDescent="0.25">
      <c r="A579" s="179" t="s">
        <v>601</v>
      </c>
      <c r="B579" s="92"/>
      <c r="C579" s="108"/>
      <c r="D579" s="100">
        <v>923</v>
      </c>
      <c r="E579" s="100"/>
      <c r="F579" s="123">
        <v>780</v>
      </c>
      <c r="G579" s="100"/>
      <c r="H579" s="123">
        <v>143</v>
      </c>
      <c r="I579" s="111"/>
      <c r="J579" s="92"/>
      <c r="K579" s="379" t="s">
        <v>507</v>
      </c>
    </row>
    <row r="580" spans="1:15" ht="12" customHeight="1" x14ac:dyDescent="0.25">
      <c r="A580" s="179" t="s">
        <v>224</v>
      </c>
      <c r="B580" s="115"/>
      <c r="C580" s="115"/>
      <c r="D580" s="100">
        <v>340</v>
      </c>
      <c r="E580" s="124"/>
      <c r="F580" s="123">
        <v>0</v>
      </c>
      <c r="G580" s="124"/>
      <c r="H580" s="123">
        <v>340</v>
      </c>
      <c r="I580" s="115"/>
      <c r="J580" s="115"/>
      <c r="K580" s="379" t="s">
        <v>507</v>
      </c>
      <c r="L580" s="99"/>
      <c r="M580" s="99"/>
      <c r="N580" s="99"/>
      <c r="O580" s="99"/>
    </row>
    <row r="581" spans="1:15" ht="12" customHeight="1" x14ac:dyDescent="0.25">
      <c r="A581" s="179" t="s">
        <v>223</v>
      </c>
      <c r="B581" s="111"/>
      <c r="C581" s="108"/>
      <c r="D581" s="100">
        <v>131</v>
      </c>
      <c r="E581" s="100"/>
      <c r="F581" s="123">
        <v>0</v>
      </c>
      <c r="G581" s="100"/>
      <c r="H581" s="123">
        <v>131</v>
      </c>
      <c r="I581" s="108"/>
      <c r="J581" s="108"/>
      <c r="K581" s="379" t="s">
        <v>507</v>
      </c>
      <c r="L581" s="104"/>
      <c r="M581" s="104"/>
      <c r="N581" s="104"/>
      <c r="O581" s="104"/>
    </row>
    <row r="582" spans="1:15" ht="12" customHeight="1" x14ac:dyDescent="0.25">
      <c r="A582" s="179" t="s">
        <v>373</v>
      </c>
      <c r="B582" s="111"/>
      <c r="C582" s="108"/>
      <c r="D582" s="100">
        <v>176</v>
      </c>
      <c r="E582" s="100"/>
      <c r="F582" s="123">
        <v>94</v>
      </c>
      <c r="G582" s="100"/>
      <c r="H582" s="123">
        <v>82</v>
      </c>
      <c r="I582" s="108"/>
      <c r="J582" s="108"/>
      <c r="K582" s="379" t="s">
        <v>507</v>
      </c>
      <c r="L582" s="104"/>
      <c r="M582" s="104"/>
      <c r="N582" s="104"/>
      <c r="O582" s="104"/>
    </row>
    <row r="583" spans="1:15" ht="12" customHeight="1" x14ac:dyDescent="0.25">
      <c r="A583" s="179" t="s">
        <v>222</v>
      </c>
      <c r="B583" s="111"/>
      <c r="C583" s="108"/>
      <c r="D583" s="100">
        <v>25</v>
      </c>
      <c r="E583" s="100"/>
      <c r="F583" s="123">
        <v>0</v>
      </c>
      <c r="G583" s="100"/>
      <c r="H583" s="123">
        <v>25</v>
      </c>
      <c r="I583" s="108"/>
      <c r="J583" s="108"/>
      <c r="K583" s="379" t="s">
        <v>507</v>
      </c>
      <c r="L583" s="104"/>
      <c r="M583" s="104"/>
      <c r="N583" s="104"/>
      <c r="O583" s="104"/>
    </row>
    <row r="584" spans="1:15" ht="12" customHeight="1" x14ac:dyDescent="0.25">
      <c r="A584" s="179" t="s">
        <v>225</v>
      </c>
      <c r="B584" s="111"/>
      <c r="C584" s="108"/>
      <c r="D584" s="100">
        <v>44</v>
      </c>
      <c r="E584" s="100"/>
      <c r="F584" s="123">
        <v>0</v>
      </c>
      <c r="G584" s="100"/>
      <c r="H584" s="123">
        <v>44</v>
      </c>
      <c r="I584" s="108"/>
      <c r="J584" s="108"/>
      <c r="K584" s="379" t="s">
        <v>507</v>
      </c>
      <c r="L584" s="104"/>
      <c r="M584" s="104"/>
      <c r="N584" s="104"/>
      <c r="O584" s="104"/>
    </row>
    <row r="585" spans="1:15" ht="12" customHeight="1" x14ac:dyDescent="0.25">
      <c r="A585" s="179" t="s">
        <v>550</v>
      </c>
      <c r="B585" s="111"/>
      <c r="C585" s="108"/>
      <c r="D585" s="100">
        <v>23</v>
      </c>
      <c r="E585" s="100"/>
      <c r="F585" s="123">
        <v>0</v>
      </c>
      <c r="G585" s="100"/>
      <c r="H585" s="123">
        <v>23</v>
      </c>
      <c r="I585" s="108"/>
      <c r="J585" s="108"/>
      <c r="K585" s="379" t="s">
        <v>507</v>
      </c>
      <c r="L585" s="104"/>
      <c r="M585" s="104"/>
      <c r="N585" s="104"/>
      <c r="O585" s="104"/>
    </row>
    <row r="586" spans="1:15" ht="12" customHeight="1" x14ac:dyDescent="0.25">
      <c r="A586" s="179" t="s">
        <v>374</v>
      </c>
      <c r="B586" s="111"/>
      <c r="C586" s="108"/>
      <c r="D586" s="100">
        <v>130</v>
      </c>
      <c r="E586" s="100"/>
      <c r="F586" s="123">
        <v>93</v>
      </c>
      <c r="G586" s="100"/>
      <c r="H586" s="123">
        <v>37</v>
      </c>
      <c r="I586" s="108"/>
      <c r="J586" s="108"/>
      <c r="K586" s="379" t="s">
        <v>507</v>
      </c>
      <c r="L586" s="104"/>
      <c r="M586" s="104"/>
      <c r="N586" s="104"/>
      <c r="O586" s="104"/>
    </row>
    <row r="587" spans="1:15" ht="12" customHeight="1" x14ac:dyDescent="0.25">
      <c r="A587" s="179" t="s">
        <v>226</v>
      </c>
      <c r="B587" s="111"/>
      <c r="C587" s="108"/>
      <c r="D587" s="100">
        <v>76</v>
      </c>
      <c r="E587" s="100"/>
      <c r="F587" s="123">
        <v>60</v>
      </c>
      <c r="G587" s="100"/>
      <c r="H587" s="123">
        <v>16</v>
      </c>
      <c r="I587" s="108"/>
      <c r="J587" s="108"/>
      <c r="K587" s="379" t="s">
        <v>507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507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507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220</v>
      </c>
      <c r="G590" s="100"/>
      <c r="H590" s="123">
        <v>42</v>
      </c>
      <c r="I590" s="108"/>
      <c r="J590" s="108"/>
      <c r="K590" s="379" t="s">
        <v>507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507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507</v>
      </c>
      <c r="L592" s="104"/>
      <c r="M592" s="104"/>
      <c r="N592" s="104"/>
      <c r="O592" s="104"/>
    </row>
    <row r="593" spans="1:15" ht="12" customHeight="1" x14ac:dyDescent="0.25">
      <c r="A593" s="179" t="s">
        <v>549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507</v>
      </c>
      <c r="L593" s="104"/>
      <c r="M593" s="104"/>
      <c r="N593" s="104"/>
      <c r="O593" s="104"/>
    </row>
    <row r="594" spans="1:15" ht="12" customHeight="1" x14ac:dyDescent="0.25">
      <c r="A594" s="179" t="s">
        <v>605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507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180</v>
      </c>
      <c r="G595" s="100"/>
      <c r="H595" s="123">
        <v>40</v>
      </c>
      <c r="I595" s="108"/>
      <c r="J595" s="108"/>
      <c r="K595" s="379" t="s">
        <v>507</v>
      </c>
      <c r="L595" s="104"/>
      <c r="M595" s="104"/>
      <c r="N595" s="104"/>
      <c r="O595" s="104"/>
    </row>
    <row r="596" spans="1:15" ht="12" customHeight="1" x14ac:dyDescent="0.25">
      <c r="A596" s="179" t="s">
        <v>603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507</v>
      </c>
      <c r="L596" s="104"/>
      <c r="M596" s="104"/>
      <c r="N596" s="104"/>
      <c r="O596" s="104"/>
    </row>
    <row r="597" spans="1:15" ht="12" customHeight="1" x14ac:dyDescent="0.25">
      <c r="A597" s="179" t="s">
        <v>531</v>
      </c>
      <c r="B597" s="111"/>
      <c r="C597" s="108"/>
      <c r="D597" s="100">
        <v>30</v>
      </c>
      <c r="E597" s="100"/>
      <c r="F597" s="123">
        <v>24</v>
      </c>
      <c r="G597" s="100"/>
      <c r="H597" s="123">
        <v>6</v>
      </c>
      <c r="I597" s="108"/>
      <c r="J597" s="108"/>
      <c r="K597" s="379" t="s">
        <v>507</v>
      </c>
      <c r="L597" s="104"/>
      <c r="M597" s="104"/>
      <c r="N597" s="104"/>
      <c r="O597" s="104"/>
    </row>
    <row r="598" spans="1:15" ht="12" customHeight="1" x14ac:dyDescent="0.25">
      <c r="A598" s="179" t="s">
        <v>238</v>
      </c>
      <c r="B598" s="111"/>
      <c r="C598" s="108"/>
      <c r="D598" s="100">
        <v>200</v>
      </c>
      <c r="E598" s="100"/>
      <c r="F598" s="123">
        <v>174</v>
      </c>
      <c r="G598" s="100"/>
      <c r="H598" s="123">
        <v>26</v>
      </c>
      <c r="I598" s="108"/>
      <c r="J598" s="108"/>
      <c r="K598" s="379" t="s">
        <v>507</v>
      </c>
      <c r="L598" s="104"/>
      <c r="M598" s="104"/>
      <c r="N598" s="104"/>
      <c r="O598" s="104"/>
    </row>
    <row r="599" spans="1:15" ht="12" customHeight="1" x14ac:dyDescent="0.25">
      <c r="A599" s="179" t="s">
        <v>242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9" t="s">
        <v>507</v>
      </c>
      <c r="L599" s="104"/>
      <c r="M599" s="104"/>
      <c r="N599" s="104"/>
      <c r="O599" s="104"/>
    </row>
    <row r="600" spans="1:15" ht="12" customHeight="1" x14ac:dyDescent="0.25">
      <c r="A600" s="179" t="s">
        <v>243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507</v>
      </c>
      <c r="L600" s="104"/>
      <c r="M600" s="104"/>
      <c r="N600" s="104"/>
      <c r="O600" s="104"/>
    </row>
    <row r="601" spans="1:15" ht="12" customHeight="1" x14ac:dyDescent="0.25">
      <c r="A601" s="179" t="s">
        <v>244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9" t="s">
        <v>507</v>
      </c>
      <c r="L601" s="104"/>
      <c r="M601" s="104"/>
      <c r="N601" s="104"/>
      <c r="O601" s="104"/>
    </row>
    <row r="602" spans="1:15" ht="12" customHeight="1" x14ac:dyDescent="0.25">
      <c r="A602" s="179" t="s">
        <v>245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507</v>
      </c>
      <c r="L602" s="104"/>
      <c r="M602" s="104"/>
      <c r="N602" s="104"/>
      <c r="O602" s="104"/>
    </row>
    <row r="603" spans="1:15" ht="12" customHeight="1" x14ac:dyDescent="0.25">
      <c r="A603" s="179" t="s">
        <v>246</v>
      </c>
      <c r="B603" s="111"/>
      <c r="C603" s="108"/>
      <c r="D603" s="100">
        <v>150</v>
      </c>
      <c r="E603" s="100"/>
      <c r="F603" s="123">
        <v>100</v>
      </c>
      <c r="G603" s="100"/>
      <c r="H603" s="123">
        <v>50</v>
      </c>
      <c r="I603" s="108"/>
      <c r="J603" s="108"/>
      <c r="K603" s="379" t="s">
        <v>507</v>
      </c>
      <c r="L603" s="104"/>
      <c r="M603" s="104"/>
      <c r="N603" s="104"/>
      <c r="O603" s="104"/>
    </row>
    <row r="604" spans="1:15" ht="12" customHeight="1" x14ac:dyDescent="0.25">
      <c r="A604" s="179" t="s">
        <v>247</v>
      </c>
      <c r="B604" s="111"/>
      <c r="C604" s="108"/>
      <c r="D604" s="100">
        <v>147</v>
      </c>
      <c r="E604" s="100"/>
      <c r="F604" s="123">
        <v>128</v>
      </c>
      <c r="G604" s="100"/>
      <c r="H604" s="123">
        <v>19</v>
      </c>
      <c r="I604" s="108"/>
      <c r="J604" s="108"/>
      <c r="K604" s="379" t="s">
        <v>507</v>
      </c>
      <c r="L604" s="104"/>
      <c r="M604" s="104"/>
      <c r="N604" s="104"/>
      <c r="O604" s="104"/>
    </row>
    <row r="605" spans="1:15" ht="12" customHeight="1" x14ac:dyDescent="0.25">
      <c r="A605" s="179" t="s">
        <v>248</v>
      </c>
      <c r="B605" s="111"/>
      <c r="C605" s="108"/>
      <c r="D605" s="100">
        <v>136</v>
      </c>
      <c r="E605" s="100"/>
      <c r="F605" s="123">
        <v>38</v>
      </c>
      <c r="G605" s="100"/>
      <c r="H605" s="123">
        <v>98</v>
      </c>
      <c r="I605" s="108"/>
      <c r="J605" s="108"/>
      <c r="K605" s="379" t="s">
        <v>507</v>
      </c>
      <c r="L605" s="104"/>
      <c r="M605" s="104"/>
      <c r="N605" s="104"/>
      <c r="O605" s="104"/>
    </row>
    <row r="606" spans="1:15" x14ac:dyDescent="0.25">
      <c r="A606" s="179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9" t="s">
        <v>507</v>
      </c>
      <c r="L606" s="104"/>
      <c r="M606" s="104"/>
      <c r="N606" s="104"/>
      <c r="O606" s="104"/>
    </row>
    <row r="607" spans="1:15" x14ac:dyDescent="0.25">
      <c r="A607" s="179" t="s">
        <v>559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9" t="s">
        <v>507</v>
      </c>
      <c r="L607" s="104"/>
      <c r="M607" s="104"/>
      <c r="N607" s="104"/>
      <c r="O607" s="104"/>
    </row>
    <row r="608" spans="1:15" x14ac:dyDescent="0.25">
      <c r="A608" s="179" t="s">
        <v>567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9" t="s">
        <v>507</v>
      </c>
      <c r="L608" s="104"/>
      <c r="M608" s="104"/>
      <c r="N608" s="104"/>
      <c r="O608" s="104"/>
    </row>
    <row r="609" spans="1:15" x14ac:dyDescent="0.25">
      <c r="A609" s="179" t="s">
        <v>565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9" t="s">
        <v>507</v>
      </c>
      <c r="L609" s="104"/>
      <c r="M609" s="104"/>
      <c r="N609" s="104"/>
      <c r="O609" s="104"/>
    </row>
    <row r="610" spans="1:15" x14ac:dyDescent="0.25">
      <c r="A610" s="179" t="s">
        <v>561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9" t="s">
        <v>507</v>
      </c>
      <c r="L610" s="104"/>
      <c r="M610" s="104"/>
      <c r="N610" s="104"/>
      <c r="O610" s="104"/>
    </row>
    <row r="611" spans="1:15" x14ac:dyDescent="0.25">
      <c r="A611" s="179" t="s">
        <v>262</v>
      </c>
      <c r="B611" s="111"/>
      <c r="C611" s="108"/>
      <c r="D611" s="100">
        <v>85</v>
      </c>
      <c r="E611" s="100"/>
      <c r="F611" s="123">
        <v>65</v>
      </c>
      <c r="G611" s="100"/>
      <c r="H611" s="123">
        <v>20</v>
      </c>
      <c r="I611" s="108"/>
      <c r="J611" s="108"/>
      <c r="K611" s="379" t="s">
        <v>507</v>
      </c>
      <c r="L611" s="104"/>
      <c r="M611" s="104"/>
      <c r="N611" s="104"/>
      <c r="O611" s="104"/>
    </row>
    <row r="612" spans="1:15" x14ac:dyDescent="0.25">
      <c r="A612" s="179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9" t="s">
        <v>507</v>
      </c>
      <c r="L612" s="104"/>
      <c r="M612" s="104"/>
      <c r="N612" s="104"/>
      <c r="O612" s="104"/>
    </row>
    <row r="613" spans="1:15" x14ac:dyDescent="0.25">
      <c r="A613" s="179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9" t="s">
        <v>507</v>
      </c>
      <c r="L613" s="104"/>
      <c r="M613" s="104"/>
      <c r="N613" s="104"/>
      <c r="O613" s="104"/>
    </row>
    <row r="614" spans="1:15" x14ac:dyDescent="0.25">
      <c r="A614" s="179" t="s">
        <v>268</v>
      </c>
      <c r="B614" s="111"/>
      <c r="C614" s="108"/>
      <c r="D614" s="100">
        <v>4</v>
      </c>
      <c r="E614" s="100"/>
      <c r="F614" s="123">
        <v>3</v>
      </c>
      <c r="G614" s="100"/>
      <c r="H614" s="123">
        <v>1</v>
      </c>
      <c r="I614" s="108"/>
      <c r="J614" s="108"/>
      <c r="K614" s="379" t="s">
        <v>507</v>
      </c>
      <c r="L614" s="104"/>
      <c r="M614" s="104"/>
      <c r="N614" s="104"/>
      <c r="O614" s="104"/>
    </row>
    <row r="615" spans="1:15" x14ac:dyDescent="0.25">
      <c r="A615" s="179" t="s">
        <v>269</v>
      </c>
      <c r="B615" s="111"/>
      <c r="C615" s="108"/>
      <c r="D615" s="100">
        <v>32</v>
      </c>
      <c r="E615" s="100"/>
      <c r="F615" s="123">
        <v>27</v>
      </c>
      <c r="G615" s="100"/>
      <c r="H615" s="123">
        <v>5</v>
      </c>
      <c r="I615" s="108"/>
      <c r="J615" s="108"/>
      <c r="K615" s="379" t="s">
        <v>507</v>
      </c>
      <c r="L615" s="104"/>
      <c r="M615" s="104"/>
      <c r="N615" s="104"/>
      <c r="O615" s="104"/>
    </row>
    <row r="616" spans="1:15" x14ac:dyDescent="0.25">
      <c r="A616" s="179" t="s">
        <v>380</v>
      </c>
      <c r="B616" s="111"/>
      <c r="C616" s="108"/>
      <c r="D616" s="100">
        <v>52</v>
      </c>
      <c r="E616" s="100"/>
      <c r="F616" s="123">
        <v>0</v>
      </c>
      <c r="G616" s="100"/>
      <c r="H616" s="123">
        <v>52</v>
      </c>
      <c r="I616" s="108"/>
      <c r="J616" s="108"/>
      <c r="K616" s="379" t="s">
        <v>507</v>
      </c>
      <c r="L616" s="104"/>
      <c r="M616" s="104"/>
      <c r="N616" s="104"/>
      <c r="O616" s="104"/>
    </row>
    <row r="617" spans="1:15" x14ac:dyDescent="0.25">
      <c r="A617" s="179" t="s">
        <v>379</v>
      </c>
      <c r="B617" s="111"/>
      <c r="C617" s="108"/>
      <c r="D617" s="100">
        <v>95</v>
      </c>
      <c r="E617" s="100"/>
      <c r="F617" s="123">
        <v>0</v>
      </c>
      <c r="G617" s="100"/>
      <c r="H617" s="123">
        <v>95</v>
      </c>
      <c r="I617" s="108"/>
      <c r="J617" s="108"/>
      <c r="K617" s="379" t="s">
        <v>507</v>
      </c>
      <c r="L617" s="104"/>
      <c r="M617" s="104"/>
      <c r="N617" s="104"/>
      <c r="O617" s="104"/>
    </row>
    <row r="618" spans="1:15" x14ac:dyDescent="0.25">
      <c r="A618" s="179" t="s">
        <v>6</v>
      </c>
      <c r="B618" s="111"/>
      <c r="C618" s="108"/>
      <c r="D618" s="100">
        <v>10739</v>
      </c>
      <c r="E618" s="100"/>
      <c r="F618" s="123">
        <v>6487</v>
      </c>
      <c r="G618" s="100"/>
      <c r="H618" s="123">
        <v>4252</v>
      </c>
      <c r="I618" s="108"/>
      <c r="J618" s="108"/>
      <c r="K618" s="379" t="s">
        <v>507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507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507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507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507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507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507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507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507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507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507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507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507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507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507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236</v>
      </c>
      <c r="B638" s="92"/>
      <c r="C638" s="108"/>
      <c r="D638" s="101">
        <v>327</v>
      </c>
      <c r="E638" s="101"/>
      <c r="F638" s="125">
        <v>160</v>
      </c>
      <c r="G638" s="101"/>
      <c r="H638" s="125">
        <v>167</v>
      </c>
      <c r="I638" s="111"/>
      <c r="J638" s="92"/>
      <c r="K638" s="379" t="s">
        <v>507</v>
      </c>
    </row>
    <row r="639" spans="1:17" x14ac:dyDescent="0.25">
      <c r="A639" s="179" t="s">
        <v>258</v>
      </c>
      <c r="B639" s="92"/>
      <c r="C639" s="108"/>
      <c r="D639" s="101">
        <v>166</v>
      </c>
      <c r="E639" s="101"/>
      <c r="F639" s="125">
        <v>123</v>
      </c>
      <c r="G639" s="101"/>
      <c r="H639" s="125">
        <v>43</v>
      </c>
      <c r="I639" s="111"/>
      <c r="J639" s="92"/>
      <c r="K639" s="379" t="s">
        <v>507</v>
      </c>
    </row>
    <row r="640" spans="1:17" x14ac:dyDescent="0.25">
      <c r="A640" s="179" t="s">
        <v>6</v>
      </c>
      <c r="B640" s="92"/>
      <c r="C640" s="108"/>
      <c r="D640" s="101">
        <v>493</v>
      </c>
      <c r="E640" s="101"/>
      <c r="F640" s="125">
        <v>283</v>
      </c>
      <c r="G640" s="101"/>
      <c r="H640" s="125">
        <v>210</v>
      </c>
      <c r="I640" s="111"/>
      <c r="J640" s="92"/>
      <c r="K640" s="379" t="s">
        <v>507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507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507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507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507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507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507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507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507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507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507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507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507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507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507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507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507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507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507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507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507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507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507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507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507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507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507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507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507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507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507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507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507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507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2373</v>
      </c>
      <c r="G679" s="108"/>
      <c r="H679" s="128">
        <v>1361</v>
      </c>
      <c r="I679" s="111"/>
      <c r="J679" s="128">
        <v>1012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10739</v>
      </c>
      <c r="G680" s="108"/>
      <c r="H680" s="128">
        <v>6487</v>
      </c>
      <c r="I680" s="111"/>
      <c r="J680" s="128">
        <v>4252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493</v>
      </c>
      <c r="G681" s="108"/>
      <c r="H681" s="128">
        <v>283</v>
      </c>
      <c r="I681" s="111"/>
      <c r="J681" s="128">
        <v>210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8794</v>
      </c>
      <c r="G682" s="108"/>
      <c r="H682" s="128">
        <v>8628</v>
      </c>
      <c r="I682" s="111"/>
      <c r="J682" s="128">
        <v>166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16759</v>
      </c>
      <c r="I683" s="111"/>
      <c r="J683" s="128">
        <v>5640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507</v>
      </c>
      <c r="L691" s="126"/>
      <c r="M691" s="126"/>
      <c r="N691" s="126"/>
      <c r="O691" s="126"/>
    </row>
    <row r="692" spans="1:15" x14ac:dyDescent="0.25">
      <c r="A692" s="108" t="s">
        <v>605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507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806" spans="11:11" x14ac:dyDescent="0.25">
      <c r="K806" s="38" t="s">
        <v>540</v>
      </c>
    </row>
    <row r="807" spans="11:11" x14ac:dyDescent="0.25">
      <c r="K807" s="38" t="s">
        <v>542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540</v>
      </c>
    </row>
    <row r="856" spans="11:11" hidden="1" x14ac:dyDescent="0.25">
      <c r="K856" s="38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411</v>
      </c>
      <c r="N912" s="133"/>
      <c r="P912" s="422" t="s">
        <v>470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511</v>
      </c>
      <c r="K913" s="135" t="s">
        <v>405</v>
      </c>
      <c r="L913" s="135" t="s">
        <v>476</v>
      </c>
      <c r="M913" s="136">
        <v>46632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406</v>
      </c>
      <c r="L914" s="135" t="s">
        <v>313</v>
      </c>
      <c r="M914" s="136">
        <v>7450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407</v>
      </c>
      <c r="L915" s="135" t="s">
        <v>320</v>
      </c>
      <c r="M915" s="136">
        <v>2012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408</v>
      </c>
      <c r="L916" s="135" t="s">
        <v>476</v>
      </c>
      <c r="M916" s="136">
        <v>12246</v>
      </c>
      <c r="N916" s="57"/>
      <c r="Y916" s="38"/>
    </row>
    <row r="917" spans="1:25" x14ac:dyDescent="0.25">
      <c r="K917" s="135" t="s">
        <v>5</v>
      </c>
      <c r="L917" s="135" t="s">
        <v>476</v>
      </c>
      <c r="M917" s="136">
        <v>5072</v>
      </c>
      <c r="N917" s="57"/>
      <c r="P917" s="364" t="s">
        <v>619</v>
      </c>
      <c r="Y917" s="38"/>
    </row>
    <row r="918" spans="1:25" ht="15" customHeight="1" thickBot="1" x14ac:dyDescent="0.3">
      <c r="K918" s="135" t="s">
        <v>573</v>
      </c>
      <c r="L918" s="135" t="s">
        <v>476</v>
      </c>
      <c r="M918" s="136">
        <v>1168</v>
      </c>
      <c r="N918" s="57"/>
      <c r="P918" s="365">
        <v>0.64097222222222217</v>
      </c>
      <c r="Q918" s="38">
        <v>15</v>
      </c>
      <c r="Y918" s="38"/>
    </row>
    <row r="919" spans="1:25" x14ac:dyDescent="0.25">
      <c r="K919" s="135" t="s">
        <v>409</v>
      </c>
      <c r="L919" s="135" t="s">
        <v>476</v>
      </c>
      <c r="M919" s="136">
        <v>74580</v>
      </c>
      <c r="N919" s="57"/>
      <c r="O919" s="137">
        <v>0</v>
      </c>
      <c r="Y919" s="38"/>
    </row>
    <row r="920" spans="1:25" x14ac:dyDescent="0.25">
      <c r="K920" s="135" t="s">
        <v>413</v>
      </c>
      <c r="L920" s="135" t="s">
        <v>340</v>
      </c>
      <c r="M920" s="136">
        <v>264</v>
      </c>
      <c r="N920" s="57"/>
      <c r="Y920" s="38"/>
    </row>
    <row r="921" spans="1:25" x14ac:dyDescent="0.25">
      <c r="K921" s="135" t="s">
        <v>11</v>
      </c>
      <c r="L921" s="135" t="s">
        <v>476</v>
      </c>
      <c r="M921" s="136">
        <v>74844</v>
      </c>
      <c r="N921" s="52"/>
      <c r="P921" s="131" t="s">
        <v>450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417</v>
      </c>
      <c r="Q922" s="136">
        <v>842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418</v>
      </c>
      <c r="Q923" s="136">
        <v>1937</v>
      </c>
      <c r="R923" s="139" t="s">
        <v>327</v>
      </c>
      <c r="Y923" s="38"/>
    </row>
    <row r="924" spans="1:25" x14ac:dyDescent="0.25">
      <c r="K924" s="135" t="s">
        <v>3</v>
      </c>
      <c r="L924" s="135" t="s">
        <v>476</v>
      </c>
      <c r="M924" s="136">
        <v>4397</v>
      </c>
      <c r="N924" s="57"/>
      <c r="P924" s="135" t="s">
        <v>419</v>
      </c>
      <c r="Q924" s="136">
        <v>1095</v>
      </c>
      <c r="R924" s="139"/>
      <c r="Y924" s="38"/>
    </row>
    <row r="925" spans="1:25" x14ac:dyDescent="0.25">
      <c r="K925" s="135" t="s">
        <v>414</v>
      </c>
      <c r="L925" s="135" t="s">
        <v>316</v>
      </c>
      <c r="M925" s="136">
        <v>2752</v>
      </c>
      <c r="N925" s="57"/>
      <c r="P925" s="135" t="s">
        <v>420</v>
      </c>
      <c r="Q925" s="136">
        <v>1134</v>
      </c>
      <c r="R925" s="139" t="s">
        <v>325</v>
      </c>
      <c r="Y925" s="38"/>
    </row>
    <row r="926" spans="1:25" x14ac:dyDescent="0.25">
      <c r="K926" s="135" t="s">
        <v>5</v>
      </c>
      <c r="L926" s="135" t="s">
        <v>562</v>
      </c>
      <c r="M926" s="136">
        <v>208</v>
      </c>
      <c r="N926" s="57"/>
      <c r="Y926" s="38"/>
    </row>
    <row r="927" spans="1:25" x14ac:dyDescent="0.25">
      <c r="K927" s="135" t="s">
        <v>421</v>
      </c>
      <c r="L927" s="135" t="s">
        <v>323</v>
      </c>
      <c r="M927" s="136">
        <v>7357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6515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415</v>
      </c>
      <c r="L931" s="135" t="s">
        <v>476</v>
      </c>
      <c r="M931" s="136">
        <v>4400</v>
      </c>
      <c r="N931" s="57"/>
      <c r="P931" s="142" t="s">
        <v>383</v>
      </c>
      <c r="Q931" s="136">
        <v>1911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2136</v>
      </c>
      <c r="N932" s="57"/>
      <c r="P932" s="142" t="s">
        <v>384</v>
      </c>
      <c r="Q932" s="136">
        <v>5539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3287</v>
      </c>
      <c r="N933" s="57"/>
      <c r="Q933" s="52"/>
      <c r="R933" s="52"/>
      <c r="S933" s="52"/>
      <c r="T933" s="142"/>
      <c r="U933" s="142"/>
      <c r="V933" s="142" t="s">
        <v>411</v>
      </c>
      <c r="W933" s="142"/>
      <c r="X933" s="135"/>
      <c r="Y933" s="38"/>
    </row>
    <row r="934" spans="11:25" x14ac:dyDescent="0.25">
      <c r="K934" s="135" t="s">
        <v>573</v>
      </c>
      <c r="L934" s="135" t="s">
        <v>571</v>
      </c>
      <c r="M934" s="136">
        <v>650</v>
      </c>
      <c r="N934" s="57"/>
      <c r="S934" s="38" t="s">
        <v>481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421</v>
      </c>
      <c r="L935" s="135" t="s">
        <v>324</v>
      </c>
      <c r="M935" s="136">
        <v>10473</v>
      </c>
      <c r="N935" s="52"/>
      <c r="S935" s="38" t="s">
        <v>478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12410</v>
      </c>
      <c r="N936" s="133"/>
      <c r="S936" s="38" t="s">
        <v>479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451</v>
      </c>
      <c r="Q937" s="144"/>
      <c r="S937" s="38" t="s">
        <v>480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416</v>
      </c>
      <c r="L938" s="131"/>
      <c r="M938" s="132"/>
      <c r="N938" s="57"/>
      <c r="P938" s="135" t="s">
        <v>407</v>
      </c>
      <c r="Q938" s="136">
        <v>2012</v>
      </c>
      <c r="R938" s="139" t="s">
        <v>320</v>
      </c>
      <c r="S938" s="38" t="s">
        <v>482</v>
      </c>
      <c r="T938" s="142" t="s">
        <v>7</v>
      </c>
      <c r="U938" s="142"/>
      <c r="V938" s="206">
        <v>52</v>
      </c>
      <c r="W938" s="206"/>
      <c r="X938" s="135"/>
      <c r="Y938" s="38"/>
    </row>
    <row r="939" spans="11:25" x14ac:dyDescent="0.25">
      <c r="K939" s="135" t="s">
        <v>3</v>
      </c>
      <c r="L939" s="135" t="s">
        <v>476</v>
      </c>
      <c r="M939" s="136">
        <v>25346</v>
      </c>
      <c r="N939" s="57"/>
      <c r="P939" s="135" t="s">
        <v>408</v>
      </c>
      <c r="Q939" s="136">
        <v>5789</v>
      </c>
      <c r="R939" s="139" t="s">
        <v>315</v>
      </c>
      <c r="S939" s="38" t="s">
        <v>543</v>
      </c>
      <c r="T939" s="142" t="s">
        <v>524</v>
      </c>
      <c r="U939" s="142"/>
      <c r="V939" s="206">
        <v>212</v>
      </c>
      <c r="W939" s="208"/>
      <c r="X939" s="209"/>
      <c r="Y939" s="38"/>
    </row>
    <row r="940" spans="11:25" x14ac:dyDescent="0.25">
      <c r="K940" s="135" t="s">
        <v>4</v>
      </c>
      <c r="L940" s="135" t="s">
        <v>476</v>
      </c>
      <c r="M940" s="136">
        <v>7801</v>
      </c>
      <c r="N940" s="57"/>
      <c r="T940" s="145" t="s">
        <v>6</v>
      </c>
      <c r="U940" s="145"/>
      <c r="V940" s="208">
        <v>264</v>
      </c>
      <c r="Y940" s="38"/>
    </row>
    <row r="941" spans="11:25" x14ac:dyDescent="0.25">
      <c r="K941" s="135" t="s">
        <v>573</v>
      </c>
      <c r="L941" s="135" t="s">
        <v>572</v>
      </c>
      <c r="M941" s="136">
        <v>518</v>
      </c>
      <c r="N941" s="52"/>
      <c r="Y941" s="38"/>
    </row>
    <row r="942" spans="11:25" x14ac:dyDescent="0.25">
      <c r="K942" s="135" t="s">
        <v>421</v>
      </c>
      <c r="L942" s="135" t="s">
        <v>477</v>
      </c>
      <c r="M942" s="136">
        <v>33665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41154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449</v>
      </c>
      <c r="Q945" s="451"/>
      <c r="R945" s="451"/>
      <c r="S945" s="147"/>
      <c r="Y945" s="433"/>
    </row>
    <row r="946" spans="1:25" x14ac:dyDescent="0.25">
      <c r="K946" s="135" t="s">
        <v>415</v>
      </c>
      <c r="L946" s="135" t="s">
        <v>476</v>
      </c>
      <c r="M946" s="136">
        <v>12489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1569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1577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421</v>
      </c>
      <c r="L949" s="135" t="s">
        <v>321</v>
      </c>
      <c r="M949" s="136">
        <v>15635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558</v>
      </c>
      <c r="K950" s="135" t="s">
        <v>11</v>
      </c>
      <c r="L950" s="135" t="s">
        <v>328</v>
      </c>
      <c r="M950" s="136">
        <v>14765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431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620</v>
      </c>
      <c r="E953" s="436"/>
      <c r="F953" s="436"/>
      <c r="G953" s="151" t="s">
        <v>621</v>
      </c>
      <c r="H953" s="437" t="s">
        <v>622</v>
      </c>
      <c r="I953" s="438"/>
      <c r="K953" s="215" t="s">
        <v>0</v>
      </c>
      <c r="L953" s="216"/>
      <c r="M953" s="217">
        <v>14795</v>
      </c>
      <c r="N953" s="218"/>
      <c r="O953" s="219">
        <v>0.66319444444444442</v>
      </c>
      <c r="P953" s="220">
        <v>43794</v>
      </c>
      <c r="Q953" s="221" t="s">
        <v>453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623</v>
      </c>
      <c r="E954" s="443"/>
      <c r="F954" s="443"/>
      <c r="G954" s="151" t="s">
        <v>624</v>
      </c>
      <c r="H954" s="437" t="s">
        <v>625</v>
      </c>
      <c r="I954" s="438"/>
      <c r="K954" s="225" t="s">
        <v>183</v>
      </c>
      <c r="L954" s="226"/>
      <c r="M954" s="227">
        <v>41617</v>
      </c>
      <c r="N954" s="228"/>
      <c r="O954" s="229">
        <v>0.81041666666666667</v>
      </c>
      <c r="P954" s="230">
        <v>43794</v>
      </c>
      <c r="Q954" s="221" t="s">
        <v>453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626</v>
      </c>
      <c r="E955" s="443"/>
      <c r="F955" s="443"/>
      <c r="G955" s="151" t="s">
        <v>627</v>
      </c>
      <c r="H955" s="437" t="s">
        <v>628</v>
      </c>
      <c r="I955" s="438"/>
      <c r="K955" s="225" t="s">
        <v>182</v>
      </c>
      <c r="L955" s="226"/>
      <c r="M955" s="227">
        <v>6533</v>
      </c>
      <c r="N955" s="228"/>
      <c r="O955" s="229">
        <v>0.65416666666666667</v>
      </c>
      <c r="P955" s="230">
        <v>43794</v>
      </c>
      <c r="Q955" s="221" t="s">
        <v>453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629</v>
      </c>
      <c r="E956" s="443"/>
      <c r="F956" s="443"/>
      <c r="G956" s="151" t="s">
        <v>630</v>
      </c>
      <c r="H956" s="437" t="s">
        <v>631</v>
      </c>
      <c r="I956" s="438"/>
      <c r="K956" s="225" t="s">
        <v>2</v>
      </c>
      <c r="L956" s="226"/>
      <c r="M956" s="227">
        <v>12536</v>
      </c>
      <c r="N956" s="228"/>
      <c r="O956" s="229">
        <v>0.61597222222222225</v>
      </c>
      <c r="P956" s="230">
        <v>43794</v>
      </c>
      <c r="Q956" s="221" t="s">
        <v>453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632</v>
      </c>
      <c r="E957" s="443"/>
      <c r="F957" s="443"/>
      <c r="G957" s="151" t="s">
        <v>633</v>
      </c>
      <c r="H957" s="437" t="s">
        <v>634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74844</v>
      </c>
      <c r="N958" s="228"/>
      <c r="O958" s="234">
        <v>0.64097222222222217</v>
      </c>
      <c r="P958" s="230">
        <v>43794</v>
      </c>
      <c r="Q958" s="221" t="s">
        <v>453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471</v>
      </c>
      <c r="L959" s="449"/>
      <c r="M959" s="449"/>
      <c r="N959" s="449"/>
      <c r="O959" s="449"/>
      <c r="P959" s="450"/>
      <c r="Q959" s="240"/>
      <c r="R959" s="452" t="s">
        <v>472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513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37</v>
      </c>
      <c r="Q962" s="245">
        <v>126</v>
      </c>
      <c r="R962" s="246">
        <v>837.86</v>
      </c>
      <c r="S962" s="246"/>
      <c r="T962" s="247">
        <v>14.14</v>
      </c>
      <c r="U962" s="247"/>
      <c r="V962" s="248" t="s">
        <v>635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153</v>
      </c>
      <c r="Q963" s="252">
        <v>139</v>
      </c>
      <c r="R963" s="253">
        <v>768.61</v>
      </c>
      <c r="S963" s="253"/>
      <c r="T963" s="254">
        <v>13.72</v>
      </c>
      <c r="U963" s="254"/>
      <c r="V963" s="255" t="s">
        <v>636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176</v>
      </c>
      <c r="Q964" s="260">
        <v>228</v>
      </c>
      <c r="R964" s="261">
        <v>576</v>
      </c>
      <c r="S964" s="261"/>
      <c r="T964" s="262">
        <v>16.329999999999998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158</v>
      </c>
      <c r="Q965" s="252">
        <v>433</v>
      </c>
      <c r="R965" s="253">
        <v>787.79</v>
      </c>
      <c r="S965" s="253"/>
      <c r="T965" s="254">
        <v>19.350000000000001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506</v>
      </c>
      <c r="Q966" s="265">
        <v>489</v>
      </c>
      <c r="R966" s="266">
        <v>695.38</v>
      </c>
      <c r="S966" s="266"/>
      <c r="T966" s="267">
        <v>78.650000000000006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495</v>
      </c>
      <c r="Q967" s="252">
        <v>433</v>
      </c>
      <c r="R967" s="253" t="s">
        <v>341</v>
      </c>
      <c r="S967" s="253"/>
      <c r="T967" s="254">
        <v>82.58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439</v>
      </c>
      <c r="Q968" s="265">
        <v>470</v>
      </c>
      <c r="R968" s="266" t="s">
        <v>341</v>
      </c>
      <c r="S968" s="266"/>
      <c r="T968" s="267">
        <v>53.32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60</v>
      </c>
      <c r="Q969" s="270">
        <v>39</v>
      </c>
      <c r="R969" s="271">
        <v>788.41</v>
      </c>
      <c r="S969" s="271"/>
      <c r="T969" s="272">
        <v>15.47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78</v>
      </c>
      <c r="Q970" s="260">
        <v>174</v>
      </c>
      <c r="R970" s="261">
        <v>738.39</v>
      </c>
      <c r="S970" s="261"/>
      <c r="T970" s="262">
        <v>17.88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256</v>
      </c>
      <c r="Q971" s="252">
        <v>716</v>
      </c>
      <c r="R971" s="253">
        <v>627.35</v>
      </c>
      <c r="S971" s="253"/>
      <c r="T971" s="254">
        <v>16.809999999999999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1389</v>
      </c>
      <c r="Q972" s="265">
        <v>1638</v>
      </c>
      <c r="R972" s="266">
        <v>500.67</v>
      </c>
      <c r="S972" s="266"/>
      <c r="T972" s="267">
        <v>14.4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1644</v>
      </c>
      <c r="Q973" s="252">
        <v>1659</v>
      </c>
      <c r="R973" s="253">
        <v>430.39</v>
      </c>
      <c r="S973" s="253"/>
      <c r="T973" s="254">
        <v>63.38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2036</v>
      </c>
      <c r="Q974" s="260">
        <v>1603</v>
      </c>
      <c r="R974" s="266">
        <v>392.28</v>
      </c>
      <c r="S974" s="261"/>
      <c r="T974" s="262">
        <v>14.82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20</v>
      </c>
      <c r="Q975" s="270">
        <v>34</v>
      </c>
      <c r="R975" s="271">
        <v>841.1</v>
      </c>
      <c r="S975" s="271"/>
      <c r="T975" s="272">
        <v>34.36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58</v>
      </c>
      <c r="Q976" s="265">
        <v>58</v>
      </c>
      <c r="R976" s="266" t="s">
        <v>341</v>
      </c>
      <c r="S976" s="266"/>
      <c r="T976" s="267">
        <v>82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51</v>
      </c>
      <c r="Q977" s="275">
        <v>49</v>
      </c>
      <c r="R977" s="253" t="s">
        <v>341</v>
      </c>
      <c r="S977" s="276"/>
      <c r="T977" s="277">
        <v>87.04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81</v>
      </c>
      <c r="Q978" s="270">
        <v>81</v>
      </c>
      <c r="R978" s="271">
        <v>903</v>
      </c>
      <c r="S978" s="271"/>
      <c r="T978" s="272">
        <v>18.3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89</v>
      </c>
      <c r="Q979" s="265">
        <v>88</v>
      </c>
      <c r="R979" s="266" t="s">
        <v>341</v>
      </c>
      <c r="S979" s="266"/>
      <c r="T979" s="267">
        <v>97.04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582</v>
      </c>
      <c r="P980" s="251">
        <v>180</v>
      </c>
      <c r="Q980" s="252">
        <v>204</v>
      </c>
      <c r="R980" s="253" t="s">
        <v>341</v>
      </c>
      <c r="S980" s="253"/>
      <c r="T980" s="254">
        <v>39.94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699</v>
      </c>
      <c r="Q981" s="265">
        <v>867</v>
      </c>
      <c r="R981" s="266">
        <v>754.11</v>
      </c>
      <c r="S981" s="266"/>
      <c r="T981" s="267">
        <v>14.69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963</v>
      </c>
      <c r="Q982" s="252">
        <v>921</v>
      </c>
      <c r="R982" s="253">
        <v>657.68</v>
      </c>
      <c r="S982" s="253"/>
      <c r="T982" s="254">
        <v>29.79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922</v>
      </c>
      <c r="Q983" s="265">
        <v>823</v>
      </c>
      <c r="R983" s="266">
        <v>620.39</v>
      </c>
      <c r="S983" s="266"/>
      <c r="T983" s="267">
        <v>46.72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797</v>
      </c>
      <c r="Q984" s="252">
        <v>783</v>
      </c>
      <c r="R984" s="253" t="s">
        <v>341</v>
      </c>
      <c r="S984" s="253"/>
      <c r="T984" s="254">
        <v>71</v>
      </c>
      <c r="U984" s="254"/>
      <c r="V984" s="255" t="s">
        <v>341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833</v>
      </c>
      <c r="Q985" s="265">
        <v>800</v>
      </c>
      <c r="R985" s="266" t="s">
        <v>341</v>
      </c>
      <c r="S985" s="266"/>
      <c r="T985" s="267">
        <v>39.49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954</v>
      </c>
      <c r="Q986" s="252">
        <v>1022</v>
      </c>
      <c r="R986" s="253">
        <v>494.15</v>
      </c>
      <c r="S986" s="253"/>
      <c r="T986" s="254">
        <v>46.87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953</v>
      </c>
      <c r="Q987" s="265">
        <v>1033</v>
      </c>
      <c r="R987" s="266">
        <v>466.06</v>
      </c>
      <c r="S987" s="266"/>
      <c r="T987" s="267">
        <v>31.87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1329</v>
      </c>
      <c r="Q988" s="252">
        <v>1183</v>
      </c>
      <c r="R988" s="253">
        <v>433.35</v>
      </c>
      <c r="S988" s="253"/>
      <c r="T988" s="254">
        <v>21.93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986</v>
      </c>
      <c r="Q989" s="265">
        <v>986</v>
      </c>
      <c r="R989" s="266">
        <v>375.57</v>
      </c>
      <c r="S989" s="266"/>
      <c r="T989" s="267">
        <v>18.239999999999998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118</v>
      </c>
      <c r="Q990" s="270">
        <v>111</v>
      </c>
      <c r="R990" s="271" t="s">
        <v>341</v>
      </c>
      <c r="S990" s="271"/>
      <c r="T990" s="272">
        <v>89.32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119</v>
      </c>
      <c r="Q991" s="260">
        <v>119</v>
      </c>
      <c r="R991" s="261" t="s">
        <v>341</v>
      </c>
      <c r="S991" s="261"/>
      <c r="T991" s="262">
        <v>83.3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106</v>
      </c>
      <c r="Q992" s="252">
        <v>86</v>
      </c>
      <c r="R992" s="253">
        <v>476.39</v>
      </c>
      <c r="S992" s="253"/>
      <c r="T992" s="254">
        <v>68.45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82</v>
      </c>
      <c r="Q993" s="265">
        <v>122</v>
      </c>
      <c r="R993" s="266">
        <v>447.38</v>
      </c>
      <c r="S993" s="266"/>
      <c r="T993" s="267">
        <v>67.83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131</v>
      </c>
      <c r="Q994" s="275">
        <v>127</v>
      </c>
      <c r="R994" s="253" t="s">
        <v>341</v>
      </c>
      <c r="S994" s="276"/>
      <c r="T994" s="277">
        <v>93.15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64</v>
      </c>
      <c r="Q995" s="245">
        <v>76</v>
      </c>
      <c r="R995" s="246">
        <v>577.23</v>
      </c>
      <c r="S995" s="246"/>
      <c r="T995" s="247">
        <v>6.58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72</v>
      </c>
      <c r="Q996" s="270">
        <v>75</v>
      </c>
      <c r="R996" s="271" t="s">
        <v>341</v>
      </c>
      <c r="S996" s="271"/>
      <c r="T996" s="272">
        <v>73.63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82</v>
      </c>
      <c r="Q997" s="265">
        <v>82</v>
      </c>
      <c r="R997" s="266" t="s">
        <v>341</v>
      </c>
      <c r="S997" s="266"/>
      <c r="T997" s="267">
        <v>69.849999999999994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80</v>
      </c>
      <c r="Q998" s="270">
        <v>97</v>
      </c>
      <c r="R998" s="271" t="s">
        <v>341</v>
      </c>
      <c r="S998" s="271"/>
      <c r="T998" s="272">
        <v>84.68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112</v>
      </c>
      <c r="Q999" s="260">
        <v>93</v>
      </c>
      <c r="R999" s="261">
        <v>254.6</v>
      </c>
      <c r="S999" s="261"/>
      <c r="T999" s="262">
        <v>65.56</v>
      </c>
      <c r="U999" s="262"/>
      <c r="V999" s="263" t="s">
        <v>341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94</v>
      </c>
      <c r="Q1000" s="270">
        <v>92</v>
      </c>
      <c r="R1000" s="271" t="s">
        <v>341</v>
      </c>
      <c r="S1000" s="271"/>
      <c r="T1000" s="272">
        <v>-901.32</v>
      </c>
      <c r="U1000" s="272"/>
      <c r="V1000" s="273" t="s">
        <v>637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443</v>
      </c>
      <c r="Q1001" s="265">
        <v>440</v>
      </c>
      <c r="R1001" s="266" t="s">
        <v>341</v>
      </c>
      <c r="S1001" s="266"/>
      <c r="T1001" s="267">
        <v>44.17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441</v>
      </c>
      <c r="Q1002" s="252">
        <v>382</v>
      </c>
      <c r="R1002" s="253" t="s">
        <v>341</v>
      </c>
      <c r="S1002" s="253"/>
      <c r="T1002" s="254">
        <v>87.64</v>
      </c>
      <c r="U1002" s="254"/>
      <c r="V1002" s="255" t="s">
        <v>638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477</v>
      </c>
      <c r="Q1003" s="260">
        <v>472</v>
      </c>
      <c r="R1003" s="261" t="s">
        <v>341</v>
      </c>
      <c r="S1003" s="261"/>
      <c r="T1003" s="262">
        <v>-11.43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-19</v>
      </c>
      <c r="Q1010" s="287">
        <v>11</v>
      </c>
      <c r="R1010" s="288">
        <v>743.14</v>
      </c>
      <c r="S1010" s="288"/>
      <c r="T1010" s="289">
        <v>67.17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9</v>
      </c>
      <c r="Q1011" s="270">
        <v>15</v>
      </c>
      <c r="R1011" s="271">
        <v>734.29</v>
      </c>
      <c r="S1011" s="271"/>
      <c r="T1011" s="272">
        <v>68.13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7</v>
      </c>
      <c r="Q1012" s="245">
        <v>10</v>
      </c>
      <c r="R1012" s="246">
        <v>768.94</v>
      </c>
      <c r="S1012" s="246"/>
      <c r="T1012" s="247">
        <v>90.48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66</v>
      </c>
      <c r="Q1013" s="252">
        <v>66</v>
      </c>
      <c r="R1013" s="253">
        <v>711.29</v>
      </c>
      <c r="S1013" s="253"/>
      <c r="T1013" s="254">
        <v>39.770000000000003</v>
      </c>
      <c r="U1013" s="254"/>
      <c r="V1013" s="255" t="s">
        <v>639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395</v>
      </c>
      <c r="Q1014" s="265">
        <v>395</v>
      </c>
      <c r="R1014" s="266">
        <v>446.95</v>
      </c>
      <c r="S1014" s="266"/>
      <c r="T1014" s="267">
        <v>51.87</v>
      </c>
      <c r="U1014" s="267"/>
      <c r="V1014" s="268" t="s">
        <v>640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471</v>
      </c>
      <c r="Q1015" s="252">
        <v>478</v>
      </c>
      <c r="R1015" s="253" t="s">
        <v>341</v>
      </c>
      <c r="S1015" s="253"/>
      <c r="T1015" s="254">
        <v>35.06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427</v>
      </c>
      <c r="Q1016" s="265">
        <v>362</v>
      </c>
      <c r="R1016" s="266" t="s">
        <v>341</v>
      </c>
      <c r="S1016" s="266"/>
      <c r="T1016" s="267">
        <v>67.56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568</v>
      </c>
      <c r="Q1017" s="252">
        <v>456</v>
      </c>
      <c r="R1017" s="253">
        <v>381.23</v>
      </c>
      <c r="S1017" s="253"/>
      <c r="T1017" s="254">
        <v>33.950000000000003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464</v>
      </c>
      <c r="Q1018" s="265">
        <v>464</v>
      </c>
      <c r="R1018" s="266" t="s">
        <v>341</v>
      </c>
      <c r="S1018" s="266"/>
      <c r="T1018" s="267">
        <v>84.13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640</v>
      </c>
      <c r="Q1019" s="275">
        <v>741</v>
      </c>
      <c r="R1019" s="253">
        <v>325.95999999999998</v>
      </c>
      <c r="S1019" s="276"/>
      <c r="T1019" s="277">
        <v>56.84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566</v>
      </c>
      <c r="N1020" s="243"/>
      <c r="O1020" s="243"/>
      <c r="P1020" s="244">
        <v>104</v>
      </c>
      <c r="Q1020" s="245">
        <v>193</v>
      </c>
      <c r="R1020" s="246">
        <v>628.85</v>
      </c>
      <c r="S1020" s="246"/>
      <c r="T1020" s="247">
        <v>28.86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101</v>
      </c>
      <c r="Q1021" s="270">
        <v>61</v>
      </c>
      <c r="R1021" s="271">
        <v>561.36</v>
      </c>
      <c r="S1021" s="271"/>
      <c r="T1021" s="272">
        <v>17.48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67</v>
      </c>
      <c r="Q1022" s="265">
        <v>71</v>
      </c>
      <c r="R1022" s="266" t="s">
        <v>341</v>
      </c>
      <c r="S1022" s="266"/>
      <c r="T1022" s="267">
        <v>69.78</v>
      </c>
      <c r="U1022" s="267"/>
      <c r="V1022" s="268" t="s">
        <v>641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107</v>
      </c>
      <c r="Q1023" s="252">
        <v>107</v>
      </c>
      <c r="R1023" s="253">
        <v>467.38</v>
      </c>
      <c r="S1023" s="253"/>
      <c r="T1023" s="254">
        <v>21.73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105</v>
      </c>
      <c r="Q1024" s="265">
        <v>105</v>
      </c>
      <c r="R1024" s="266" t="s">
        <v>341</v>
      </c>
      <c r="S1024" s="266"/>
      <c r="T1024" s="267">
        <v>112.36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157</v>
      </c>
      <c r="Q1025" s="252">
        <v>153</v>
      </c>
      <c r="R1025" s="253" t="s">
        <v>341</v>
      </c>
      <c r="S1025" s="253"/>
      <c r="T1025" s="254">
        <v>90.08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153</v>
      </c>
      <c r="Q1026" s="265">
        <v>156</v>
      </c>
      <c r="R1026" s="266" t="s">
        <v>341</v>
      </c>
      <c r="S1026" s="266"/>
      <c r="T1026" s="267">
        <v>96.9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163</v>
      </c>
      <c r="Q1027" s="252">
        <v>170</v>
      </c>
      <c r="R1027" s="253" t="s">
        <v>341</v>
      </c>
      <c r="S1027" s="253"/>
      <c r="T1027" s="254">
        <v>94.76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336</v>
      </c>
      <c r="Q1028" s="265">
        <v>379</v>
      </c>
      <c r="R1028" s="266">
        <v>324.13</v>
      </c>
      <c r="S1028" s="266"/>
      <c r="T1028" s="267">
        <v>19.05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421</v>
      </c>
      <c r="Q1029" s="252">
        <v>404</v>
      </c>
      <c r="R1029" s="253" t="s">
        <v>341</v>
      </c>
      <c r="S1029" s="253"/>
      <c r="T1029" s="254">
        <v>83.98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464</v>
      </c>
      <c r="Q1030" s="265">
        <v>414</v>
      </c>
      <c r="R1030" s="266" t="s">
        <v>341</v>
      </c>
      <c r="S1030" s="266"/>
      <c r="T1030" s="267">
        <v>86.23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2901</v>
      </c>
      <c r="Q1031" s="270">
        <v>3774</v>
      </c>
      <c r="R1031" s="271">
        <v>325.89999999999998</v>
      </c>
      <c r="S1031" s="271"/>
      <c r="T1031" s="272">
        <v>55.91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4892</v>
      </c>
      <c r="Q1032" s="265">
        <v>4967</v>
      </c>
      <c r="R1032" s="266" t="s">
        <v>341</v>
      </c>
      <c r="S1032" s="266"/>
      <c r="T1032" s="267">
        <v>85.21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5161</v>
      </c>
      <c r="Q1033" s="252">
        <v>5872</v>
      </c>
      <c r="R1033" s="253" t="s">
        <v>341</v>
      </c>
      <c r="S1033" s="253"/>
      <c r="T1033" s="254">
        <v>0.48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6637</v>
      </c>
      <c r="Q1034" s="260">
        <v>7981</v>
      </c>
      <c r="R1034" s="266">
        <v>216.74</v>
      </c>
      <c r="S1034" s="261"/>
      <c r="T1034" s="262">
        <v>78.52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11</v>
      </c>
      <c r="Q1035" s="292">
        <v>15</v>
      </c>
      <c r="R1035" s="293">
        <v>614.15</v>
      </c>
      <c r="S1035" s="293"/>
      <c r="T1035" s="294">
        <v>46.46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31</v>
      </c>
      <c r="Q1036" s="287">
        <v>33</v>
      </c>
      <c r="R1036" s="288" t="s">
        <v>341</v>
      </c>
      <c r="S1036" s="288"/>
      <c r="T1036" s="289">
        <v>25.09</v>
      </c>
      <c r="U1036" s="289"/>
      <c r="V1036" s="290" t="s">
        <v>642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59</v>
      </c>
      <c r="Q1037" s="270">
        <v>59</v>
      </c>
      <c r="R1037" s="271" t="s">
        <v>341</v>
      </c>
      <c r="S1037" s="271"/>
      <c r="T1037" s="272">
        <v>70.06</v>
      </c>
      <c r="U1037" s="272"/>
      <c r="V1037" s="273" t="s">
        <v>643</v>
      </c>
      <c r="W1037" s="34"/>
    </row>
    <row r="1038" spans="11:23" ht="15" customHeight="1" x14ac:dyDescent="0.25">
      <c r="K1038" s="71">
        <v>0</v>
      </c>
      <c r="L1038" s="72"/>
      <c r="M1038" s="243" t="s">
        <v>462</v>
      </c>
      <c r="N1038" s="243"/>
      <c r="O1038" s="243"/>
      <c r="P1038" s="244">
        <v>17</v>
      </c>
      <c r="Q1038" s="245">
        <v>17</v>
      </c>
      <c r="R1038" s="246">
        <v>412.61</v>
      </c>
      <c r="S1038" s="246"/>
      <c r="T1038" s="247">
        <v>84.31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463</v>
      </c>
      <c r="P1039" s="251">
        <v>32</v>
      </c>
      <c r="Q1039" s="252">
        <v>32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464</v>
      </c>
      <c r="N1040" s="92"/>
      <c r="O1040" s="92"/>
      <c r="P1040" s="264">
        <v>108</v>
      </c>
      <c r="Q1040" s="265">
        <v>108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465</v>
      </c>
      <c r="P1041" s="251">
        <v>140</v>
      </c>
      <c r="Q1041" s="252">
        <v>138</v>
      </c>
      <c r="R1041" s="253" t="s">
        <v>341</v>
      </c>
      <c r="S1041" s="253"/>
      <c r="T1041" s="254">
        <v>94.63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466</v>
      </c>
      <c r="N1042" s="243"/>
      <c r="O1042" s="243"/>
      <c r="P1042" s="244">
        <v>25</v>
      </c>
      <c r="Q1042" s="245">
        <v>19</v>
      </c>
      <c r="R1042" s="246">
        <v>444.53</v>
      </c>
      <c r="S1042" s="246"/>
      <c r="T1042" s="247">
        <v>34.369999999999997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554</v>
      </c>
      <c r="P1043" s="251">
        <v>0</v>
      </c>
      <c r="Q1043" s="252">
        <v>19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467</v>
      </c>
      <c r="P1044" s="251">
        <v>1</v>
      </c>
      <c r="Q1044" s="252">
        <v>1</v>
      </c>
      <c r="R1044" s="253">
        <v>362.44</v>
      </c>
      <c r="S1044" s="253"/>
      <c r="T1044" s="254">
        <v>40.369999999999997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468</v>
      </c>
      <c r="N1045" s="258"/>
      <c r="O1045" s="258"/>
      <c r="P1045" s="259">
        <v>118</v>
      </c>
      <c r="Q1045" s="260">
        <v>120</v>
      </c>
      <c r="R1045" s="261">
        <v>398.31</v>
      </c>
      <c r="S1045" s="261"/>
      <c r="T1045" s="262">
        <v>75.39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41</v>
      </c>
      <c r="Q1046" s="252">
        <v>70</v>
      </c>
      <c r="R1046" s="253">
        <v>701.83</v>
      </c>
      <c r="S1046" s="253"/>
      <c r="T1046" s="254">
        <v>30.63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84</v>
      </c>
      <c r="Q1047" s="265">
        <v>71</v>
      </c>
      <c r="R1047" s="266">
        <v>612.47</v>
      </c>
      <c r="S1047" s="266"/>
      <c r="T1047" s="267">
        <v>33.44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213</v>
      </c>
      <c r="Q1048" s="252">
        <v>158</v>
      </c>
      <c r="R1048" s="253">
        <v>453.69</v>
      </c>
      <c r="S1048" s="253"/>
      <c r="T1048" s="254">
        <v>32.5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205</v>
      </c>
      <c r="Q1049" s="265">
        <v>94</v>
      </c>
      <c r="R1049" s="266" t="s">
        <v>341</v>
      </c>
      <c r="S1049" s="266"/>
      <c r="T1049" s="267">
        <v>72.48</v>
      </c>
      <c r="U1049" s="267"/>
      <c r="V1049" s="268" t="s">
        <v>644</v>
      </c>
      <c r="W1049" s="34"/>
    </row>
    <row r="1050" spans="11:25" ht="15" customHeight="1" x14ac:dyDescent="0.25">
      <c r="K1050" s="403"/>
      <c r="L1050" s="250"/>
      <c r="M1050" s="38" t="s">
        <v>555</v>
      </c>
      <c r="P1050" s="251">
        <v>0</v>
      </c>
      <c r="Q1050" s="252">
        <v>122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322</v>
      </c>
      <c r="Q1051" s="265">
        <v>142</v>
      </c>
      <c r="R1051" s="266">
        <v>251.38</v>
      </c>
      <c r="S1051" s="266"/>
      <c r="T1051" s="267">
        <v>88</v>
      </c>
      <c r="U1051" s="267"/>
      <c r="V1051" s="268" t="s">
        <v>645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187</v>
      </c>
      <c r="Q1052" s="252">
        <v>199</v>
      </c>
      <c r="R1052" s="253" t="s">
        <v>341</v>
      </c>
      <c r="S1052" s="253"/>
      <c r="T1052" s="254">
        <v>64.150000000000006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363</v>
      </c>
      <c r="Q1053" s="265">
        <v>351</v>
      </c>
      <c r="R1053" s="266" t="s">
        <v>341</v>
      </c>
      <c r="S1053" s="266"/>
      <c r="T1053" s="267">
        <v>100</v>
      </c>
      <c r="U1053" s="267"/>
      <c r="V1053" s="268" t="s">
        <v>646</v>
      </c>
      <c r="X1053" s="38"/>
      <c r="Y1053" s="38"/>
    </row>
    <row r="1054" spans="11:25" ht="15" customHeight="1" x14ac:dyDescent="0.25">
      <c r="K1054" s="155" t="s">
        <v>461</v>
      </c>
      <c r="L1054" s="155"/>
      <c r="M1054" s="155" t="s">
        <v>483</v>
      </c>
      <c r="N1054" s="155"/>
      <c r="O1054" s="155" t="s">
        <v>460</v>
      </c>
      <c r="P1054" s="155" t="s">
        <v>423</v>
      </c>
      <c r="Q1054" s="155" t="s">
        <v>422</v>
      </c>
      <c r="R1054" s="155" t="s">
        <v>484</v>
      </c>
      <c r="S1054" s="155"/>
      <c r="T1054" s="155" t="s">
        <v>485</v>
      </c>
      <c r="U1054" s="155"/>
      <c r="W1054" s="155"/>
      <c r="X1054" s="38"/>
      <c r="Y1054" s="38"/>
    </row>
    <row r="1055" spans="11:25" ht="15" customHeight="1" x14ac:dyDescent="0.25">
      <c r="K1055" s="296" t="s">
        <v>434</v>
      </c>
      <c r="L1055" s="296"/>
      <c r="M1055" s="135">
        <v>16.100000000000001</v>
      </c>
      <c r="N1055" s="135"/>
      <c r="O1055" s="135">
        <v>58</v>
      </c>
      <c r="P1055" s="135">
        <v>44</v>
      </c>
      <c r="Q1055" s="135">
        <v>44</v>
      </c>
      <c r="R1055" s="297">
        <v>4562</v>
      </c>
      <c r="S1055" s="135"/>
      <c r="T1055" s="298">
        <v>4819</v>
      </c>
      <c r="U1055" s="297"/>
      <c r="W1055" s="138"/>
      <c r="X1055" s="38"/>
      <c r="Y1055" s="38"/>
    </row>
    <row r="1056" spans="11:25" ht="15" customHeight="1" x14ac:dyDescent="0.25">
      <c r="K1056" s="296" t="s">
        <v>435</v>
      </c>
      <c r="L1056" s="296"/>
      <c r="M1056" s="135">
        <v>16.8</v>
      </c>
      <c r="N1056" s="135"/>
      <c r="O1056" s="135">
        <v>78</v>
      </c>
      <c r="P1056" s="135">
        <v>58</v>
      </c>
      <c r="Q1056" s="135">
        <v>62</v>
      </c>
      <c r="R1056" s="297">
        <v>3334</v>
      </c>
      <c r="S1056" s="135"/>
      <c r="T1056" s="298">
        <v>3300</v>
      </c>
      <c r="U1056" s="297"/>
      <c r="W1056" s="138"/>
      <c r="X1056" s="38"/>
      <c r="Y1056" s="38"/>
    </row>
    <row r="1057" spans="1:25" ht="15" customHeight="1" x14ac:dyDescent="0.25">
      <c r="K1057" s="296" t="s">
        <v>436</v>
      </c>
      <c r="L1057" s="296"/>
      <c r="M1057" s="135">
        <v>53.9</v>
      </c>
      <c r="N1057" s="135"/>
      <c r="O1057" s="135">
        <v>70</v>
      </c>
      <c r="P1057" s="135">
        <v>80</v>
      </c>
      <c r="Q1057" s="135">
        <v>80</v>
      </c>
      <c r="R1057" s="297">
        <v>754</v>
      </c>
      <c r="S1057" s="135"/>
      <c r="T1057" s="298">
        <v>799</v>
      </c>
      <c r="U1057" s="297"/>
      <c r="W1057" s="138"/>
      <c r="X1057" s="38"/>
      <c r="Y1057" s="38"/>
    </row>
    <row r="1058" spans="1:25" ht="15" customHeight="1" x14ac:dyDescent="0.25">
      <c r="K1058" s="296" t="s">
        <v>437</v>
      </c>
      <c r="L1058" s="296"/>
      <c r="M1058" s="135">
        <v>19.3</v>
      </c>
      <c r="N1058" s="135"/>
      <c r="O1058" s="135">
        <v>39</v>
      </c>
      <c r="P1058" s="135">
        <v>51</v>
      </c>
      <c r="Q1058" s="135">
        <v>52</v>
      </c>
      <c r="R1058" s="297">
        <v>635</v>
      </c>
      <c r="S1058" s="135"/>
      <c r="T1058" s="298">
        <v>629</v>
      </c>
      <c r="U1058" s="297"/>
      <c r="W1058" s="138"/>
      <c r="X1058" s="38"/>
      <c r="Y1058" s="38"/>
    </row>
    <row r="1059" spans="1:25" ht="15" customHeight="1" x14ac:dyDescent="0.25">
      <c r="K1059" s="296" t="s">
        <v>438</v>
      </c>
      <c r="L1059" s="296"/>
      <c r="M1059" s="135">
        <v>55.6</v>
      </c>
      <c r="N1059" s="135"/>
      <c r="O1059" s="135">
        <v>65</v>
      </c>
      <c r="P1059" s="135">
        <v>58</v>
      </c>
      <c r="Q1059" s="135">
        <v>58</v>
      </c>
      <c r="R1059" s="297">
        <v>9620</v>
      </c>
      <c r="S1059" s="135"/>
      <c r="T1059" s="298">
        <v>9716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</v>
      </c>
      <c r="N1060" s="135"/>
      <c r="O1060" s="135">
        <v>90</v>
      </c>
      <c r="P1060" s="135">
        <v>56</v>
      </c>
      <c r="Q1060" s="135">
        <v>56</v>
      </c>
      <c r="R1060" s="297">
        <v>879</v>
      </c>
      <c r="S1060" s="135"/>
      <c r="T1060" s="298">
        <v>675</v>
      </c>
      <c r="U1060" s="297"/>
      <c r="W1060" s="138"/>
    </row>
    <row r="1061" spans="1:25" ht="15" customHeight="1" x14ac:dyDescent="0.25">
      <c r="A1061" s="59" t="s">
        <v>594</v>
      </c>
      <c r="K1061" s="296" t="s">
        <v>557</v>
      </c>
      <c r="L1061" s="296"/>
      <c r="M1061" s="135">
        <v>47.7</v>
      </c>
      <c r="N1061" s="135"/>
      <c r="O1061" s="135">
        <v>102</v>
      </c>
      <c r="P1061" s="135">
        <v>90</v>
      </c>
      <c r="Q1061" s="135">
        <v>97</v>
      </c>
      <c r="R1061" s="297">
        <v>265</v>
      </c>
      <c r="S1061" s="135"/>
      <c r="T1061" s="298">
        <v>492</v>
      </c>
    </row>
    <row r="1062" spans="1:25" x14ac:dyDescent="0.25">
      <c r="K1062" s="296" t="s">
        <v>556</v>
      </c>
      <c r="L1062" s="296"/>
      <c r="M1062" s="135">
        <v>64.599999999999994</v>
      </c>
      <c r="N1062" s="135"/>
      <c r="O1062" s="135">
        <v>68</v>
      </c>
      <c r="P1062" s="135">
        <v>31</v>
      </c>
      <c r="Q1062" s="135">
        <v>36</v>
      </c>
      <c r="R1062" s="297">
        <v>500</v>
      </c>
      <c r="S1062" s="135"/>
      <c r="T1062" s="298">
        <v>415</v>
      </c>
    </row>
    <row r="1065" spans="1:25" ht="15" customHeight="1" x14ac:dyDescent="0.25">
      <c r="K1065" s="71" t="s">
        <v>585</v>
      </c>
      <c r="L1065" s="72"/>
      <c r="M1065" s="38" t="s">
        <v>586</v>
      </c>
      <c r="P1065" s="55">
        <v>21</v>
      </c>
      <c r="Q1065" s="57">
        <v>135</v>
      </c>
      <c r="R1065" s="405">
        <v>282.82</v>
      </c>
      <c r="S1065" s="405"/>
      <c r="T1065" s="254">
        <v>49.7</v>
      </c>
      <c r="U1065" s="254"/>
      <c r="V1065" s="63" t="s">
        <v>341</v>
      </c>
    </row>
    <row r="1066" spans="1:25" x14ac:dyDescent="0.25">
      <c r="K1066" s="71" t="s">
        <v>587</v>
      </c>
      <c r="L1066" s="72"/>
      <c r="M1066" s="243" t="s">
        <v>588</v>
      </c>
      <c r="N1066" s="243"/>
      <c r="O1066" s="243"/>
      <c r="P1066" s="406">
        <v>69</v>
      </c>
      <c r="Q1066" s="407">
        <v>69</v>
      </c>
      <c r="R1066" s="408" t="s">
        <v>341</v>
      </c>
      <c r="S1066" s="409"/>
      <c r="T1066" s="247">
        <v>83.56</v>
      </c>
      <c r="U1066" s="410"/>
      <c r="V1066" s="303" t="s">
        <v>341</v>
      </c>
    </row>
    <row r="1067" spans="1:25" x14ac:dyDescent="0.25">
      <c r="K1067" s="64"/>
      <c r="L1067" s="65"/>
      <c r="M1067" s="38" t="s">
        <v>589</v>
      </c>
      <c r="P1067" s="55">
        <v>69</v>
      </c>
      <c r="Q1067" s="57">
        <v>68</v>
      </c>
      <c r="R1067" s="405" t="s">
        <v>341</v>
      </c>
      <c r="S1067" s="405"/>
      <c r="T1067" s="254">
        <v>0</v>
      </c>
      <c r="U1067" s="254"/>
      <c r="V1067" s="63" t="s">
        <v>647</v>
      </c>
    </row>
    <row r="1068" spans="1:25" x14ac:dyDescent="0.25">
      <c r="K1068" s="71" t="s">
        <v>590</v>
      </c>
      <c r="L1068" s="72"/>
      <c r="M1068" s="243" t="s">
        <v>591</v>
      </c>
      <c r="N1068" s="243"/>
      <c r="O1068" s="243"/>
      <c r="P1068" s="406">
        <v>77</v>
      </c>
      <c r="Q1068" s="407">
        <v>83</v>
      </c>
      <c r="R1068" s="408" t="s">
        <v>341</v>
      </c>
      <c r="S1068" s="409"/>
      <c r="T1068" s="247">
        <v>66.34</v>
      </c>
      <c r="U1068" s="410"/>
      <c r="V1068" s="303" t="s">
        <v>648</v>
      </c>
    </row>
    <row r="1069" spans="1:25" x14ac:dyDescent="0.25">
      <c r="K1069" s="71" t="s">
        <v>592</v>
      </c>
      <c r="L1069" s="72"/>
      <c r="M1069" s="38" t="s">
        <v>593</v>
      </c>
      <c r="P1069" s="55">
        <v>76</v>
      </c>
      <c r="Q1069" s="57">
        <v>76</v>
      </c>
      <c r="R1069" s="405" t="s">
        <v>341</v>
      </c>
      <c r="S1069" s="405"/>
      <c r="T1069" s="254">
        <v>78.34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24</v>
      </c>
      <c r="Q1070" s="407">
        <v>41</v>
      </c>
      <c r="R1070" s="408">
        <v>793.49</v>
      </c>
      <c r="S1070" s="409"/>
      <c r="T1070" s="247">
        <v>27.46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41</v>
      </c>
      <c r="Q1071" s="57">
        <v>38</v>
      </c>
      <c r="R1071" s="405" t="s">
        <v>341</v>
      </c>
      <c r="S1071" s="411"/>
      <c r="T1071" s="254">
        <v>76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36</v>
      </c>
      <c r="Q1072" s="413">
        <v>10</v>
      </c>
      <c r="R1072" s="414">
        <v>603.26</v>
      </c>
      <c r="S1072" s="415"/>
      <c r="T1072" s="262">
        <v>14.6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189</v>
      </c>
      <c r="Q1073" s="336">
        <v>596</v>
      </c>
      <c r="R1073" s="314">
        <v>709.09</v>
      </c>
      <c r="S1073" s="315"/>
      <c r="T1073" s="316">
        <v>15.24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656</v>
      </c>
      <c r="Q1074" s="334">
        <v>668</v>
      </c>
      <c r="R1074" s="318">
        <v>602.95000000000005</v>
      </c>
      <c r="S1074" s="319"/>
      <c r="T1074" s="320">
        <v>18.45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746</v>
      </c>
      <c r="Q1075" s="333">
        <v>957</v>
      </c>
      <c r="R1075" s="305">
        <v>489.77</v>
      </c>
      <c r="S1075" s="306"/>
      <c r="T1075" s="307">
        <v>29.22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896</v>
      </c>
      <c r="Q1076" s="334">
        <v>928</v>
      </c>
      <c r="R1076" s="318" t="s">
        <v>341</v>
      </c>
      <c r="S1076" s="319"/>
      <c r="T1076" s="320">
        <v>93.37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1028</v>
      </c>
      <c r="Q1077" s="333">
        <v>1107</v>
      </c>
      <c r="R1077" s="305" t="s">
        <v>341</v>
      </c>
      <c r="S1077" s="306"/>
      <c r="T1077" s="307">
        <v>64.75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863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578</v>
      </c>
      <c r="N1079" s="65"/>
      <c r="O1079" s="65"/>
      <c r="P1079" s="322">
        <v>773</v>
      </c>
      <c r="Q1079" s="360">
        <v>932</v>
      </c>
      <c r="R1079" s="330" t="s">
        <v>341</v>
      </c>
      <c r="S1079" s="323"/>
      <c r="T1079" s="324">
        <v>34.03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122</v>
      </c>
      <c r="Q1080" s="336">
        <v>119</v>
      </c>
      <c r="R1080" s="314">
        <v>703.89</v>
      </c>
      <c r="S1080" s="315"/>
      <c r="T1080" s="316">
        <v>53.85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151</v>
      </c>
      <c r="Q1081" s="335">
        <v>253</v>
      </c>
      <c r="R1081" s="309">
        <v>656.35</v>
      </c>
      <c r="S1081" s="310"/>
      <c r="T1081" s="311">
        <v>27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85</v>
      </c>
      <c r="Q1082" s="336">
        <v>95</v>
      </c>
      <c r="R1082" s="314" t="s">
        <v>341</v>
      </c>
      <c r="S1082" s="315"/>
      <c r="T1082" s="316">
        <v>17.36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56</v>
      </c>
      <c r="Q1083" s="334">
        <v>79</v>
      </c>
      <c r="R1083" s="318">
        <v>591.08000000000004</v>
      </c>
      <c r="S1083" s="319"/>
      <c r="T1083" s="320">
        <v>38.450000000000003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1294</v>
      </c>
      <c r="Q1084" s="360">
        <v>1439</v>
      </c>
      <c r="R1084" s="305" t="s">
        <v>341</v>
      </c>
      <c r="S1084" s="323"/>
      <c r="T1084" s="324">
        <v>27.71</v>
      </c>
      <c r="U1084" s="65"/>
      <c r="V1084" s="69" t="s">
        <v>649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17</v>
      </c>
      <c r="Q1085" s="345">
        <v>53</v>
      </c>
      <c r="R1085" s="326">
        <v>547.26</v>
      </c>
      <c r="S1085" s="327"/>
      <c r="T1085" s="328">
        <v>63.2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80</v>
      </c>
      <c r="Q1086" s="336">
        <v>340</v>
      </c>
      <c r="R1086" s="314">
        <v>633.64</v>
      </c>
      <c r="S1086" s="315"/>
      <c r="T1086" s="316">
        <v>49.99</v>
      </c>
      <c r="U1086" s="72"/>
      <c r="V1086" s="70" t="s">
        <v>650</v>
      </c>
    </row>
    <row r="1087" spans="11:22" x14ac:dyDescent="0.25">
      <c r="K1087" s="54"/>
      <c r="M1087" s="92" t="s">
        <v>110</v>
      </c>
      <c r="N1087" s="92"/>
      <c r="O1087" s="92"/>
      <c r="P1087" s="317">
        <v>693</v>
      </c>
      <c r="Q1087" s="334">
        <v>854</v>
      </c>
      <c r="R1087" s="318">
        <v>474.62</v>
      </c>
      <c r="S1087" s="319"/>
      <c r="T1087" s="320">
        <v>61.4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914</v>
      </c>
      <c r="Q1088" s="360">
        <v>1210</v>
      </c>
      <c r="R1088" s="305">
        <v>367.87</v>
      </c>
      <c r="S1088" s="323"/>
      <c r="T1088" s="324">
        <v>62.97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25</v>
      </c>
      <c r="Q1089" s="332">
        <v>42</v>
      </c>
      <c r="R1089" s="300">
        <v>489.64</v>
      </c>
      <c r="S1089" s="301"/>
      <c r="T1089" s="302">
        <v>104.03</v>
      </c>
      <c r="U1089" s="243"/>
      <c r="V1089" s="303" t="s">
        <v>651</v>
      </c>
    </row>
    <row r="1090" spans="11:25" x14ac:dyDescent="0.25">
      <c r="K1090" s="54"/>
      <c r="M1090" s="38" t="s">
        <v>114</v>
      </c>
      <c r="P1090" s="304">
        <v>286</v>
      </c>
      <c r="Q1090" s="333">
        <v>382</v>
      </c>
      <c r="R1090" s="305">
        <v>324.79000000000002</v>
      </c>
      <c r="S1090" s="306"/>
      <c r="T1090" s="307">
        <v>85.78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357</v>
      </c>
      <c r="Q1091" s="334">
        <v>374</v>
      </c>
      <c r="R1091" s="318" t="s">
        <v>341</v>
      </c>
      <c r="S1091" s="319"/>
      <c r="T1091" s="320">
        <v>76.81</v>
      </c>
      <c r="U1091" s="92"/>
      <c r="V1091" s="321" t="s">
        <v>652</v>
      </c>
    </row>
    <row r="1092" spans="11:25" x14ac:dyDescent="0.25">
      <c r="K1092" s="54"/>
      <c r="M1092" s="38" t="s">
        <v>116</v>
      </c>
      <c r="P1092" s="304">
        <v>418</v>
      </c>
      <c r="Q1092" s="333">
        <v>420</v>
      </c>
      <c r="R1092" s="305" t="s">
        <v>341</v>
      </c>
      <c r="S1092" s="306"/>
      <c r="T1092" s="307">
        <v>84.64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401</v>
      </c>
      <c r="Q1093" s="335">
        <v>374</v>
      </c>
      <c r="R1093" s="318" t="s">
        <v>341</v>
      </c>
      <c r="S1093" s="310"/>
      <c r="T1093" s="311">
        <v>110.05</v>
      </c>
      <c r="U1093" s="258"/>
      <c r="V1093" s="312" t="s">
        <v>653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53</v>
      </c>
      <c r="Q1094" s="336">
        <v>57</v>
      </c>
      <c r="R1094" s="314" t="s">
        <v>341</v>
      </c>
      <c r="S1094" s="315"/>
      <c r="T1094" s="316">
        <v>23</v>
      </c>
      <c r="U1094" s="72"/>
      <c r="V1094" s="70" t="s">
        <v>341</v>
      </c>
    </row>
    <row r="1095" spans="11:25" x14ac:dyDescent="0.25">
      <c r="K1095" s="54"/>
      <c r="M1095" s="92" t="s">
        <v>120</v>
      </c>
      <c r="N1095" s="92"/>
      <c r="O1095" s="92"/>
      <c r="P1095" s="317">
        <v>113</v>
      </c>
      <c r="Q1095" s="334">
        <v>113</v>
      </c>
      <c r="R1095" s="318" t="s">
        <v>341</v>
      </c>
      <c r="S1095" s="319"/>
      <c r="T1095" s="320">
        <v>0</v>
      </c>
      <c r="U1095" s="92"/>
      <c r="V1095" s="321" t="s">
        <v>640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119</v>
      </c>
      <c r="Q1096" s="360">
        <v>108</v>
      </c>
      <c r="R1096" s="330" t="s">
        <v>341</v>
      </c>
      <c r="S1096" s="323"/>
      <c r="T1096" s="324">
        <v>31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19</v>
      </c>
      <c r="Q1097" s="345">
        <v>24</v>
      </c>
      <c r="R1097" s="326">
        <v>833.87</v>
      </c>
      <c r="S1097" s="327"/>
      <c r="T1097" s="328">
        <v>33.15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461</v>
      </c>
      <c r="L1104" s="155"/>
      <c r="M1104" s="155" t="s">
        <v>483</v>
      </c>
      <c r="N1104" s="155"/>
      <c r="O1104" s="155" t="s">
        <v>460</v>
      </c>
      <c r="P1104" s="155" t="s">
        <v>423</v>
      </c>
      <c r="Q1104" s="155" t="s">
        <v>422</v>
      </c>
      <c r="R1104" s="155" t="s">
        <v>484</v>
      </c>
      <c r="S1104" s="155"/>
      <c r="T1104" s="155" t="s">
        <v>485</v>
      </c>
      <c r="U1104" s="155"/>
    </row>
    <row r="1105" spans="1:21" x14ac:dyDescent="0.25">
      <c r="K1105" s="145" t="s">
        <v>439</v>
      </c>
      <c r="L1105" s="156"/>
      <c r="M1105" s="156">
        <v>19.399999999999999</v>
      </c>
      <c r="N1105" s="156"/>
      <c r="O1105" s="156">
        <v>26</v>
      </c>
      <c r="P1105" s="156">
        <v>44</v>
      </c>
      <c r="Q1105" s="156">
        <v>44</v>
      </c>
      <c r="R1105" s="331">
        <v>3301</v>
      </c>
      <c r="S1105" s="156"/>
      <c r="T1105" s="331">
        <v>3106</v>
      </c>
      <c r="U1105" s="331"/>
    </row>
    <row r="1106" spans="1:21" x14ac:dyDescent="0.25">
      <c r="K1106" s="145" t="s">
        <v>440</v>
      </c>
      <c r="L1106" s="156"/>
      <c r="M1106" s="156">
        <v>86.5</v>
      </c>
      <c r="N1106" s="156"/>
      <c r="O1106" s="156">
        <v>74</v>
      </c>
      <c r="P1106" s="156">
        <v>133</v>
      </c>
      <c r="Q1106" s="156">
        <v>283</v>
      </c>
      <c r="R1106" s="331">
        <v>842</v>
      </c>
      <c r="S1106" s="156"/>
      <c r="T1106" s="331">
        <v>1387</v>
      </c>
      <c r="U1106" s="331"/>
    </row>
    <row r="1107" spans="1:21" x14ac:dyDescent="0.25">
      <c r="K1107" s="145" t="s">
        <v>441</v>
      </c>
      <c r="L1107" s="156"/>
      <c r="M1107" s="156">
        <v>46.7</v>
      </c>
      <c r="N1107" s="156"/>
      <c r="O1107" s="156">
        <v>44</v>
      </c>
      <c r="P1107" s="156">
        <v>144</v>
      </c>
      <c r="Q1107" s="156">
        <v>152</v>
      </c>
      <c r="R1107" s="331">
        <v>3723</v>
      </c>
      <c r="S1107" s="156"/>
      <c r="T1107" s="331">
        <v>3156</v>
      </c>
      <c r="U1107" s="331"/>
    </row>
    <row r="1108" spans="1:21" x14ac:dyDescent="0.25">
      <c r="K1108" s="145" t="s">
        <v>442</v>
      </c>
      <c r="L1108" s="156"/>
      <c r="M1108" s="156">
        <v>32.799999999999997</v>
      </c>
      <c r="N1108" s="156"/>
      <c r="O1108" s="156">
        <v>82</v>
      </c>
      <c r="P1108" s="156">
        <v>85</v>
      </c>
      <c r="Q1108" s="156">
        <v>85</v>
      </c>
      <c r="R1108" s="331">
        <v>151</v>
      </c>
      <c r="S1108" s="156"/>
      <c r="T1108" s="331">
        <v>147</v>
      </c>
      <c r="U1108" s="331"/>
    </row>
    <row r="1109" spans="1:21" x14ac:dyDescent="0.25">
      <c r="K1109" s="145" t="s">
        <v>557</v>
      </c>
      <c r="L1109" s="156"/>
      <c r="M1109" s="156">
        <v>47.7</v>
      </c>
      <c r="N1109" s="156"/>
      <c r="O1109" s="156">
        <v>102</v>
      </c>
      <c r="P1109" s="156">
        <v>90</v>
      </c>
      <c r="Q1109" s="156">
        <v>97</v>
      </c>
      <c r="R1109" s="331">
        <v>265</v>
      </c>
      <c r="S1109" s="156"/>
      <c r="T1109" s="331">
        <v>492</v>
      </c>
    </row>
    <row r="1112" spans="1:21" x14ac:dyDescent="0.25">
      <c r="A1112" s="59" t="s">
        <v>514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176</v>
      </c>
      <c r="Q1122" s="332">
        <v>787</v>
      </c>
      <c r="R1122" s="300">
        <v>426.56</v>
      </c>
      <c r="S1122" s="301"/>
      <c r="T1122" s="302">
        <v>11.74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812</v>
      </c>
      <c r="Q1123" s="333">
        <v>923</v>
      </c>
      <c r="R1123" s="305">
        <v>332.43</v>
      </c>
      <c r="S1123" s="306"/>
      <c r="T1123" s="307">
        <v>80.040000000000006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871</v>
      </c>
      <c r="Q1124" s="334">
        <v>1094</v>
      </c>
      <c r="R1124" s="318" t="s">
        <v>341</v>
      </c>
      <c r="S1124" s="319"/>
      <c r="T1124" s="320">
        <v>59.26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1302</v>
      </c>
      <c r="Q1125" s="333">
        <v>1005</v>
      </c>
      <c r="R1125" s="305">
        <v>261.74</v>
      </c>
      <c r="S1125" s="306"/>
      <c r="T1125" s="307">
        <v>35.14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712</v>
      </c>
      <c r="Q1126" s="334">
        <v>505</v>
      </c>
      <c r="R1126" s="318">
        <v>211.76</v>
      </c>
      <c r="S1126" s="319"/>
      <c r="T1126" s="320">
        <v>31.83</v>
      </c>
      <c r="U1126" s="92"/>
      <c r="V1126" s="321" t="s">
        <v>654</v>
      </c>
    </row>
    <row r="1127" spans="11:22" x14ac:dyDescent="0.25">
      <c r="K1127" s="442"/>
      <c r="L1127" s="250"/>
      <c r="M1127" s="38" t="s">
        <v>169</v>
      </c>
      <c r="P1127" s="304">
        <v>1086</v>
      </c>
      <c r="Q1127" s="333">
        <v>1954</v>
      </c>
      <c r="R1127" s="305">
        <v>155.22999999999999</v>
      </c>
      <c r="S1127" s="306"/>
      <c r="T1127" s="307">
        <v>83.11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3073</v>
      </c>
      <c r="Q1128" s="334">
        <v>5334</v>
      </c>
      <c r="R1128" s="318">
        <v>61.83</v>
      </c>
      <c r="S1128" s="310"/>
      <c r="T1128" s="320">
        <v>29.03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12</v>
      </c>
      <c r="Q1129" s="336">
        <v>16</v>
      </c>
      <c r="R1129" s="314">
        <v>817.57</v>
      </c>
      <c r="S1129" s="315"/>
      <c r="T1129" s="316">
        <v>23.37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204</v>
      </c>
      <c r="Q1130" s="332">
        <v>461</v>
      </c>
      <c r="R1130" s="300">
        <v>563.59</v>
      </c>
      <c r="S1130" s="301"/>
      <c r="T1130" s="302">
        <v>49.36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470</v>
      </c>
      <c r="Q1131" s="333">
        <v>1165</v>
      </c>
      <c r="R1131" s="305">
        <v>385.58</v>
      </c>
      <c r="S1131" s="306"/>
      <c r="T1131" s="307">
        <v>27.21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1030</v>
      </c>
      <c r="Q1132" s="334">
        <v>1209</v>
      </c>
      <c r="R1132" s="318">
        <v>300.81</v>
      </c>
      <c r="S1132" s="319"/>
      <c r="T1132" s="320">
        <v>32.909999999999997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1209</v>
      </c>
      <c r="Q1133" s="333">
        <v>94</v>
      </c>
      <c r="R1133" s="305" t="s">
        <v>341</v>
      </c>
      <c r="S1133" s="306"/>
      <c r="T1133" s="307">
        <v>75.599999999999994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856</v>
      </c>
      <c r="Q1134" s="334">
        <v>856</v>
      </c>
      <c r="R1134" s="318" t="s">
        <v>341</v>
      </c>
      <c r="S1134" s="319"/>
      <c r="T1134" s="320">
        <v>68.42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94</v>
      </c>
      <c r="Q1135" s="333">
        <v>69</v>
      </c>
      <c r="R1135" s="305" t="s">
        <v>341</v>
      </c>
      <c r="S1135" s="306"/>
      <c r="T1135" s="307">
        <v>93.88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925</v>
      </c>
      <c r="Q1136" s="335">
        <v>1072</v>
      </c>
      <c r="R1136" s="318">
        <v>137.47</v>
      </c>
      <c r="S1136" s="310"/>
      <c r="T1136" s="311">
        <v>36.590000000000003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103</v>
      </c>
      <c r="Q1137" s="336">
        <v>36</v>
      </c>
      <c r="R1137" s="314">
        <v>479.13</v>
      </c>
      <c r="S1137" s="314"/>
      <c r="T1137" s="316">
        <v>14.92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57</v>
      </c>
      <c r="Q1138" s="335">
        <v>41</v>
      </c>
      <c r="R1138" s="309">
        <v>109.55</v>
      </c>
      <c r="S1138" s="310"/>
      <c r="T1138" s="311">
        <v>83.68</v>
      </c>
      <c r="U1138" s="258"/>
      <c r="V1138" s="312" t="s">
        <v>655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1</v>
      </c>
      <c r="Q1139" s="340">
        <v>39</v>
      </c>
      <c r="R1139" s="341">
        <v>113.62</v>
      </c>
      <c r="S1139" s="342"/>
      <c r="T1139" s="343">
        <v>94.67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164</v>
      </c>
      <c r="Q1140" s="345">
        <v>407</v>
      </c>
      <c r="R1140" s="326">
        <v>300.3</v>
      </c>
      <c r="S1140" s="327"/>
      <c r="T1140" s="328">
        <v>34.409999999999997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178</v>
      </c>
      <c r="Q1141" s="340">
        <v>178</v>
      </c>
      <c r="R1141" s="341" t="s">
        <v>341</v>
      </c>
      <c r="S1141" s="342"/>
      <c r="T1141" s="343">
        <v>4.3499999999999996</v>
      </c>
      <c r="U1141" s="284"/>
      <c r="V1141" s="344" t="s">
        <v>656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117</v>
      </c>
      <c r="Q1142" s="345">
        <v>84</v>
      </c>
      <c r="R1142" s="326" t="s">
        <v>341</v>
      </c>
      <c r="S1142" s="327"/>
      <c r="T1142" s="328">
        <v>29.36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228</v>
      </c>
      <c r="Q1143" s="340">
        <v>448</v>
      </c>
      <c r="R1143" s="341">
        <v>81.56</v>
      </c>
      <c r="S1143" s="342"/>
      <c r="T1143" s="343">
        <v>11.37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36</v>
      </c>
      <c r="Q1144" s="345">
        <v>38</v>
      </c>
      <c r="R1144" s="326" t="s">
        <v>341</v>
      </c>
      <c r="S1144" s="327"/>
      <c r="T1144" s="328">
        <v>81.569999999999993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10747</v>
      </c>
      <c r="Q1145" s="336">
        <v>10747</v>
      </c>
      <c r="R1145" s="314">
        <v>70.510000000000005</v>
      </c>
      <c r="S1145" s="315"/>
      <c r="T1145" s="316">
        <v>53.41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10253</v>
      </c>
      <c r="Q1146" s="335">
        <v>10073</v>
      </c>
      <c r="R1146" s="309">
        <v>84.85</v>
      </c>
      <c r="S1146" s="310"/>
      <c r="T1146" s="311">
        <v>23.28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632</v>
      </c>
      <c r="Q1147" s="340">
        <v>1300</v>
      </c>
      <c r="R1147" s="341">
        <v>48.18</v>
      </c>
      <c r="S1147" s="342"/>
      <c r="T1147" s="343">
        <v>38.06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551</v>
      </c>
      <c r="N1148" s="284"/>
      <c r="O1148" s="284"/>
      <c r="P1148" s="339">
        <v>630</v>
      </c>
      <c r="Q1148" s="340">
        <v>658</v>
      </c>
      <c r="R1148" s="341" t="s">
        <v>341</v>
      </c>
      <c r="S1148" s="342"/>
      <c r="T1148" s="343">
        <v>94.51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446</v>
      </c>
      <c r="N1149" s="285"/>
      <c r="O1149" s="285"/>
      <c r="P1149" s="325">
        <v>701</v>
      </c>
      <c r="Q1149" s="345">
        <v>703</v>
      </c>
      <c r="R1149" s="326" t="s">
        <v>341</v>
      </c>
      <c r="S1149" s="327"/>
      <c r="T1149" s="328">
        <v>48.97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516</v>
      </c>
      <c r="N1150" s="284"/>
      <c r="O1150" s="284"/>
      <c r="P1150" s="339">
        <v>480</v>
      </c>
      <c r="Q1150" s="340">
        <v>495</v>
      </c>
      <c r="R1150" s="341" t="s">
        <v>341</v>
      </c>
      <c r="S1150" s="342"/>
      <c r="T1150" s="343">
        <v>97.48</v>
      </c>
      <c r="U1150" s="284"/>
      <c r="V1150" s="344" t="s">
        <v>657</v>
      </c>
      <c r="X1150" s="38"/>
      <c r="Y1150" s="38"/>
    </row>
    <row r="1151" spans="11:25" x14ac:dyDescent="0.25">
      <c r="K1151" s="441" t="s">
        <v>517</v>
      </c>
      <c r="L1151" s="72"/>
      <c r="M1151" s="285" t="s">
        <v>579</v>
      </c>
      <c r="N1151" s="285"/>
      <c r="O1151" s="285"/>
      <c r="P1151" s="325">
        <v>594</v>
      </c>
      <c r="Q1151" s="345">
        <v>618</v>
      </c>
      <c r="R1151" s="326">
        <v>297.99</v>
      </c>
      <c r="S1151" s="327"/>
      <c r="T1151" s="328">
        <v>51.1</v>
      </c>
      <c r="U1151" s="285"/>
      <c r="V1151" s="329" t="s">
        <v>658</v>
      </c>
    </row>
    <row r="1152" spans="11:25" x14ac:dyDescent="0.25">
      <c r="K1152" s="442"/>
      <c r="L1152" s="72"/>
      <c r="M1152" s="285" t="s">
        <v>574</v>
      </c>
      <c r="N1152" s="285"/>
      <c r="O1152" s="285"/>
      <c r="P1152" s="325">
        <v>677</v>
      </c>
      <c r="Q1152" s="345">
        <v>696</v>
      </c>
      <c r="R1152" s="326" t="s">
        <v>341</v>
      </c>
      <c r="S1152" s="327"/>
      <c r="T1152" s="328">
        <v>73</v>
      </c>
      <c r="U1152" s="285"/>
      <c r="V1152" s="329" t="s">
        <v>659</v>
      </c>
    </row>
    <row r="1153" spans="1:23" x14ac:dyDescent="0.25">
      <c r="K1153" s="442"/>
      <c r="M1153" s="393" t="s">
        <v>576</v>
      </c>
      <c r="N1153" s="393"/>
      <c r="O1153" s="393"/>
      <c r="P1153" s="394">
        <v>1620</v>
      </c>
      <c r="Q1153" s="395">
        <v>1603</v>
      </c>
      <c r="R1153" s="396" t="s">
        <v>341</v>
      </c>
      <c r="S1153" s="397"/>
      <c r="T1153" s="398">
        <v>100</v>
      </c>
      <c r="U1153" s="393"/>
      <c r="V1153" s="344" t="s">
        <v>341</v>
      </c>
    </row>
    <row r="1154" spans="1:23" x14ac:dyDescent="0.25">
      <c r="K1154" s="444"/>
      <c r="L1154" s="65"/>
      <c r="M1154" s="285" t="s">
        <v>575</v>
      </c>
      <c r="N1154" s="285"/>
      <c r="O1154" s="285"/>
      <c r="P1154" s="325">
        <v>1621</v>
      </c>
      <c r="Q1154" s="345">
        <v>1714</v>
      </c>
      <c r="R1154" s="326" t="s">
        <v>341</v>
      </c>
      <c r="S1154" s="327"/>
      <c r="T1154" s="328">
        <v>117.53</v>
      </c>
      <c r="U1154" s="285"/>
      <c r="V1154" s="329" t="s">
        <v>341</v>
      </c>
    </row>
    <row r="1155" spans="1:23" x14ac:dyDescent="0.25">
      <c r="K1155" s="283" t="s">
        <v>584</v>
      </c>
      <c r="L1155" s="346"/>
      <c r="M1155" s="284" t="s">
        <v>583</v>
      </c>
      <c r="N1155" s="284"/>
      <c r="O1155" s="284"/>
      <c r="P1155" s="339">
        <v>169</v>
      </c>
      <c r="Q1155" s="340">
        <v>155</v>
      </c>
      <c r="R1155" s="341">
        <v>28.4</v>
      </c>
      <c r="S1155" s="342"/>
      <c r="T1155" s="343">
        <v>33.840000000000003</v>
      </c>
      <c r="U1155" s="284"/>
      <c r="V1155" s="344" t="s">
        <v>341</v>
      </c>
    </row>
    <row r="1156" spans="1:23" x14ac:dyDescent="0.25">
      <c r="K1156" s="283" t="s">
        <v>447</v>
      </c>
      <c r="L1156" s="346"/>
      <c r="M1156" s="284" t="s">
        <v>448</v>
      </c>
      <c r="N1156" s="284"/>
      <c r="O1156" s="284"/>
      <c r="P1156" s="339">
        <v>293</v>
      </c>
      <c r="Q1156" s="340">
        <v>293</v>
      </c>
      <c r="R1156" s="341" t="s">
        <v>341</v>
      </c>
      <c r="S1156" s="342"/>
      <c r="T1156" s="343">
        <v>45.05</v>
      </c>
      <c r="U1156" s="284"/>
      <c r="V1156" s="344" t="s">
        <v>341</v>
      </c>
    </row>
    <row r="1157" spans="1:23" x14ac:dyDescent="0.25">
      <c r="K1157" s="283" t="s">
        <v>534</v>
      </c>
      <c r="L1157" s="284"/>
      <c r="M1157" s="393" t="s">
        <v>535</v>
      </c>
      <c r="N1157" s="393"/>
      <c r="O1157" s="393"/>
      <c r="P1157" s="394">
        <v>56</v>
      </c>
      <c r="Q1157" s="395">
        <v>70</v>
      </c>
      <c r="R1157" s="396">
        <v>614.62</v>
      </c>
      <c r="S1157" s="397"/>
      <c r="T1157" s="398">
        <v>29.63</v>
      </c>
      <c r="U1157" s="393"/>
      <c r="V1157" s="399" t="s">
        <v>341</v>
      </c>
      <c r="W1157" s="155"/>
    </row>
    <row r="1158" spans="1:23" x14ac:dyDescent="0.25">
      <c r="K1158" s="420" t="s">
        <v>546</v>
      </c>
      <c r="L1158" s="72"/>
      <c r="M1158" s="285" t="s">
        <v>547</v>
      </c>
      <c r="N1158" s="285"/>
      <c r="O1158" s="285"/>
      <c r="P1158" s="325">
        <v>815</v>
      </c>
      <c r="Q1158" s="345">
        <v>719</v>
      </c>
      <c r="R1158" s="326" t="s">
        <v>341</v>
      </c>
      <c r="S1158" s="327"/>
      <c r="T1158" s="328">
        <v>74.61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548</v>
      </c>
      <c r="N1159" s="393"/>
      <c r="O1159" s="393"/>
      <c r="P1159" s="394">
        <v>1895</v>
      </c>
      <c r="Q1159" s="395">
        <v>837</v>
      </c>
      <c r="R1159" s="396" t="s">
        <v>341</v>
      </c>
      <c r="S1159" s="397"/>
      <c r="T1159" s="398">
        <v>-58.03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532</v>
      </c>
      <c r="N1160" s="285"/>
      <c r="O1160" s="285"/>
      <c r="P1160" s="325">
        <v>224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533</v>
      </c>
      <c r="N1161" s="393"/>
      <c r="O1161" s="393"/>
      <c r="P1161" s="394">
        <v>0</v>
      </c>
      <c r="Q1161" s="395">
        <v>21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515</v>
      </c>
      <c r="R1163" s="400"/>
    </row>
    <row r="1165" spans="1:23" x14ac:dyDescent="0.25">
      <c r="K1165" s="155" t="s">
        <v>461</v>
      </c>
      <c r="L1165" s="155"/>
      <c r="M1165" s="155" t="s">
        <v>483</v>
      </c>
      <c r="N1165" s="155"/>
      <c r="O1165" s="155" t="s">
        <v>460</v>
      </c>
      <c r="P1165" s="155" t="s">
        <v>423</v>
      </c>
      <c r="Q1165" s="155" t="s">
        <v>422</v>
      </c>
      <c r="R1165" s="155" t="s">
        <v>484</v>
      </c>
      <c r="S1165" s="155"/>
      <c r="T1165" s="155" t="s">
        <v>485</v>
      </c>
      <c r="U1165" s="382"/>
    </row>
    <row r="1166" spans="1:23" x14ac:dyDescent="0.25">
      <c r="K1166" s="145" t="s">
        <v>443</v>
      </c>
      <c r="L1166" s="156"/>
      <c r="M1166" s="156">
        <v>14.1</v>
      </c>
      <c r="N1166" s="156"/>
      <c r="O1166" s="156">
        <v>51</v>
      </c>
      <c r="P1166" s="156">
        <v>39</v>
      </c>
      <c r="Q1166" s="156">
        <v>40</v>
      </c>
      <c r="R1166" s="331">
        <v>4699</v>
      </c>
      <c r="S1166" s="156"/>
      <c r="T1166" s="331">
        <v>5175</v>
      </c>
      <c r="U1166" s="331"/>
    </row>
    <row r="1167" spans="1:23" x14ac:dyDescent="0.25">
      <c r="K1167" s="145" t="s">
        <v>444</v>
      </c>
      <c r="L1167" s="156"/>
      <c r="M1167" s="156">
        <v>34.299999999999997</v>
      </c>
      <c r="N1167" s="156"/>
      <c r="O1167" s="156">
        <v>22</v>
      </c>
      <c r="P1167" s="156">
        <v>19</v>
      </c>
      <c r="Q1167" s="156">
        <v>19</v>
      </c>
      <c r="R1167" s="331">
        <v>3208</v>
      </c>
      <c r="S1167" s="156"/>
      <c r="T1167" s="331">
        <v>3315</v>
      </c>
      <c r="U1167" s="331"/>
    </row>
    <row r="1168" spans="1:23" x14ac:dyDescent="0.25">
      <c r="K1168" s="145" t="s">
        <v>445</v>
      </c>
      <c r="L1168" s="156"/>
      <c r="M1168" s="156">
        <v>32.700000000000003</v>
      </c>
      <c r="N1168" s="156"/>
      <c r="O1168" s="156">
        <v>46</v>
      </c>
      <c r="P1168" s="156">
        <v>46</v>
      </c>
      <c r="Q1168" s="156">
        <v>46</v>
      </c>
      <c r="R1168" s="331">
        <v>156</v>
      </c>
      <c r="S1168" s="156"/>
      <c r="T1168" s="331">
        <v>159</v>
      </c>
      <c r="U1168" s="331"/>
    </row>
    <row r="1169" spans="11:21" x14ac:dyDescent="0.25">
      <c r="K1169" s="145" t="s">
        <v>505</v>
      </c>
      <c r="L1169" s="156"/>
      <c r="M1169" s="156">
        <v>29.4</v>
      </c>
      <c r="N1169" s="156"/>
      <c r="O1169" s="156">
        <v>108</v>
      </c>
      <c r="P1169" s="156">
        <v>76</v>
      </c>
      <c r="Q1169" s="156">
        <v>78</v>
      </c>
      <c r="R1169" s="331">
        <v>5538</v>
      </c>
      <c r="S1169" s="156"/>
      <c r="T1169" s="331">
        <v>5753</v>
      </c>
      <c r="U1169" s="331"/>
    </row>
    <row r="1213" spans="1:9" x14ac:dyDescent="0.25">
      <c r="A1213" s="59" t="s">
        <v>545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508</v>
      </c>
      <c r="L1235" s="135"/>
      <c r="M1235" s="347" t="s">
        <v>308</v>
      </c>
      <c r="N1235" s="347"/>
      <c r="O1235" s="347" t="s">
        <v>506</v>
      </c>
      <c r="P1235" s="347" t="s">
        <v>310</v>
      </c>
      <c r="Q1235" s="347" t="s">
        <v>487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497</v>
      </c>
      <c r="L1236" s="283"/>
      <c r="M1236" s="366">
        <v>0.32329999999999998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490</v>
      </c>
      <c r="L1237" s="283"/>
      <c r="M1237" s="370">
        <v>0.222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503</v>
      </c>
      <c r="L1238" s="283"/>
      <c r="M1238" s="370">
        <v>0.13449999999999998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498</v>
      </c>
      <c r="L1239" s="283"/>
      <c r="M1239" s="370">
        <v>5.9299999999999999E-2</v>
      </c>
      <c r="N1239" s="371"/>
      <c r="O1239" s="372">
        <v>9.300000000000001E-3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499</v>
      </c>
      <c r="L1240" s="283"/>
      <c r="M1240" s="370">
        <v>5.33E-2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494</v>
      </c>
      <c r="L1241" s="283"/>
      <c r="M1241" s="370">
        <v>6.8099999999999994E-2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500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489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492</v>
      </c>
      <c r="L1244" s="283"/>
      <c r="M1244" s="370">
        <v>6.8999999999999999E-3</v>
      </c>
      <c r="N1244" s="371"/>
      <c r="O1244" s="372" t="s">
        <v>394</v>
      </c>
      <c r="P1244" s="370">
        <v>8.5000000000000006E-3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491</v>
      </c>
      <c r="L1245" s="283"/>
      <c r="M1245" s="370" t="s">
        <v>394</v>
      </c>
      <c r="N1245" s="371"/>
      <c r="O1245" s="372">
        <v>0.26550000000000001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493</v>
      </c>
      <c r="L1246" s="283"/>
      <c r="M1246" s="370" t="s">
        <v>394</v>
      </c>
      <c r="N1246" s="371"/>
      <c r="O1246" s="372">
        <v>0.3518</v>
      </c>
      <c r="P1246" s="370" t="s">
        <v>394</v>
      </c>
      <c r="Q1246" s="373" t="s">
        <v>394</v>
      </c>
    </row>
    <row r="1247" spans="2:17" x14ac:dyDescent="0.25">
      <c r="K1247" s="135" t="s">
        <v>501</v>
      </c>
      <c r="L1247" s="283"/>
      <c r="M1247" s="370" t="s">
        <v>394</v>
      </c>
      <c r="N1247" s="371"/>
      <c r="O1247" s="372">
        <v>0.35729999999999995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488</v>
      </c>
      <c r="L1248" s="283"/>
      <c r="M1248" s="370" t="s">
        <v>394</v>
      </c>
      <c r="N1248" s="371"/>
      <c r="O1248" s="372">
        <v>1.61E-2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502</v>
      </c>
      <c r="L1249" s="283"/>
      <c r="M1249" s="370">
        <v>2.75E-2</v>
      </c>
      <c r="N1249" s="371"/>
      <c r="O1249" s="372" t="s">
        <v>394</v>
      </c>
      <c r="P1249" s="370">
        <v>0.96909999999999996</v>
      </c>
      <c r="Q1249" s="373" t="s">
        <v>394</v>
      </c>
    </row>
    <row r="1250" spans="1:17" x14ac:dyDescent="0.25">
      <c r="K1250" s="135" t="s">
        <v>496</v>
      </c>
      <c r="L1250" s="283"/>
      <c r="M1250" s="370" t="s">
        <v>394</v>
      </c>
      <c r="N1250" s="371"/>
      <c r="O1250" s="372" t="s">
        <v>394</v>
      </c>
      <c r="P1250" s="370">
        <v>4.8999999999999998E-3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495</v>
      </c>
      <c r="L1251" s="283"/>
      <c r="M1251" s="370" t="s">
        <v>394</v>
      </c>
      <c r="N1251" s="371"/>
      <c r="O1251" s="372" t="s">
        <v>394</v>
      </c>
      <c r="P1251" s="370">
        <v>1.7500000000000002E-2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504</v>
      </c>
      <c r="L1252" s="283"/>
      <c r="M1252" s="370">
        <v>9.7100000000000006E-2</v>
      </c>
      <c r="N1252" s="371"/>
      <c r="O1252" s="372" t="s">
        <v>394</v>
      </c>
      <c r="P1252" s="370" t="s">
        <v>394</v>
      </c>
      <c r="Q1252" s="373">
        <v>0.91870000000000007</v>
      </c>
    </row>
    <row r="1253" spans="1:17" x14ac:dyDescent="0.25">
      <c r="K1253" s="135" t="s">
        <v>486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8.1300000000000011E-2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512</v>
      </c>
      <c r="L1254" s="283"/>
      <c r="M1254" s="374">
        <v>-9.9999999999988987E-5</v>
      </c>
      <c r="N1254" s="375"/>
      <c r="O1254" s="376">
        <v>0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Dg0Bn9C6lV8bobqKGHO5/EZ8JI8dNrxIQdSJLVv+7hG4MNiGEE4y4OEOGqBKR14Kw6gyXFZ7q/Abw6cTQEXAhQ==" saltValue="UwEfga1wFyTlhhSuE2jR4w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- 25/11/2019 (segunda-feira)  Pag. &amp;P
&amp;G</oddFooter>
    <firstHeader>&amp;C_x000D_&amp;G</firstHeader>
    <firstFooter>&amp;L&amp;"Arial,Bold"&amp;6OPERADOR NACIONAL DO SISTEMA ELÉTRICO ONS/CNOS
INFORMATIVO PRELIMINAR DA OPERAÇÃO DO DIA - 25/11/2019 (segunda-feira)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114300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619125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123825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AC473" sqref="AC473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43794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23.0243</v>
      </c>
      <c r="T4" s="20">
        <v>33.993400000000001</v>
      </c>
      <c r="U4" s="20">
        <v>38.174700000000001</v>
      </c>
      <c r="V4" s="21">
        <v>19.142199999999999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473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2019-11-26T13:33:00+00:00</PublicarEm>
    <Produto xmlns="af85296e-61eb-4c20-8d70-856387d3ac93">IPDO Editável</Produto>
    <DataProdutos xmlns="8a00d3f9-ef18-4b07-840e-32dd3330701b">25/11/2019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2019-11-25T03:00:00+00:00</Periodicidade>
    <Macroprocesso xmlns="af85296e-61eb-4c20-8d70-856387d3ac93">Operação do Sistema</Macroprocesso>
    <PeriodicidadeFinal xmlns="af85296e-61eb-4c20-8d70-856387d3ac93">2019-11-26T02:59:59+00:00</PeriodicidadeFinal>
  </documentManagement>
</p:properties>
</file>

<file path=customXml/itemProps1.xml><?xml version="1.0" encoding="utf-8"?>
<ds:datastoreItem xmlns:ds="http://schemas.openxmlformats.org/officeDocument/2006/customXml" ds:itemID="{22B74A3A-7531-4E2E-9330-70B217EDFEA3}"/>
</file>

<file path=customXml/itemProps2.xml><?xml version="1.0" encoding="utf-8"?>
<ds:datastoreItem xmlns:ds="http://schemas.openxmlformats.org/officeDocument/2006/customXml" ds:itemID="{8D859E7E-FA1F-4706-B9E4-28C5B1B0EF43}"/>
</file>

<file path=customXml/itemProps3.xml><?xml version="1.0" encoding="utf-8"?>
<ds:datastoreItem xmlns:ds="http://schemas.openxmlformats.org/officeDocument/2006/customXml" ds:itemID="{0D8C795A-9975-442C-808C-2BD6E439763F}"/>
</file>

<file path=customXml/itemProps4.xml><?xml version="1.0" encoding="utf-8"?>
<ds:datastoreItem xmlns:ds="http://schemas.openxmlformats.org/officeDocument/2006/customXml" ds:itemID="{0FBC9D6F-A7A2-4BE0-8653-CF985D14B4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Sala de Controle do CNOS</cp:lastModifiedBy>
  <cp:lastPrinted>2019-11-26T13:17:53Z</cp:lastPrinted>
  <dcterms:created xsi:type="dcterms:W3CDTF">2009-05-19T11:47:02Z</dcterms:created>
  <dcterms:modified xsi:type="dcterms:W3CDTF">2019-11-26T13:30:36Z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