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9145111F-3452-4D07-BEF5-574A67246244}" xr6:coauthVersionLast="45" xr6:coauthVersionMax="45" xr10:uidLastSave="{00000000-0000-0000-0000-000000000000}"/>
  <bookViews>
    <workbookView xWindow="8025" yWindow="2220" windowWidth="36855" windowHeight="1795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<sst xmlns="http://schemas.openxmlformats.org/spreadsheetml/2006/main" count="2863" uniqueCount="668">
  <si>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</si>
  <si>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</si>
  <si>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</si>
  <si>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</si>
  <si>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</si>
  <si>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</si>
  <si>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</si>
  <si>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</si>
  <si>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</si>
  <si>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</si>
  <si>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</si>
  <si>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</si>
  <si>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</si>
  <si>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</si>
  <si>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</si>
  <si>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</si>
  <si>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</si>
  <si>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</si>
  <si>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</si>
  <si>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</si>
  <si>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</si>
  <si>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</si>
  <si>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</si>
  <si>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</si>
  <si>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</si>
  <si>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</si>
  <si>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</si>
  <si>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</si>
  <si>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</si>
  <si>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</si>
  <si>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</si>
  <si>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</si>
  <si>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</si>
  <si>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</si>
  <si>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</si>
  <si>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</si>
  <si>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</si>
  <si>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</si>
  <si>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</si>
  <si>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</si>
  <si>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</si>
  <si>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</si>
  <si>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</si>
  <si>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</si>
  <si>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</si>
  <si>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</si>
  <si>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</si>
  <si>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</si>
  <si>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</si>
  <si>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</si>
  <si>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</si>
  <si>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</si>
  <si>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</si>
  <si>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</si>
  <si>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</si>
  <si>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</si>
  <si>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</si>
  <si>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</si>
  <si>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</si>
  <si>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</si>
  <si>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</si>
  <si>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</si>
  <si>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</si>
  <si>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</si>
  <si>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</si>
  <si>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</si>
  <si>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</si>
  <si>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</si>
  <si>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</si>
  <si>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</si>
  <si>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</si>
  <si>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</si>
  <si>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</si>
  <si>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</si>
  <si>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</si>
  <si>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</si>
  <si>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</si>
  <si>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</si>
  <si>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</si>
  <si>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</si>
  <si>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</si>
  <si>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</si>
  <si>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</si>
  <si>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</si>
  <si>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</si>
  <si>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</si>
  <si>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</si>
  <si>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</si>
  <si>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</si>
  <si>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</si>
  <si>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</si>
  <si>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</si>
  <si>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</si>
  <si>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</si>
  <si>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</si>
  <si>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</si>
  <si>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</si>
  <si>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</si>
  <si>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</si>
  <si>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</si>
  <si>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</si>
  <si>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</si>
  <si>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</si>
  <si>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</si>
  <si>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</si>
  <si>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</si>
  <si>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</si>
  <si>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</si>
  <si>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</si>
  <si>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</si>
  <si>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</si>
  <si>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</si>
  <si>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</si>
  <si>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</si>
  <si>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</si>
  <si>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</si>
  <si>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</si>
  <si>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</si>
  <si>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</si>
  <si>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</si>
  <si>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</si>
  <si>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</si>
  <si>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</si>
  <si>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</si>
  <si>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</si>
  <si>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</si>
  <si>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</si>
  <si>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</si>
  <si>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</si>
  <si>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</si>
  <si>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</si>
  <si>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</si>
  <si>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</si>
  <si>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</si>
  <si>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</si>
  <si>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</si>
  <si>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</si>
  <si>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</si>
  <si>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</si>
  <si>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</si>
  <si>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</si>
  <si>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</si>
  <si>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</si>
  <si>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</si>
  <si>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</si>
  <si>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</si>
  <si>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</si>
  <si>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</si>
  <si>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</si>
  <si>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</si>
  <si>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</si>
  <si>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</si>
  <si>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</si>
  <si>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</si>
  <si>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</si>
  <si>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</si>
  <si>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</si>
  <si>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</si>
  <si>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</si>
  <si>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</si>
  <si>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</si>
  <si>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</si>
  <si>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</si>
  <si>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</si>
  <si>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</si>
  <si>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</si>
  <si>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</si>
  <si>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</si>
  <si>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</si>
  <si>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</si>
  <si>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</si>
  <si>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</si>
  <si>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</si>
  <si>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</si>
  <si>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</si>
  <si>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</si>
  <si>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</si>
  <si>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</si>
  <si>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</si>
  <si>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</si>
  <si>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</si>
  <si>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</si>
  <si>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</si>
  <si>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</si>
  <si>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</si>
  <si>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</si>
  <si>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</si>
  <si>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</si>
  <si>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</si>
  <si>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</si>
  <si>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</si>
  <si>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</si>
  <si>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</si>
  <si>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</si>
  <si>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</si>
  <si>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</si>
  <si>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</si>
  <si>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</si>
  <si>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</si>
  <si>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</si>
  <si>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</si>
  <si>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</si>
  <si>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</si>
  <si>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</si>
  <si>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</si>
  <si>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</si>
  <si>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</si>
  <si>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</si>
  <si>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</si>
  <si>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</si>
  <si>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</si>
  <si>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</si>
  <si>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</si>
  <si>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</si>
  <si>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</si>
  <si>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</si>
  <si>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</si>
  <si>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</si>
  <si>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</si>
  <si>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</si>
  <si>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</si>
  <si>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</si>
  <si>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</si>
  <si>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</si>
  <si>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</si>
  <si>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</si>
  <si>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</si>
  <si>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</si>
  <si>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</si>
  <si>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</si>
  <si>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</si>
  <si>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</si>
  <si>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</si>
  <si>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</si>
  <si>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</si>
  <si>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</si>
  <si>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</si>
  <si>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</si>
  <si>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</si>
  <si>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</si>
  <si>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</si>
  <si>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</si>
  <si>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</si>
  <si>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</si>
  <si>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</si>
  <si>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</si>
  <si>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</si>
  <si>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</si>
  <si>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</si>
  <si>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</si>
  <si>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</si>
  <si>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</si>
  <si>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</si>
  <si>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</si>
  <si>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</si>
  <si>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</si>
  <si>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</si>
  <si>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</si>
  <si>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</si>
  <si>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</si>
  <si>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</si>
  <si>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</si>
  <si>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</si>
  <si>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</si>
  <si>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</si>
  <si>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</si>
  <si>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</si>
  <si>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</si>
  <si>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</si>
  <si>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</si>
  <si>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</si>
  <si>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</si>
  <si>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</si>
  <si>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</si>
  <si>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</si>
  <si>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</si>
  <si>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</si>
  <si>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</si>
  <si>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</si>
  <si>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</si>
  <si>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</si>
  <si>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</si>
  <si>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</si>
  <si>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</si>
  <si>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</si>
  <si>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</si>
  <si>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</si>
  <si>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</si>
  <si>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</si>
  <si>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</si>
  <si>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</si>
  <si>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</si>
  <si>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</si>
  <si>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</si>
  <si>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</si>
  <si>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</si>
  <si>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</si>
  <si>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</si>
  <si>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</si>
  <si>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</si>
  <si>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</si>
  <si>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</si>
  <si>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</si>
  <si>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</si>
  <si>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</si>
  <si>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</si>
  <si>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</si>
  <si>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</si>
  <si>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</si>
  <si>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</si>
  <si>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</si>
  <si>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</si>
  <si>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</si>
  <si>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</si>
  <si>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</si>
  <si>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</si>
  <si>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</si>
  <si>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</si>
  <si>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</si>
  <si>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</si>
  <si>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</si>
  <si>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</si>
  <si>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</si>
  <si>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</si>
  <si>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</si>
  <si>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</si>
  <si>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</si>
  <si>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</si>
  <si>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</si>
  <si>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</si>
  <si>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</si>
  <si>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</si>
  <si>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</si>
  <si>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</si>
  <si>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</si>
  <si>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</si>
  <si>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</si>
  <si>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</si>
  <si>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</si>
  <si>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</si>
  <si>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</si>
  <si>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</si>
  <si>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</si>
  <si>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</si>
  <si>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</si>
  <si>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</si>
  <si>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</si>
  <si>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</si>
  <si>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</si>
  <si>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</si>
  <si>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</si>
  <si>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</si>
  <si>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</si>
  <si>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</si>
  <si>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</si>
  <si>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</si>
  <si>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</si>
  <si>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</si>
  <si>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</si>
  <si>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</si>
  <si>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</si>
  <si>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</si>
  <si>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</si>
  <si>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</si>
  <si>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</si>
  <si>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</si>
  <si>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</si>
  <si>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</si>
  <si>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</si>
  <si>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</si>
  <si>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</si>
  <si>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</si>
  <si>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</si>
  <si>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</si>
  <si>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</si>
  <si>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</si>
  <si>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</si>
  <si>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</si>
  <si>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</si>
  <si>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</si>
  <si>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</si>
  <si>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</si>
  <si>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</si>
  <si>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</si>
  <si>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</si>
  <si>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</si>
  <si>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</si>
  <si>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</si>
  <si>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</si>
  <si>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</si>
  <si>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</si>
  <si>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</si>
  <si>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</si>
  <si>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</si>
  <si>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</si>
  <si>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</si>
  <si>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</si>
  <si>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</si>
  <si>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(4)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</si>
  <si>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</si>
  <si>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</si>
  <si>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</si>
  <si>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</si>
  <si>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</si>
  <si>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</si>
  <si>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</si>
  <si>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</si>
  <si>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</si>
  <si>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</si>
  <si>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</si>
  <si>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</si>
  <si>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</si>
  <si>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</si>
  <si>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</si>
  <si>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</si>
  <si>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</si>
  <si>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</si>
  <si>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</si>
  <si>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</si>
  <si>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</si>
  <si>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</si>
  <si>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</si>
  <si>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</si>
  <si>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</si>
  <si>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</si>
  <si>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</si>
  <si>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</si>
  <si>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</si>
  <si>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</si>
  <si>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</si>
  <si>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</si>
  <si>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</si>
  <si>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</si>
  <si>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</si>
  <si>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</si>
  <si>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</si>
  <si>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</si>
  <si>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</si>
  <si>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</si>
  <si>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</si>
  <si>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</si>
  <si>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</si>
  <si>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</si>
  <si>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</si>
  <si>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</si>
  <si>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</si>
  <si>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</si>
  <si>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</si>
  <si>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</si>
  <si>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</si>
  <si>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</si>
  <si>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</si>
  <si>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</si>
  <si>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</si>
  <si>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</si>
  <si>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</si>
  <si>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</si>
  <si>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</si>
  <si>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</si>
  <si>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</si>
  <si>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</si>
  <si>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</si>
  <si>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</si>
  <si>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</si>
  <si>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</si>
  <si>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</si>
  <si>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</si>
  <si>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</si>
  <si>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</si>
  <si>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</si>
  <si>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</si>
  <si>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</si>
  <si>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</si>
  <si>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</si>
  <si>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</si>
  <si>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</si>
  <si>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</si>
  <si>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</si>
  <si>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</si>
  <si>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</si>
  <si>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</si>
  <si>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</si>
  <si>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</si>
  <si>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</si>
  <si>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</si>
  <si>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</si>
  <si>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</si>
  <si>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</si>
  <si>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</si>
  <si>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</si>
  <si>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</si>
  <si>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</si>
  <si>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</si>
  <si>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</si>
  <si>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</si>
  <si>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</si>
  <si>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</si>
  <si>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</si>
  <si>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</si>
  <si>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</si>
  <si>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</si>
  <si>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</si>
  <si>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</si>
  <si>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</si>
  <si>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</si>
  <si>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</si>
  <si>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</si>
  <si>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</si>
  <si>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</si>
  <si>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</si>
  <si>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</si>
  <si>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</si>
  <si>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</si>
  <si>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</si>
  <si>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</si>
  <si>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</si>
  <si>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</si>
  <si>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</si>
  <si>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</si>
  <si>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</si>
  <si>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</si>
  <si>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</si>
  <si>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</si>
  <si>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</si>
  <si>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</si>
  <si>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</si>
  <si>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</si>
  <si>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</si>
  <si>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</si>
  <si>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</si>
  <si>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</si>
  <si>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</si>
  <si>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</si>
  <si>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</si>
  <si>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</si>
  <si>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</si>
  <si>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</si>
  <si>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</si>
  <si>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</si>
  <si>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</si>
  <si>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</si>
  <si>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</si>
  <si>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</si>
  <si>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</si>
  <si>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</si>
  <si>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</si>
  <si>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</si>
  <si>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</si>
  <si>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</si>
  <si>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</si>
  <si>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</si>
  <si>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</si>
  <si>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</si>
  <si>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</si>
  <si>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</si>
  <si>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</si>
  <si>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</si>
  <si>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</si>
  <si>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</si>
  <si>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</si>
  <si>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</si>
  <si>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</si>
  <si>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</si>
  <si>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</si>
  <si>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</si>
  <si>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</si>
  <si>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</si>
  <si>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</si>
  <si>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</si>
  <si>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</si>
  <si>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</si>
  <si>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</si>
  <si>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</si>
  <si>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</si>
  <si>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</si>
  <si>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</si>
  <si>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</si>
  <si>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</si>
  <si>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</si>
  <si>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</si>
  <si>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</si>
  <si>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</si>
  <si>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</si>
  <si>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</si>
  <si>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</si>
  <si>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</si>
  <si>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</si>
  <si>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</si>
  <si>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</si>
  <si>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</si>
  <si>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</si>
  <si>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</si>
  <si>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</si>
  <si>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</si>
  <si>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</si>
  <si>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</si>
  <si>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</si>
  <si>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</si>
  <si>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</si>
  <si>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</si>
  <si>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</si>
  <si>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</si>
  <si>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</si>
  <si>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</si>
  <si>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</si>
  <si>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</si>
  <si>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</si>
  <si>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</si>
  <si>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</si>
  <si>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27,5</t>
  </si>
  <si>
    <t>37,6</t>
  </si>
  <si>
    <t>40,3</t>
  </si>
  <si>
    <t>21,5</t>
  </si>
  <si>
    <t>Salvo</t>
  </si>
  <si>
    <t>04/11/2019</t>
  </si>
  <si>
    <t>Segunda-Feira, 04 Novembro de 2019</t>
  </si>
  <si>
    <t>IN/EN</t>
  </si>
  <si>
    <t>EN/GFOM</t>
  </si>
  <si>
    <t>IN/EN/GFOM</t>
  </si>
  <si>
    <t>GFOM/GSUB/IN</t>
  </si>
  <si>
    <t>IN/GSUB</t>
  </si>
  <si>
    <t>---------------</t>
  </si>
  <si>
    <t>------------------------------</t>
  </si>
  <si>
    <t>15h00min</t>
  </si>
  <si>
    <t>14.398  às 15h48min</t>
  </si>
  <si>
    <t>18.936  em</t>
  </si>
  <si>
    <t xml:space="preserve">  31/01/2019</t>
  </si>
  <si>
    <t>48.825  às 15h00min</t>
  </si>
  <si>
    <t>53.143  em</t>
  </si>
  <si>
    <t xml:space="preserve">  23/01/2019</t>
  </si>
  <si>
    <t>6.495  às 14h36min</t>
  </si>
  <si>
    <t>6.748  em</t>
  </si>
  <si>
    <t xml:space="preserve">  16/05/2017</t>
  </si>
  <si>
    <t>12.409  às 14h39min</t>
  </si>
  <si>
    <t>13.307  em</t>
  </si>
  <si>
    <t xml:space="preserve">  20/03/2019</t>
  </si>
  <si>
    <t>81.901  às 15h00min</t>
  </si>
  <si>
    <t>90.525  em</t>
  </si>
  <si>
    <t xml:space="preserve">  30/01/2019</t>
  </si>
  <si>
    <t>V = 4</t>
  </si>
  <si>
    <t>V = 8</t>
  </si>
  <si>
    <t>V = 448</t>
  </si>
  <si>
    <t>V = 113</t>
  </si>
  <si>
    <t>V = 10</t>
  </si>
  <si>
    <t>V = 41</t>
  </si>
  <si>
    <t>V = 16</t>
  </si>
  <si>
    <t>V = 65</t>
  </si>
  <si>
    <t>V = 20</t>
  </si>
  <si>
    <t>V = 67</t>
  </si>
  <si>
    <t>V = 43</t>
  </si>
  <si>
    <t>V = 24</t>
  </si>
  <si>
    <t>V = 72</t>
  </si>
  <si>
    <t>V = 13</t>
  </si>
  <si>
    <t>V = 1</t>
  </si>
  <si>
    <t>V = 33</t>
  </si>
  <si>
    <t>V = 63</t>
  </si>
  <si>
    <t>V = 75</t>
  </si>
  <si>
    <t>V = 81</t>
  </si>
  <si>
    <t>V = 39</t>
  </si>
  <si>
    <t>V = 389</t>
  </si>
  <si>
    <t>V = 450</t>
  </si>
  <si>
    <t>V = 547</t>
  </si>
  <si>
    <t>V = 262</t>
  </si>
  <si>
    <t>V = 110</t>
  </si>
  <si>
    <t>V = 29</t>
  </si>
  <si>
    <t>V = 104</t>
  </si>
  <si>
    <t>V = 175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</si>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</sst>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aos primeiros dias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superior ao valor previsto neste submercado e à geração térmica inferior ao valor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ter sido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ter sido acima da prevista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geração térmica inferior ao valor programado no submercado Sudeste/Centro-Oeste,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 programado devido à geração térmica ter sido abaixo do valor programado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 programado devido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à carga ter sido acima da prevista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da Argentina para o Brasil, via conversora de Garabi II,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80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10h35min ocorreu o desligamento automático da LT 88 kV Henry Borden/Pedro Taques C1, no estado de São Paulo.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Causa: jumper rompido no ramal de Praia Grande da LT 88 kV Henry Borden/Pedro Taques C1.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Consequência: interrupção de 120 MW de cargas da CPFL.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Normalização: às 10h58min foram restabelecidos 37 MW, através da LT 88 kV Henry Borden/Pedro Taques C2, que se encontrava desligada sob intervenção programada.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Às 11h18min foi concluído o restabelecimento total das cargas.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programado ao longo do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Três Lagoas e Termorio (PETROBRAS)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não gerou da 00h00min às 07h40min devido à indisponibilidade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abaixo do programado durante todo o dia devido à restrição de geração em função de problemas no compressor de gás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da 00h00min às 08h20min devido à menor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não gerou devido à indisponibilidade de sua unidade geradora. Esta unidade geradora retornou à operação à 01h18min do dia 05/11/2019.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Fortaleza (Central Geradora Termoelétrica Fortaleza S.A.) gerou acima do programado das 18h30min às 23h00min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antecipação das rampas de elevação de geração para 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gerou abaixo do programado devido a restrições internas à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S.A.) gerou abaixo do programado das 14h45min às 17h36min devido à restrição de geração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8.304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43.619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4.138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19.479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27,5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57537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37,9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47,6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3.621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160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3.561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160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56857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19,6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18,3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55,1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17,8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64,2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37,3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24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24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4.670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4.393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717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1.163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10.870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701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5.013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3.983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617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1.122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10.227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700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70429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25,4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90,4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42,3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27,3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343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126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246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152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338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160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3.743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1.196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4.479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166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3.139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1.876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3.479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110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34,79%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30,64%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90,94%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9,06%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12,27%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893380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16,5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32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28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31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6.539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6.075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38,5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61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59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61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3.387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3.535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15948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252918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40,3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05997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199459" y="2089532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097500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59411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478500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199571" y="2088162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27,5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62847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564,33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30,71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301,01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1.375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36,74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1.137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819,14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30,85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479,49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15,62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301,23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49,53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114,16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102,26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614,29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46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13,71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294312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305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13,37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392,99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906,23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658,64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432,17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35,75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841,51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475,98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20,64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739,19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04292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234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5.846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8.635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83,13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62414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54.011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11.488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5.036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81.901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7.973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7.825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4.392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-4.357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4.223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12.318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1.796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7.973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6.177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27.082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441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13.861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501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1.355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14.293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1.733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15h00min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309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239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7.973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312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641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1.082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502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336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39.781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42.082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60,22%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6.929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7.041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10,08%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2,86%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12.904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11.774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16,85%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6.443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9,22%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68.058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69.882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518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68.558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70.400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5.590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2.855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5.813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22.375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7.230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3.575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2.328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5.440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11.022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10.542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1.360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7.041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518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1.037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-3.642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-657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2.985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353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543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0,78%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41.532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356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-737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-3.642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-3.039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1.789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518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518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4.138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4.909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5.590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8.142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8.798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2.028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-135,8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983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19.479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3,33%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2.486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5.141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16,71%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-170,3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43.619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21.742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22.375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40.203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41.532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42,66%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29.857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29.812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13.214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-708,2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9.172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8.304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9.651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1,95%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1.511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506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11.790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12.552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305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353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0,48%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336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146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207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48.825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51,8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81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76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83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219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179683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51,10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599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175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562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910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881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1.350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726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624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609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288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5.659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5.659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5.957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5.990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246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13,30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81,79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48,78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123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50,06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249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277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839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839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255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258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29,29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8.410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33,98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287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251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61645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131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53,79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325,33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832,42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791,88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712,00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38,59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492,25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53,27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473,43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631,46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1.560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1.308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V = 33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539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540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topLeftCell="A31" zoomScaleNormal="100" zoomScaleSheetLayoutView="110" workbookViewId="0">
      <selection activeCell="T29" sqref="T29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434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453</v>
      </c>
      <c r="Q6" s="54"/>
      <c r="R6" s="54"/>
      <c r="S6" s="54"/>
      <c r="T6" s="55" t="s">
        <v>614</v>
      </c>
      <c r="U6" s="56"/>
      <c r="V6" s="52" t="s">
        <v>613</v>
      </c>
      <c r="X6" s="57">
        <v>43773</v>
      </c>
      <c r="Y6" s="52" t="s">
        <v>608</v>
      </c>
    </row>
    <row r="7" spans="1:26" ht="21.75" customHeight="1" x14ac:dyDescent="0.25">
      <c r="F7" s="58" t="s">
        <v>615</v>
      </c>
      <c r="G7" s="58"/>
      <c r="H7" s="58"/>
      <c r="I7" s="58"/>
      <c r="J7" s="58"/>
      <c r="K7" s="59" t="s">
        <v>300</v>
      </c>
      <c r="L7" s="60"/>
      <c r="M7" s="61" t="s">
        <v>411</v>
      </c>
      <c r="N7" s="61"/>
      <c r="O7" s="62" t="s">
        <v>412</v>
      </c>
      <c r="P7" s="63" t="s">
        <v>413</v>
      </c>
      <c r="Q7" s="64"/>
      <c r="X7" s="47">
        <v>2</v>
      </c>
      <c r="Y7" s="65"/>
    </row>
    <row r="8" spans="1:26" x14ac:dyDescent="0.25">
      <c r="K8" s="66" t="s">
        <v>406</v>
      </c>
      <c r="L8" s="47" t="s">
        <v>476</v>
      </c>
      <c r="M8" s="67">
        <v>39781</v>
      </c>
      <c r="N8" s="68" t="s">
        <v>477</v>
      </c>
      <c r="O8" s="69">
        <v>42082</v>
      </c>
      <c r="P8" s="70">
        <v>0.60218654302967856</v>
      </c>
      <c r="Q8" s="64"/>
      <c r="X8" s="47"/>
      <c r="Y8" s="47"/>
    </row>
    <row r="9" spans="1:26" ht="15.75" x14ac:dyDescent="0.25">
      <c r="A9" s="71" t="s">
        <v>191</v>
      </c>
      <c r="K9" s="66" t="s">
        <v>407</v>
      </c>
      <c r="L9" s="47" t="s">
        <v>362</v>
      </c>
      <c r="M9" s="67">
        <v>6929</v>
      </c>
      <c r="N9" s="68" t="s">
        <v>313</v>
      </c>
      <c r="O9" s="69">
        <v>7041</v>
      </c>
      <c r="P9" s="70">
        <v>0.10075555937151198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408</v>
      </c>
      <c r="L10" s="47" t="s">
        <v>358</v>
      </c>
      <c r="M10" s="67">
        <v>1990</v>
      </c>
      <c r="N10" s="68" t="s">
        <v>320</v>
      </c>
      <c r="O10" s="69">
        <v>1999</v>
      </c>
      <c r="P10" s="70">
        <v>2.8605363326750809E-2</v>
      </c>
      <c r="Q10" s="64"/>
      <c r="X10" s="47"/>
      <c r="Y10" s="47"/>
    </row>
    <row r="11" spans="1:26" x14ac:dyDescent="0.25">
      <c r="H11" s="73" t="s">
        <v>194</v>
      </c>
      <c r="K11" s="66" t="s">
        <v>409</v>
      </c>
      <c r="L11" s="47" t="s">
        <v>477</v>
      </c>
      <c r="M11" s="67">
        <v>12904</v>
      </c>
      <c r="N11" s="68" t="s">
        <v>477</v>
      </c>
      <c r="O11" s="69">
        <v>11774</v>
      </c>
      <c r="P11" s="70">
        <v>0.16848401591253828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476</v>
      </c>
      <c r="M12" s="67">
        <v>5952</v>
      </c>
      <c r="N12" s="68" t="s">
        <v>477</v>
      </c>
      <c r="O12" s="69">
        <v>6443</v>
      </c>
      <c r="P12" s="70">
        <v>9.2198277095675574E-2</v>
      </c>
      <c r="V12" s="47"/>
      <c r="W12" s="47"/>
      <c r="X12" s="75"/>
      <c r="Y12" s="47"/>
      <c r="Z12" s="75"/>
    </row>
    <row r="13" spans="1:26" x14ac:dyDescent="0.25">
      <c r="K13" s="66" t="s">
        <v>574</v>
      </c>
      <c r="L13" s="47" t="s">
        <v>476</v>
      </c>
      <c r="M13" s="67">
        <v>502</v>
      </c>
      <c r="N13" s="68" t="s">
        <v>477</v>
      </c>
      <c r="O13" s="69">
        <v>543</v>
      </c>
      <c r="P13" s="70">
        <v>7.770241263844767E-3</v>
      </c>
      <c r="Y13" s="47"/>
      <c r="Z13" s="75"/>
    </row>
    <row r="14" spans="1:26" x14ac:dyDescent="0.25">
      <c r="K14" s="66" t="s">
        <v>410</v>
      </c>
      <c r="L14" s="47" t="s">
        <v>476</v>
      </c>
      <c r="M14" s="67">
        <v>68058</v>
      </c>
      <c r="N14" s="68" t="s">
        <v>477</v>
      </c>
      <c r="O14" s="69">
        <v>69882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414</v>
      </c>
      <c r="L15" s="47" t="s">
        <v>348</v>
      </c>
      <c r="M15" s="67">
        <v>500</v>
      </c>
      <c r="N15" s="68" t="s">
        <v>340</v>
      </c>
      <c r="O15" s="69">
        <v>518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476</v>
      </c>
      <c r="M16" s="79">
        <v>68558</v>
      </c>
      <c r="N16" s="80" t="s">
        <v>477</v>
      </c>
      <c r="O16" s="69">
        <v>70400</v>
      </c>
      <c r="P16" s="81">
        <v>0</v>
      </c>
      <c r="X16" s="47"/>
      <c r="Y16" s="47"/>
    </row>
    <row r="17" spans="11:26" x14ac:dyDescent="0.25">
      <c r="K17" s="82" t="s">
        <v>414</v>
      </c>
      <c r="L17" s="83"/>
      <c r="M17" s="67">
        <v>500</v>
      </c>
      <c r="N17" s="67"/>
      <c r="O17" s="84">
        <v>518</v>
      </c>
      <c r="P17" s="85" t="s">
        <v>529</v>
      </c>
      <c r="Q17" s="47" t="s">
        <v>528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416</v>
      </c>
      <c r="L19" s="47" t="s">
        <v>477</v>
      </c>
      <c r="M19" s="67">
        <v>4909</v>
      </c>
      <c r="N19" s="68" t="s">
        <v>477</v>
      </c>
      <c r="O19" s="69">
        <v>5590</v>
      </c>
      <c r="P19" s="70">
        <v>7.9991986491514261E-2</v>
      </c>
      <c r="R19" s="66" t="s">
        <v>418</v>
      </c>
      <c r="S19" s="47" t="s">
        <v>357</v>
      </c>
      <c r="T19" s="67">
        <v>2302</v>
      </c>
      <c r="U19" s="68" t="s">
        <v>326</v>
      </c>
      <c r="V19" s="91">
        <v>2985</v>
      </c>
      <c r="W19" s="92"/>
      <c r="X19" s="47"/>
      <c r="Y19" s="47"/>
    </row>
    <row r="20" spans="11:26" x14ac:dyDescent="0.25">
      <c r="K20" s="66" t="s">
        <v>415</v>
      </c>
      <c r="L20" s="47" t="s">
        <v>565</v>
      </c>
      <c r="M20" s="93">
        <v>2928</v>
      </c>
      <c r="N20" s="94" t="s">
        <v>316</v>
      </c>
      <c r="O20" s="92">
        <v>2855</v>
      </c>
      <c r="P20" s="70">
        <v>4.0854583440657108E-2</v>
      </c>
      <c r="Q20" s="75"/>
      <c r="R20" s="66" t="s">
        <v>419</v>
      </c>
      <c r="S20" s="47" t="s">
        <v>366</v>
      </c>
      <c r="T20" s="67">
        <v>-737</v>
      </c>
      <c r="U20" s="68" t="s">
        <v>327</v>
      </c>
      <c r="V20" s="91">
        <v>-657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564</v>
      </c>
      <c r="M21" s="93">
        <v>305</v>
      </c>
      <c r="N21" s="94" t="s">
        <v>563</v>
      </c>
      <c r="O21" s="92">
        <v>353</v>
      </c>
      <c r="P21" s="70">
        <v>5.0513723133281821E-3</v>
      </c>
      <c r="R21" s="66" t="s">
        <v>420</v>
      </c>
      <c r="S21" s="47" t="s">
        <v>476</v>
      </c>
      <c r="T21" s="67">
        <v>-3039</v>
      </c>
      <c r="U21" s="68" t="s">
        <v>477</v>
      </c>
      <c r="V21" s="91">
        <v>-3642</v>
      </c>
      <c r="W21" s="92"/>
      <c r="X21" s="95">
        <v>1</v>
      </c>
    </row>
    <row r="22" spans="11:26" x14ac:dyDescent="0.25">
      <c r="K22" s="66" t="s">
        <v>422</v>
      </c>
      <c r="L22" s="47" t="s">
        <v>356</v>
      </c>
      <c r="M22" s="93">
        <v>8142</v>
      </c>
      <c r="N22" s="94" t="s">
        <v>323</v>
      </c>
      <c r="O22" s="92">
        <v>8798</v>
      </c>
      <c r="P22" s="70">
        <v>0.12589794224549955</v>
      </c>
      <c r="R22" s="77" t="s">
        <v>421</v>
      </c>
      <c r="S22" s="78" t="s">
        <v>355</v>
      </c>
      <c r="T22" s="79">
        <v>378</v>
      </c>
      <c r="U22" s="80" t="s">
        <v>325</v>
      </c>
      <c r="V22" s="96">
        <v>1037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5840</v>
      </c>
      <c r="N23" s="99" t="s">
        <v>330</v>
      </c>
      <c r="O23" s="100">
        <v>5813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416</v>
      </c>
      <c r="L26" s="47" t="s">
        <v>477</v>
      </c>
      <c r="M26" s="67">
        <v>3479</v>
      </c>
      <c r="N26" s="68" t="s">
        <v>477</v>
      </c>
      <c r="O26" s="69">
        <v>3575</v>
      </c>
      <c r="P26" s="70">
        <v>5.1157665779456796E-2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2486</v>
      </c>
      <c r="N27" s="94" t="s">
        <v>317</v>
      </c>
      <c r="O27" s="92">
        <v>2328</v>
      </c>
      <c r="P27" s="70">
        <v>3.3313299562119002E-2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538</v>
      </c>
      <c r="M28" s="93">
        <v>5141</v>
      </c>
      <c r="N28" s="94" t="s">
        <v>319</v>
      </c>
      <c r="O28" s="92">
        <v>5440</v>
      </c>
      <c r="P28" s="70">
        <v>7.7845511004264331E-2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574</v>
      </c>
      <c r="L29" s="47" t="s">
        <v>570</v>
      </c>
      <c r="M29" s="93">
        <v>356</v>
      </c>
      <c r="N29" s="94" t="s">
        <v>572</v>
      </c>
      <c r="O29" s="92">
        <v>336</v>
      </c>
      <c r="P29" s="70">
        <v>4.8081050914398557E-3</v>
      </c>
      <c r="R29" s="107"/>
      <c r="S29" s="106"/>
      <c r="T29" s="106"/>
      <c r="U29" s="106"/>
      <c r="V29" s="108"/>
    </row>
    <row r="30" spans="11:26" x14ac:dyDescent="0.25">
      <c r="K30" s="66" t="s">
        <v>422</v>
      </c>
      <c r="L30" s="47" t="s">
        <v>365</v>
      </c>
      <c r="M30" s="93">
        <v>11462</v>
      </c>
      <c r="N30" s="94" t="s">
        <v>324</v>
      </c>
      <c r="O30" s="92">
        <v>11679</v>
      </c>
      <c r="P30" s="70">
        <v>0.16712458143727998</v>
      </c>
      <c r="R30" s="107" t="s">
        <v>383</v>
      </c>
      <c r="S30" s="106" t="s">
        <v>311</v>
      </c>
      <c r="T30" s="92">
        <v>1789</v>
      </c>
      <c r="U30" s="94" t="s">
        <v>360</v>
      </c>
      <c r="V30" s="109">
        <v>1757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10725</v>
      </c>
      <c r="N31" s="99" t="s">
        <v>331</v>
      </c>
      <c r="O31" s="100">
        <v>11022</v>
      </c>
      <c r="P31" s="101"/>
      <c r="R31" s="110" t="s">
        <v>433</v>
      </c>
      <c r="S31" s="111" t="s">
        <v>312</v>
      </c>
      <c r="T31" s="100">
        <v>5252</v>
      </c>
      <c r="U31" s="99" t="s">
        <v>361</v>
      </c>
      <c r="V31" s="112">
        <v>5172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417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476</v>
      </c>
      <c r="M34" s="67">
        <v>21742</v>
      </c>
      <c r="N34" s="68" t="s">
        <v>477</v>
      </c>
      <c r="O34" s="69">
        <v>22375</v>
      </c>
      <c r="P34" s="114">
        <v>0.32018259351478207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476</v>
      </c>
      <c r="M35" s="93">
        <v>7969</v>
      </c>
      <c r="N35" s="94" t="s">
        <v>477</v>
      </c>
      <c r="O35" s="92">
        <v>7230</v>
      </c>
      <c r="P35" s="114">
        <v>0.10346011848544689</v>
      </c>
      <c r="Q35" s="75"/>
      <c r="T35" s="47" t="s">
        <v>411</v>
      </c>
      <c r="V35" s="64" t="s">
        <v>412</v>
      </c>
      <c r="Y35" s="47"/>
    </row>
    <row r="36" spans="11:28" x14ac:dyDescent="0.25">
      <c r="K36" s="66" t="s">
        <v>574</v>
      </c>
      <c r="L36" s="47" t="s">
        <v>571</v>
      </c>
      <c r="M36" s="93">
        <v>146</v>
      </c>
      <c r="N36" s="94" t="s">
        <v>573</v>
      </c>
      <c r="O36" s="92">
        <v>207</v>
      </c>
      <c r="P36" s="114">
        <v>2.9621361724049113E-3</v>
      </c>
      <c r="R36" s="47" t="s">
        <v>408</v>
      </c>
      <c r="S36" s="47" t="s">
        <v>358</v>
      </c>
      <c r="T36" s="93">
        <v>1990</v>
      </c>
      <c r="U36" s="94" t="s">
        <v>320</v>
      </c>
      <c r="V36" s="92">
        <v>1999</v>
      </c>
      <c r="W36" s="92"/>
      <c r="X36" s="115">
        <v>2.8605363326750809E-2</v>
      </c>
    </row>
    <row r="37" spans="11:28" x14ac:dyDescent="0.25">
      <c r="K37" s="66" t="s">
        <v>422</v>
      </c>
      <c r="L37" s="47" t="s">
        <v>363</v>
      </c>
      <c r="M37" s="93">
        <v>29857</v>
      </c>
      <c r="N37" s="94" t="s">
        <v>322</v>
      </c>
      <c r="O37" s="92">
        <v>29812</v>
      </c>
      <c r="P37" s="114">
        <v>0.42660484817263389</v>
      </c>
      <c r="Q37" s="75"/>
      <c r="R37" s="47" t="s">
        <v>409</v>
      </c>
      <c r="S37" s="47" t="s">
        <v>359</v>
      </c>
      <c r="T37" s="93">
        <v>5979</v>
      </c>
      <c r="U37" s="94" t="s">
        <v>315</v>
      </c>
      <c r="V37" s="92">
        <v>5231</v>
      </c>
      <c r="W37" s="92"/>
      <c r="X37" s="115">
        <v>7.4854755158696093E-2</v>
      </c>
    </row>
    <row r="38" spans="11:28" x14ac:dyDescent="0.25">
      <c r="K38" s="77" t="s">
        <v>11</v>
      </c>
      <c r="L38" s="78" t="s">
        <v>350</v>
      </c>
      <c r="M38" s="79">
        <v>40203</v>
      </c>
      <c r="N38" s="80" t="s">
        <v>329</v>
      </c>
      <c r="O38" s="116">
        <v>41532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416</v>
      </c>
      <c r="L41" s="47" t="s">
        <v>477</v>
      </c>
      <c r="M41" s="67">
        <v>9651</v>
      </c>
      <c r="N41" s="68" t="s">
        <v>477</v>
      </c>
      <c r="O41" s="69">
        <v>10542</v>
      </c>
      <c r="P41" s="70">
        <v>0.15085429724392546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1511</v>
      </c>
      <c r="N42" s="94" t="s">
        <v>314</v>
      </c>
      <c r="O42" s="92">
        <v>1360</v>
      </c>
      <c r="P42" s="70">
        <v>1.9461377751066083E-2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537</v>
      </c>
      <c r="M43" s="93">
        <v>506</v>
      </c>
      <c r="N43" s="94" t="s">
        <v>318</v>
      </c>
      <c r="O43" s="92">
        <v>650</v>
      </c>
      <c r="P43" s="70">
        <v>9.3013937780830544E-3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422</v>
      </c>
      <c r="L44" s="47" t="s">
        <v>354</v>
      </c>
      <c r="M44" s="93">
        <v>11668</v>
      </c>
      <c r="N44" s="94" t="s">
        <v>321</v>
      </c>
      <c r="O44" s="92">
        <v>12552</v>
      </c>
      <c r="P44" s="70">
        <v>0.17961706877307462</v>
      </c>
      <c r="Q44" s="120" t="s">
        <v>10</v>
      </c>
      <c r="R44" s="121">
        <v>0</v>
      </c>
      <c r="S44" s="122" t="s">
        <v>521</v>
      </c>
      <c r="T44" s="123">
        <v>0</v>
      </c>
      <c r="U44" s="122" t="s">
        <v>522</v>
      </c>
      <c r="V44" s="121">
        <v>0</v>
      </c>
      <c r="W44" s="122" t="s">
        <v>523</v>
      </c>
      <c r="X44" s="124">
        <v>0</v>
      </c>
      <c r="Y44" s="97" t="s">
        <v>524</v>
      </c>
    </row>
    <row r="45" spans="11:28" x14ac:dyDescent="0.25">
      <c r="K45" s="77" t="s">
        <v>11</v>
      </c>
      <c r="L45" s="78" t="s">
        <v>349</v>
      </c>
      <c r="M45" s="98">
        <v>11790</v>
      </c>
      <c r="N45" s="99" t="s">
        <v>328</v>
      </c>
      <c r="O45" s="100">
        <v>12033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553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207</v>
      </c>
      <c r="S46" s="122" t="s">
        <v>334</v>
      </c>
      <c r="T46" s="123">
        <v>200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554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70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525</v>
      </c>
      <c r="R48" s="121">
        <v>241</v>
      </c>
      <c r="S48" s="126" t="s">
        <v>519</v>
      </c>
      <c r="T48" s="123">
        <v>230</v>
      </c>
      <c r="U48" s="126" t="s">
        <v>526</v>
      </c>
      <c r="V48" s="121">
        <v>0</v>
      </c>
      <c r="W48" s="126" t="s">
        <v>520</v>
      </c>
      <c r="X48" s="124">
        <v>0</v>
      </c>
      <c r="Y48" s="97" t="s">
        <v>527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518</v>
      </c>
      <c r="S49" s="129" t="s">
        <v>477</v>
      </c>
      <c r="T49" s="130">
        <v>500</v>
      </c>
      <c r="U49" s="129" t="s">
        <v>477</v>
      </c>
      <c r="V49" s="128">
        <v>0</v>
      </c>
      <c r="W49" s="129" t="s">
        <v>477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470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428</v>
      </c>
      <c r="N60" s="133"/>
      <c r="O60" s="132" t="s">
        <v>423</v>
      </c>
      <c r="P60" s="132" t="s">
        <v>424</v>
      </c>
      <c r="Q60" s="132" t="s">
        <v>425</v>
      </c>
      <c r="R60" s="132" t="s">
        <v>426</v>
      </c>
      <c r="S60" s="133"/>
      <c r="T60" s="132" t="s">
        <v>427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2028.1</v>
      </c>
      <c r="N62" s="139"/>
      <c r="O62" s="140">
        <v>0.48200000000000004</v>
      </c>
      <c r="P62" s="140">
        <v>0.48</v>
      </c>
      <c r="Q62" s="141">
        <v>4137.8999999999996</v>
      </c>
      <c r="R62" s="142" t="s">
        <v>609</v>
      </c>
      <c r="S62" s="142"/>
      <c r="T62" s="143">
        <v>-135.80000000000018</v>
      </c>
      <c r="U62" s="143"/>
      <c r="V62" s="144">
        <v>-8.9999999999999854E-3</v>
      </c>
      <c r="W62" s="144"/>
      <c r="X62" s="145">
        <v>-0.89999999999999858</v>
      </c>
    </row>
    <row r="63" spans="1:30" ht="15.75" x14ac:dyDescent="0.25">
      <c r="K63" s="138" t="s">
        <v>2</v>
      </c>
      <c r="L63" s="138"/>
      <c r="M63" s="139">
        <v>982.6</v>
      </c>
      <c r="N63" s="139"/>
      <c r="O63" s="140">
        <v>0.17600000000000002</v>
      </c>
      <c r="P63" s="140">
        <v>0.17199999999999999</v>
      </c>
      <c r="Q63" s="141">
        <v>19479.2</v>
      </c>
      <c r="R63" s="142" t="s">
        <v>610</v>
      </c>
      <c r="S63" s="142"/>
      <c r="T63" s="143">
        <v>-170.29999999999927</v>
      </c>
      <c r="U63" s="143"/>
      <c r="V63" s="144">
        <v>-2.9999999999999714E-3</v>
      </c>
      <c r="W63" s="144"/>
      <c r="X63" s="145">
        <v>-0.29999999999999716</v>
      </c>
    </row>
    <row r="64" spans="1:30" ht="15.75" x14ac:dyDescent="0.25">
      <c r="K64" s="138" t="s">
        <v>0</v>
      </c>
      <c r="L64" s="138"/>
      <c r="M64" s="139">
        <v>9171.9</v>
      </c>
      <c r="N64" s="139"/>
      <c r="O64" s="140">
        <v>1.0549999999999999</v>
      </c>
      <c r="P64" s="140">
        <v>0.94499999999999995</v>
      </c>
      <c r="Q64" s="141">
        <v>8304.2000000000007</v>
      </c>
      <c r="R64" s="142" t="s">
        <v>611</v>
      </c>
      <c r="S64" s="142"/>
      <c r="T64" s="143">
        <v>-54.799999999999272</v>
      </c>
      <c r="U64" s="143"/>
      <c r="V64" s="144">
        <v>-3.0000000000000426E-3</v>
      </c>
      <c r="W64" s="144"/>
      <c r="X64" s="145">
        <v>-0.30000000000000426</v>
      </c>
    </row>
    <row r="65" spans="11:24" ht="15.75" x14ac:dyDescent="0.25">
      <c r="K65" s="138" t="s">
        <v>183</v>
      </c>
      <c r="L65" s="138"/>
      <c r="M65" s="139">
        <v>13213.7</v>
      </c>
      <c r="N65" s="139"/>
      <c r="O65" s="140">
        <v>0.42499999999999999</v>
      </c>
      <c r="P65" s="140">
        <v>0.40799999999999997</v>
      </c>
      <c r="Q65" s="141">
        <v>43619.199999999997</v>
      </c>
      <c r="R65" s="142" t="s">
        <v>612</v>
      </c>
      <c r="S65" s="142"/>
      <c r="T65" s="143">
        <v>-708.20000000000437</v>
      </c>
      <c r="U65" s="143"/>
      <c r="V65" s="144">
        <v>-3.000000000000007E-3</v>
      </c>
      <c r="W65" s="144"/>
      <c r="X65" s="145">
        <v>-0.30000000000000071</v>
      </c>
    </row>
    <row r="66" spans="11:24" ht="15.75" customHeight="1" x14ac:dyDescent="0.25">
      <c r="X66" s="132"/>
    </row>
    <row r="67" spans="11:24" ht="15.75" customHeight="1" x14ac:dyDescent="0.25">
      <c r="M67" s="132" t="s">
        <v>430</v>
      </c>
      <c r="N67" s="133"/>
      <c r="O67" s="132" t="s">
        <v>431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-2.1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-1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0.8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-0.8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541</v>
      </c>
    </row>
    <row r="152" spans="11:11" x14ac:dyDescent="0.25">
      <c r="K152" s="47" t="s">
        <v>542</v>
      </c>
    </row>
    <row r="200" spans="11:25" x14ac:dyDescent="0.25">
      <c r="K200" s="47" t="s">
        <v>541</v>
      </c>
    </row>
    <row r="201" spans="11:25" x14ac:dyDescent="0.25">
      <c r="K201" s="47" t="s">
        <v>542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545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455</v>
      </c>
      <c r="E257" s="155"/>
      <c r="F257" s="155" t="s">
        <v>456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460</v>
      </c>
      <c r="I258" s="161" t="s">
        <v>459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402</v>
      </c>
      <c r="D261" s="170">
        <v>1350</v>
      </c>
      <c r="E261" s="171">
        <v>1350</v>
      </c>
      <c r="F261" s="171">
        <v>1350</v>
      </c>
      <c r="G261" s="171">
        <v>1354</v>
      </c>
      <c r="H261" s="172" t="s">
        <v>394</v>
      </c>
      <c r="I261" s="173" t="s">
        <v>394</v>
      </c>
      <c r="J261" s="169" t="s">
        <v>395</v>
      </c>
      <c r="K261" s="174" t="s">
        <v>508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402</v>
      </c>
      <c r="D262" s="170">
        <v>640</v>
      </c>
      <c r="E262" s="171">
        <v>640</v>
      </c>
      <c r="F262" s="171">
        <v>640</v>
      </c>
      <c r="G262" s="171">
        <v>645</v>
      </c>
      <c r="H262" s="172" t="s">
        <v>394</v>
      </c>
      <c r="I262" s="173" t="s">
        <v>394</v>
      </c>
      <c r="J262" s="169" t="s">
        <v>395</v>
      </c>
      <c r="K262" s="174" t="s">
        <v>508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402</v>
      </c>
      <c r="D263" s="170">
        <v>828</v>
      </c>
      <c r="E263" s="171">
        <v>826</v>
      </c>
      <c r="F263" s="171">
        <v>700</v>
      </c>
      <c r="G263" s="171">
        <v>760</v>
      </c>
      <c r="H263" s="171">
        <v>60</v>
      </c>
      <c r="I263" s="177">
        <v>8.5714285714285715E-2</v>
      </c>
      <c r="J263" s="169" t="s">
        <v>394</v>
      </c>
      <c r="K263" s="174" t="s">
        <v>508</v>
      </c>
      <c r="L263" s="175"/>
      <c r="M263" s="175"/>
      <c r="N263" s="176"/>
      <c r="O263" s="176"/>
    </row>
    <row r="264" spans="1:15" ht="12" customHeight="1" x14ac:dyDescent="0.25">
      <c r="A264" s="168" t="s">
        <v>404</v>
      </c>
      <c r="B264" s="168"/>
      <c r="C264" s="169" t="s">
        <v>394</v>
      </c>
      <c r="D264" s="170">
        <v>533</v>
      </c>
      <c r="E264" s="171">
        <v>300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397</v>
      </c>
      <c r="K264" s="174" t="s">
        <v>508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402</v>
      </c>
      <c r="D265" s="170">
        <v>350</v>
      </c>
      <c r="E265" s="171">
        <v>346</v>
      </c>
      <c r="F265" s="171">
        <v>346</v>
      </c>
      <c r="G265" s="171">
        <v>161</v>
      </c>
      <c r="H265" s="171">
        <v>-185</v>
      </c>
      <c r="I265" s="177">
        <v>-0.53468208092485547</v>
      </c>
      <c r="J265" s="169" t="s">
        <v>394</v>
      </c>
      <c r="K265" s="174" t="s">
        <v>508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616</v>
      </c>
      <c r="D266" s="170">
        <v>490</v>
      </c>
      <c r="E266" s="171">
        <v>329</v>
      </c>
      <c r="F266" s="171">
        <v>329</v>
      </c>
      <c r="G266" s="171">
        <v>232</v>
      </c>
      <c r="H266" s="171">
        <v>-97</v>
      </c>
      <c r="I266" s="177">
        <v>-0.29483282674772038</v>
      </c>
      <c r="J266" s="169" t="s">
        <v>397</v>
      </c>
      <c r="K266" s="174" t="s">
        <v>508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402</v>
      </c>
      <c r="D267" s="170">
        <v>204</v>
      </c>
      <c r="E267" s="171">
        <v>204</v>
      </c>
      <c r="F267" s="171">
        <v>204</v>
      </c>
      <c r="G267" s="171">
        <v>199</v>
      </c>
      <c r="H267" s="171">
        <v>-5</v>
      </c>
      <c r="I267" s="177">
        <v>-2.4509803921568627E-2</v>
      </c>
      <c r="J267" s="169" t="s">
        <v>394</v>
      </c>
      <c r="K267" s="174" t="s">
        <v>508</v>
      </c>
      <c r="L267" s="175"/>
      <c r="M267" s="175"/>
      <c r="N267" s="176"/>
      <c r="O267" s="176"/>
    </row>
    <row r="268" spans="1:15" ht="12" customHeight="1" x14ac:dyDescent="0.25">
      <c r="A268" s="168" t="s">
        <v>601</v>
      </c>
      <c r="B268" s="168"/>
      <c r="C268" s="169" t="s">
        <v>617</v>
      </c>
      <c r="D268" s="170">
        <v>386</v>
      </c>
      <c r="E268" s="171">
        <v>270</v>
      </c>
      <c r="F268" s="171">
        <v>270</v>
      </c>
      <c r="G268" s="171">
        <v>258</v>
      </c>
      <c r="H268" s="171">
        <v>-12</v>
      </c>
      <c r="I268" s="177">
        <v>-4.4444444444444446E-2</v>
      </c>
      <c r="J268" s="169" t="s">
        <v>397</v>
      </c>
      <c r="K268" s="174" t="s">
        <v>508</v>
      </c>
      <c r="L268" s="175"/>
      <c r="M268" s="175"/>
      <c r="N268" s="176"/>
      <c r="O268" s="176"/>
    </row>
    <row r="269" spans="1:15" ht="12" customHeight="1" x14ac:dyDescent="0.25">
      <c r="A269" s="168" t="s">
        <v>600</v>
      </c>
      <c r="B269" s="168"/>
      <c r="C269" s="169" t="s">
        <v>618</v>
      </c>
      <c r="D269" s="170">
        <v>1058</v>
      </c>
      <c r="E269" s="171">
        <v>900</v>
      </c>
      <c r="F269" s="171">
        <v>900</v>
      </c>
      <c r="G269" s="171">
        <v>852</v>
      </c>
      <c r="H269" s="171">
        <v>-48</v>
      </c>
      <c r="I269" s="177">
        <v>-5.3333333333333337E-2</v>
      </c>
      <c r="J269" s="169" t="s">
        <v>397</v>
      </c>
      <c r="K269" s="174" t="s">
        <v>508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402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508</v>
      </c>
      <c r="L270" s="175"/>
      <c r="M270" s="175"/>
      <c r="N270" s="176"/>
      <c r="O270" s="176"/>
    </row>
    <row r="271" spans="1:15" ht="12" customHeight="1" x14ac:dyDescent="0.25">
      <c r="A271" s="168" t="s">
        <v>598</v>
      </c>
      <c r="B271" s="168"/>
      <c r="C271" s="169" t="s">
        <v>616</v>
      </c>
      <c r="D271" s="170">
        <v>216</v>
      </c>
      <c r="E271" s="171">
        <v>210</v>
      </c>
      <c r="F271" s="171">
        <v>190</v>
      </c>
      <c r="G271" s="171">
        <v>194</v>
      </c>
      <c r="H271" s="171">
        <v>4</v>
      </c>
      <c r="I271" s="177">
        <v>2.1052631578947368E-2</v>
      </c>
      <c r="J271" s="169" t="s">
        <v>394</v>
      </c>
      <c r="K271" s="174" t="s">
        <v>508</v>
      </c>
      <c r="L271" s="175"/>
      <c r="M271" s="175"/>
      <c r="N271" s="176"/>
      <c r="O271" s="176"/>
    </row>
    <row r="272" spans="1:15" ht="12" customHeight="1" x14ac:dyDescent="0.25">
      <c r="A272" s="168" t="s">
        <v>596</v>
      </c>
      <c r="B272" s="168"/>
      <c r="C272" s="169" t="s">
        <v>619</v>
      </c>
      <c r="D272" s="170">
        <v>226</v>
      </c>
      <c r="E272" s="171">
        <v>222</v>
      </c>
      <c r="F272" s="171">
        <v>222</v>
      </c>
      <c r="G272" s="171">
        <v>227</v>
      </c>
      <c r="H272" s="171">
        <v>5</v>
      </c>
      <c r="I272" s="177">
        <v>2.2522522522522521E-2</v>
      </c>
      <c r="J272" s="169" t="s">
        <v>394</v>
      </c>
      <c r="K272" s="174" t="s">
        <v>508</v>
      </c>
      <c r="L272" s="175"/>
      <c r="M272" s="175"/>
      <c r="N272" s="176"/>
      <c r="O272" s="176"/>
    </row>
    <row r="273" spans="1:15" ht="12" customHeight="1" x14ac:dyDescent="0.25">
      <c r="A273" s="168" t="s">
        <v>597</v>
      </c>
      <c r="B273" s="168"/>
      <c r="C273" s="169" t="s">
        <v>400</v>
      </c>
      <c r="D273" s="170">
        <v>386</v>
      </c>
      <c r="E273" s="171">
        <v>290</v>
      </c>
      <c r="F273" s="171">
        <v>290</v>
      </c>
      <c r="G273" s="171">
        <v>220</v>
      </c>
      <c r="H273" s="171">
        <v>-70</v>
      </c>
      <c r="I273" s="177">
        <v>-0.2413793103448276</v>
      </c>
      <c r="J273" s="169" t="s">
        <v>397</v>
      </c>
      <c r="K273" s="174" t="s">
        <v>508</v>
      </c>
      <c r="L273" s="175"/>
      <c r="M273" s="175"/>
      <c r="N273" s="176"/>
      <c r="O273" s="176"/>
    </row>
    <row r="274" spans="1:15" ht="12" customHeight="1" x14ac:dyDescent="0.25">
      <c r="A274" s="168" t="s">
        <v>599</v>
      </c>
      <c r="B274" s="168"/>
      <c r="C274" s="169" t="s">
        <v>400</v>
      </c>
      <c r="D274" s="170">
        <v>576</v>
      </c>
      <c r="E274" s="171">
        <v>376</v>
      </c>
      <c r="F274" s="171">
        <v>376</v>
      </c>
      <c r="G274" s="171">
        <v>194</v>
      </c>
      <c r="H274" s="171">
        <v>-182</v>
      </c>
      <c r="I274" s="177">
        <v>-0.48404255319148937</v>
      </c>
      <c r="J274" s="169" t="s">
        <v>396</v>
      </c>
      <c r="K274" s="174" t="s">
        <v>508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397</v>
      </c>
      <c r="K275" s="174" t="s">
        <v>508</v>
      </c>
      <c r="L275" s="175"/>
      <c r="M275" s="175"/>
      <c r="N275" s="176"/>
      <c r="O275" s="176"/>
    </row>
    <row r="276" spans="1:15" ht="12" customHeight="1" x14ac:dyDescent="0.25">
      <c r="A276" s="168" t="s">
        <v>602</v>
      </c>
      <c r="B276" s="168"/>
      <c r="C276" s="169" t="s">
        <v>400</v>
      </c>
      <c r="D276" s="170">
        <v>923</v>
      </c>
      <c r="E276" s="171">
        <v>660</v>
      </c>
      <c r="F276" s="171">
        <v>660</v>
      </c>
      <c r="G276" s="171">
        <v>546</v>
      </c>
      <c r="H276" s="171">
        <v>-114</v>
      </c>
      <c r="I276" s="177">
        <v>-0.17272727272727273</v>
      </c>
      <c r="J276" s="169" t="s">
        <v>397</v>
      </c>
      <c r="K276" s="174" t="s">
        <v>508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508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508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397</v>
      </c>
      <c r="K279" s="174" t="s">
        <v>508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508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508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508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508</v>
      </c>
      <c r="L283" s="175"/>
      <c r="M283" s="175"/>
      <c r="N283" s="176"/>
      <c r="O283" s="176"/>
    </row>
    <row r="284" spans="1:15" ht="12" customHeight="1" x14ac:dyDescent="0.25">
      <c r="A284" s="168" t="s">
        <v>551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508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39</v>
      </c>
      <c r="H285" s="171">
        <v>-54</v>
      </c>
      <c r="I285" s="177">
        <v>-0.58064516129032262</v>
      </c>
      <c r="J285" s="169" t="s">
        <v>397</v>
      </c>
      <c r="K285" s="174" t="s">
        <v>508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60</v>
      </c>
      <c r="H286" s="171" t="s">
        <v>394</v>
      </c>
      <c r="I286" s="177">
        <v>0</v>
      </c>
      <c r="J286" s="169" t="s">
        <v>397</v>
      </c>
      <c r="K286" s="174" t="s">
        <v>508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508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508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508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508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508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7567</v>
      </c>
      <c r="F293" s="171">
        <v>6712</v>
      </c>
      <c r="G293" s="171">
        <v>6023</v>
      </c>
      <c r="H293" s="171">
        <v>-698</v>
      </c>
      <c r="I293" s="179">
        <v>-0.10265196662693687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455</v>
      </c>
      <c r="E313" s="155"/>
      <c r="F313" s="155" t="s">
        <v>456</v>
      </c>
      <c r="G313" s="155"/>
      <c r="H313" s="155" t="s">
        <v>456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458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582</v>
      </c>
      <c r="B317" s="168"/>
      <c r="C317" s="169" t="s">
        <v>402</v>
      </c>
      <c r="D317" s="170">
        <v>345</v>
      </c>
      <c r="E317" s="171">
        <v>284</v>
      </c>
      <c r="F317" s="171">
        <v>284</v>
      </c>
      <c r="G317" s="171">
        <v>0</v>
      </c>
      <c r="H317" s="171">
        <v>-284</v>
      </c>
      <c r="I317" s="179">
        <v>-1</v>
      </c>
      <c r="J317" s="169" t="s">
        <v>397</v>
      </c>
      <c r="K317" s="174" t="s">
        <v>508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402</v>
      </c>
      <c r="D318" s="170">
        <v>350</v>
      </c>
      <c r="E318" s="170">
        <v>310</v>
      </c>
      <c r="F318" s="171">
        <v>310</v>
      </c>
      <c r="G318" s="171">
        <v>313</v>
      </c>
      <c r="H318" s="171">
        <v>3</v>
      </c>
      <c r="I318" s="179">
        <v>9.6774193548387101E-3</v>
      </c>
      <c r="J318" s="169" t="s">
        <v>397</v>
      </c>
      <c r="K318" s="174" t="s">
        <v>508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402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397</v>
      </c>
      <c r="K319" s="174" t="s">
        <v>508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402</v>
      </c>
      <c r="D320" s="170">
        <v>262</v>
      </c>
      <c r="E320" s="170">
        <v>110</v>
      </c>
      <c r="F320" s="171">
        <v>110</v>
      </c>
      <c r="G320" s="171">
        <v>111</v>
      </c>
      <c r="H320" s="171">
        <v>1</v>
      </c>
      <c r="I320" s="179">
        <v>9.0909090909090905E-3</v>
      </c>
      <c r="J320" s="169" t="s">
        <v>397</v>
      </c>
      <c r="K320" s="174" t="s">
        <v>508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402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397</v>
      </c>
      <c r="K321" s="174" t="s">
        <v>508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508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508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508</v>
      </c>
      <c r="L324" s="176"/>
      <c r="M324" s="176"/>
      <c r="N324" s="176"/>
      <c r="O324" s="176"/>
    </row>
    <row r="325" spans="1:15" ht="12" customHeight="1" x14ac:dyDescent="0.25">
      <c r="A325" s="168" t="s">
        <v>603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508</v>
      </c>
      <c r="L325" s="176"/>
      <c r="M325" s="176"/>
      <c r="N325" s="176"/>
      <c r="O325" s="176"/>
    </row>
    <row r="326" spans="1:15" ht="12" customHeight="1" x14ac:dyDescent="0.25">
      <c r="A326" s="168" t="s">
        <v>550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264</v>
      </c>
      <c r="H326" s="171">
        <v>44</v>
      </c>
      <c r="I326" s="179">
        <v>0.2</v>
      </c>
      <c r="J326" s="169" t="s">
        <v>397</v>
      </c>
      <c r="K326" s="174" t="s">
        <v>508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508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508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508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508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2134</v>
      </c>
      <c r="F332" s="171">
        <v>1414</v>
      </c>
      <c r="G332" s="171">
        <v>1182</v>
      </c>
      <c r="H332" s="171">
        <v>-232</v>
      </c>
      <c r="I332" s="177">
        <v>-0.16407355021216408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402</v>
      </c>
      <c r="D336" s="170">
        <v>533</v>
      </c>
      <c r="E336" s="171">
        <v>533</v>
      </c>
      <c r="F336" s="171">
        <v>533</v>
      </c>
      <c r="G336" s="171">
        <v>553</v>
      </c>
      <c r="H336" s="171">
        <v>20</v>
      </c>
      <c r="I336" s="179">
        <v>3.7523452157598502E-2</v>
      </c>
      <c r="J336" s="169" t="s">
        <v>394</v>
      </c>
      <c r="K336" s="174" t="s">
        <v>508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402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508</v>
      </c>
      <c r="L337" s="176"/>
      <c r="M337" s="176"/>
      <c r="N337" s="176"/>
      <c r="O337" s="176"/>
    </row>
    <row r="338" spans="1:15" ht="12" customHeight="1" x14ac:dyDescent="0.25">
      <c r="A338" s="187" t="s">
        <v>578</v>
      </c>
      <c r="B338" s="187"/>
      <c r="C338" s="169" t="s">
        <v>402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508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402</v>
      </c>
      <c r="D339" s="170">
        <v>365</v>
      </c>
      <c r="E339" s="171">
        <v>365</v>
      </c>
      <c r="F339" s="171">
        <v>365</v>
      </c>
      <c r="G339" s="171">
        <v>363</v>
      </c>
      <c r="H339" s="171">
        <v>-2</v>
      </c>
      <c r="I339" s="179">
        <v>-5.4794520547945206E-3</v>
      </c>
      <c r="J339" s="169" t="s">
        <v>394</v>
      </c>
      <c r="K339" s="174" t="s">
        <v>508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402</v>
      </c>
      <c r="D340" s="170">
        <v>327</v>
      </c>
      <c r="E340" s="171">
        <v>97</v>
      </c>
      <c r="F340" s="171">
        <v>97</v>
      </c>
      <c r="G340" s="171">
        <v>121</v>
      </c>
      <c r="H340" s="171">
        <v>24</v>
      </c>
      <c r="I340" s="179">
        <v>0.24742268041237114</v>
      </c>
      <c r="J340" s="169" t="s">
        <v>397</v>
      </c>
      <c r="K340" s="174" t="s">
        <v>508</v>
      </c>
      <c r="L340" s="176"/>
      <c r="M340" s="176"/>
      <c r="N340" s="176"/>
      <c r="O340" s="176"/>
    </row>
    <row r="341" spans="1:15" ht="12" customHeight="1" x14ac:dyDescent="0.25">
      <c r="A341" s="187" t="s">
        <v>606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508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397</v>
      </c>
      <c r="K342" s="174" t="s">
        <v>508</v>
      </c>
      <c r="L342" s="176"/>
      <c r="M342" s="176"/>
      <c r="N342" s="176"/>
      <c r="O342" s="176"/>
    </row>
    <row r="343" spans="1:15" ht="12" customHeight="1" x14ac:dyDescent="0.25">
      <c r="A343" s="187" t="s">
        <v>604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397</v>
      </c>
      <c r="K343" s="174" t="s">
        <v>508</v>
      </c>
      <c r="L343" s="176"/>
      <c r="M343" s="176"/>
      <c r="N343" s="176"/>
      <c r="O343" s="176"/>
    </row>
    <row r="344" spans="1:15" ht="12" customHeight="1" x14ac:dyDescent="0.25">
      <c r="A344" s="187" t="s">
        <v>605</v>
      </c>
      <c r="B344" s="187"/>
      <c r="C344" s="169" t="s">
        <v>620</v>
      </c>
      <c r="D344" s="170">
        <v>323</v>
      </c>
      <c r="E344" s="171">
        <v>317</v>
      </c>
      <c r="F344" s="171">
        <v>150</v>
      </c>
      <c r="G344" s="171">
        <v>152</v>
      </c>
      <c r="H344" s="171">
        <v>2</v>
      </c>
      <c r="I344" s="179">
        <v>1.3333333333333334E-2</v>
      </c>
      <c r="J344" s="169" t="s">
        <v>394</v>
      </c>
      <c r="K344" s="174" t="s">
        <v>508</v>
      </c>
      <c r="L344" s="176"/>
      <c r="M344" s="176"/>
      <c r="N344" s="176"/>
      <c r="O344" s="176"/>
    </row>
    <row r="345" spans="1:15" ht="12" customHeight="1" x14ac:dyDescent="0.25">
      <c r="A345" s="187" t="s">
        <v>532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17</v>
      </c>
      <c r="H345" s="171">
        <v>-7</v>
      </c>
      <c r="I345" s="179">
        <v>-0.29166666666666669</v>
      </c>
      <c r="J345" s="169" t="s">
        <v>397</v>
      </c>
      <c r="K345" s="174" t="s">
        <v>508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508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396</v>
      </c>
      <c r="K347" s="174" t="s">
        <v>508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508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147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508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508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508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508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508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508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398</v>
      </c>
      <c r="K355" s="174" t="s">
        <v>508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508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397</v>
      </c>
      <c r="K357" s="174" t="s">
        <v>508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508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508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508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508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508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508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508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508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508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4516</v>
      </c>
      <c r="F368" s="171">
        <v>2077</v>
      </c>
      <c r="G368" s="171">
        <v>2104</v>
      </c>
      <c r="H368" s="171">
        <v>27</v>
      </c>
      <c r="I368" s="179">
        <v>1.2999518536350507E-2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457</v>
      </c>
      <c r="E375" s="155"/>
      <c r="F375" s="155" t="s">
        <v>403</v>
      </c>
      <c r="G375" s="155"/>
      <c r="H375" s="155" t="s">
        <v>456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458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402</v>
      </c>
      <c r="D379" s="170">
        <v>166</v>
      </c>
      <c r="E379" s="171">
        <v>162</v>
      </c>
      <c r="F379" s="171">
        <v>162</v>
      </c>
      <c r="G379" s="171">
        <v>130</v>
      </c>
      <c r="H379" s="171">
        <v>-32</v>
      </c>
      <c r="I379" s="179">
        <v>-0.19753086419753085</v>
      </c>
      <c r="J379" s="169" t="s">
        <v>394</v>
      </c>
      <c r="K379" s="174" t="s">
        <v>508</v>
      </c>
      <c r="L379" s="176"/>
      <c r="M379" s="176"/>
      <c r="N379" s="176"/>
      <c r="O379" s="176"/>
    </row>
    <row r="380" spans="1:15" ht="12" customHeight="1" x14ac:dyDescent="0.25">
      <c r="A380" s="187" t="s">
        <v>569</v>
      </c>
      <c r="B380" s="187"/>
      <c r="C380" s="169" t="s">
        <v>402</v>
      </c>
      <c r="D380" s="170">
        <v>591</v>
      </c>
      <c r="E380" s="171">
        <v>567</v>
      </c>
      <c r="F380" s="171">
        <v>567</v>
      </c>
      <c r="G380" s="171">
        <v>572</v>
      </c>
      <c r="H380" s="171">
        <v>5</v>
      </c>
      <c r="I380" s="179">
        <v>8.8183421516754845E-3</v>
      </c>
      <c r="J380" s="169" t="s">
        <v>394</v>
      </c>
      <c r="K380" s="174" t="s">
        <v>508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402</v>
      </c>
      <c r="D381" s="170">
        <v>519</v>
      </c>
      <c r="E381" s="171">
        <v>507</v>
      </c>
      <c r="F381" s="171">
        <v>507</v>
      </c>
      <c r="G381" s="171">
        <v>500</v>
      </c>
      <c r="H381" s="171">
        <v>-7</v>
      </c>
      <c r="I381" s="179">
        <v>-1.3806706114398421E-2</v>
      </c>
      <c r="J381" s="169" t="s">
        <v>394</v>
      </c>
      <c r="K381" s="174" t="s">
        <v>508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402</v>
      </c>
      <c r="D382" s="170">
        <v>338</v>
      </c>
      <c r="E382" s="171">
        <v>333</v>
      </c>
      <c r="F382" s="171">
        <v>333</v>
      </c>
      <c r="G382" s="171">
        <v>322</v>
      </c>
      <c r="H382" s="171">
        <v>-11</v>
      </c>
      <c r="I382" s="179">
        <v>-3.3033033033033031E-2</v>
      </c>
      <c r="J382" s="169" t="s">
        <v>394</v>
      </c>
      <c r="K382" s="174" t="s">
        <v>508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402</v>
      </c>
      <c r="D383" s="170">
        <v>338</v>
      </c>
      <c r="E383" s="171">
        <v>333</v>
      </c>
      <c r="F383" s="171">
        <v>333</v>
      </c>
      <c r="G383" s="171">
        <v>323</v>
      </c>
      <c r="H383" s="171">
        <v>-10</v>
      </c>
      <c r="I383" s="179">
        <v>-3.003003003003003E-2</v>
      </c>
      <c r="J383" s="169" t="s">
        <v>394</v>
      </c>
      <c r="K383" s="174" t="s">
        <v>508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402</v>
      </c>
      <c r="D384" s="170">
        <v>56</v>
      </c>
      <c r="E384" s="171">
        <v>56</v>
      </c>
      <c r="F384" s="171">
        <v>56</v>
      </c>
      <c r="G384" s="171">
        <v>55</v>
      </c>
      <c r="H384" s="171">
        <v>-1</v>
      </c>
      <c r="I384" s="179">
        <v>-1.7857142857142856E-2</v>
      </c>
      <c r="J384" s="169" t="s">
        <v>394</v>
      </c>
      <c r="K384" s="174" t="s">
        <v>508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402</v>
      </c>
      <c r="D385" s="170">
        <v>360</v>
      </c>
      <c r="E385" s="171">
        <v>360</v>
      </c>
      <c r="F385" s="171">
        <v>360</v>
      </c>
      <c r="G385" s="171">
        <v>350</v>
      </c>
      <c r="H385" s="171">
        <v>-10</v>
      </c>
      <c r="I385" s="179">
        <v>-2.7777777777777776E-2</v>
      </c>
      <c r="J385" s="169" t="s">
        <v>394</v>
      </c>
      <c r="K385" s="174" t="s">
        <v>508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402</v>
      </c>
      <c r="D386" s="170">
        <v>178</v>
      </c>
      <c r="E386" s="171">
        <v>175</v>
      </c>
      <c r="F386" s="171">
        <v>175</v>
      </c>
      <c r="G386" s="171">
        <v>166</v>
      </c>
      <c r="H386" s="171">
        <v>-9</v>
      </c>
      <c r="I386" s="179">
        <v>-5.1428571428571428E-2</v>
      </c>
      <c r="J386" s="169" t="s">
        <v>394</v>
      </c>
      <c r="K386" s="174" t="s">
        <v>508</v>
      </c>
      <c r="L386" s="176"/>
      <c r="M386" s="176"/>
      <c r="N386" s="176"/>
      <c r="O386" s="176"/>
    </row>
    <row r="387" spans="1:15" ht="12" customHeight="1" x14ac:dyDescent="0.25">
      <c r="A387" s="187" t="s">
        <v>560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508</v>
      </c>
      <c r="L387" s="176"/>
      <c r="M387" s="176"/>
      <c r="N387" s="176"/>
      <c r="O387" s="176"/>
    </row>
    <row r="388" spans="1:15" ht="12" customHeight="1" x14ac:dyDescent="0.25">
      <c r="A388" s="187" t="s">
        <v>561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508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508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508</v>
      </c>
      <c r="L390" s="176"/>
      <c r="M390" s="176"/>
      <c r="N390" s="176"/>
      <c r="O390" s="176"/>
    </row>
    <row r="391" spans="1:15" ht="12" customHeight="1" x14ac:dyDescent="0.25">
      <c r="A391" s="187" t="s">
        <v>568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508</v>
      </c>
      <c r="L391" s="176"/>
      <c r="M391" s="176"/>
      <c r="N391" s="176"/>
      <c r="O391" s="176"/>
    </row>
    <row r="392" spans="1:15" ht="12" customHeight="1" x14ac:dyDescent="0.25">
      <c r="A392" s="187" t="s">
        <v>566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508</v>
      </c>
      <c r="L392" s="176"/>
      <c r="M392" s="176"/>
      <c r="N392" s="176"/>
      <c r="O392" s="176"/>
    </row>
    <row r="393" spans="1:15" ht="12" customHeight="1" x14ac:dyDescent="0.25">
      <c r="A393" s="187" t="s">
        <v>562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508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65</v>
      </c>
      <c r="G394" s="171">
        <v>67</v>
      </c>
      <c r="H394" s="171">
        <v>2</v>
      </c>
      <c r="I394" s="179">
        <v>3.0769230769230771E-2</v>
      </c>
      <c r="J394" s="169" t="s">
        <v>396</v>
      </c>
      <c r="K394" s="174" t="s">
        <v>508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48</v>
      </c>
      <c r="H395" s="171">
        <v>3</v>
      </c>
      <c r="I395" s="179">
        <v>6.6666666666666666E-2</v>
      </c>
      <c r="J395" s="169" t="s">
        <v>397</v>
      </c>
      <c r="K395" s="174" t="s">
        <v>508</v>
      </c>
      <c r="L395" s="176"/>
      <c r="M395" s="176"/>
      <c r="N395" s="176"/>
      <c r="O395" s="176"/>
    </row>
    <row r="396" spans="1:15" ht="12" customHeight="1" x14ac:dyDescent="0.25">
      <c r="A396" s="187" t="s">
        <v>531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508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508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54</v>
      </c>
      <c r="H398" s="171">
        <v>4</v>
      </c>
      <c r="I398" s="179">
        <v>0.08</v>
      </c>
      <c r="J398" s="169" t="s">
        <v>397</v>
      </c>
      <c r="K398" s="174" t="s">
        <v>508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508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508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508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508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508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508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508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508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508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508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3100</v>
      </c>
      <c r="F410" s="171">
        <v>2782</v>
      </c>
      <c r="G410" s="171">
        <v>2719</v>
      </c>
      <c r="H410" s="171">
        <v>-63</v>
      </c>
      <c r="I410" s="179">
        <v>-2.2645578720345116E-2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458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508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508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508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508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581</v>
      </c>
      <c r="B425" s="168"/>
      <c r="C425" s="169" t="s">
        <v>402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508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402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397</v>
      </c>
      <c r="K426" s="174" t="s">
        <v>508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508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508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429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508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508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508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508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508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508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405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508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508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508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511</v>
      </c>
      <c r="B456" s="167"/>
      <c r="C456" s="155" t="s">
        <v>530</v>
      </c>
      <c r="D456" s="155"/>
      <c r="E456" s="190" t="s">
        <v>621</v>
      </c>
      <c r="F456" s="187" t="s">
        <v>621</v>
      </c>
      <c r="G456" s="190" t="s">
        <v>622</v>
      </c>
      <c r="H456" s="167"/>
      <c r="I456" s="167"/>
      <c r="J456" s="199">
        <v>1</v>
      </c>
      <c r="K456" s="200" t="s">
        <v>508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110</v>
      </c>
      <c r="D457" s="155"/>
      <c r="E457" s="190">
        <v>110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508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122</v>
      </c>
      <c r="D458" s="155"/>
      <c r="E458" s="190">
        <v>219</v>
      </c>
      <c r="F458" s="201" t="s">
        <v>341</v>
      </c>
      <c r="G458" s="190" t="s">
        <v>402</v>
      </c>
      <c r="H458" s="202"/>
      <c r="I458" s="202"/>
      <c r="J458" s="199" t="s">
        <v>341</v>
      </c>
      <c r="K458" s="174" t="s">
        <v>508</v>
      </c>
      <c r="L458" s="175"/>
      <c r="M458" s="175"/>
      <c r="N458" s="175"/>
      <c r="O458" s="175"/>
    </row>
    <row r="459" spans="1:15" ht="9.75" customHeight="1" x14ac:dyDescent="0.25">
      <c r="A459" s="188" t="s">
        <v>511</v>
      </c>
      <c r="B459" s="167"/>
      <c r="C459" s="155" t="s">
        <v>607</v>
      </c>
      <c r="D459" s="155"/>
      <c r="E459" s="190" t="s">
        <v>621</v>
      </c>
      <c r="F459" s="201" t="s">
        <v>621</v>
      </c>
      <c r="G459" s="190" t="s">
        <v>622</v>
      </c>
      <c r="H459" s="180"/>
      <c r="I459" s="180"/>
      <c r="J459" s="199">
        <v>1</v>
      </c>
      <c r="K459" s="200" t="s">
        <v>508</v>
      </c>
      <c r="L459" s="175"/>
      <c r="M459" s="175"/>
      <c r="N459" s="175"/>
      <c r="O459" s="175"/>
    </row>
    <row r="460" spans="1:15" ht="9.75" customHeight="1" x14ac:dyDescent="0.25">
      <c r="A460" s="188" t="s">
        <v>601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402</v>
      </c>
      <c r="H460" s="180"/>
      <c r="I460" s="180"/>
      <c r="J460" s="199" t="s">
        <v>341</v>
      </c>
      <c r="K460" s="174" t="s">
        <v>508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124</v>
      </c>
      <c r="D461" s="155"/>
      <c r="E461" s="190">
        <v>136</v>
      </c>
      <c r="F461" s="201" t="s">
        <v>341</v>
      </c>
      <c r="G461" s="190" t="s">
        <v>400</v>
      </c>
      <c r="H461" s="180"/>
      <c r="I461" s="180"/>
      <c r="J461" s="199" t="s">
        <v>341</v>
      </c>
      <c r="K461" s="174" t="s">
        <v>508</v>
      </c>
      <c r="L461" s="175"/>
      <c r="M461" s="175"/>
      <c r="N461" s="175"/>
      <c r="O461" s="175"/>
    </row>
    <row r="462" spans="1:15" ht="9.75" customHeight="1" x14ac:dyDescent="0.25">
      <c r="A462" s="188" t="s">
        <v>511</v>
      </c>
      <c r="B462" s="167"/>
      <c r="C462" s="155" t="s">
        <v>607</v>
      </c>
      <c r="D462" s="155"/>
      <c r="E462" s="190" t="s">
        <v>621</v>
      </c>
      <c r="F462" s="201" t="s">
        <v>621</v>
      </c>
      <c r="G462" s="190" t="s">
        <v>622</v>
      </c>
      <c r="H462" s="180"/>
      <c r="I462" s="180"/>
      <c r="J462" s="199">
        <v>1</v>
      </c>
      <c r="K462" s="200" t="s">
        <v>508</v>
      </c>
      <c r="L462" s="175"/>
      <c r="M462" s="175"/>
      <c r="N462" s="175"/>
      <c r="O462" s="175"/>
    </row>
    <row r="463" spans="1:15" ht="9.75" customHeight="1" x14ac:dyDescent="0.25">
      <c r="A463" s="188" t="s">
        <v>600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399</v>
      </c>
      <c r="H463" s="180"/>
      <c r="I463" s="180"/>
      <c r="J463" s="199" t="s">
        <v>341</v>
      </c>
      <c r="K463" s="174" t="s">
        <v>508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770</v>
      </c>
      <c r="D464" s="155"/>
      <c r="E464" s="190">
        <v>770</v>
      </c>
      <c r="F464" s="201" t="s">
        <v>341</v>
      </c>
      <c r="G464" s="190" t="s">
        <v>402</v>
      </c>
      <c r="H464" s="167"/>
      <c r="I464" s="167"/>
      <c r="J464" s="199" t="s">
        <v>341</v>
      </c>
      <c r="K464" s="174" t="s">
        <v>508</v>
      </c>
      <c r="L464" s="166"/>
      <c r="M464" s="166"/>
      <c r="N464" s="166"/>
      <c r="O464" s="166"/>
    </row>
    <row r="465" spans="1:15" ht="9.75" customHeight="1" x14ac:dyDescent="0.25">
      <c r="A465" s="188" t="s">
        <v>341</v>
      </c>
      <c r="B465" s="167"/>
      <c r="C465" s="155">
        <v>52</v>
      </c>
      <c r="D465" s="155"/>
      <c r="E465" s="190">
        <v>100</v>
      </c>
      <c r="F465" s="201" t="s">
        <v>341</v>
      </c>
      <c r="G465" s="190" t="s">
        <v>400</v>
      </c>
      <c r="H465" s="180"/>
      <c r="I465" s="180"/>
      <c r="J465" s="199" t="s">
        <v>341</v>
      </c>
      <c r="K465" s="200" t="s">
        <v>508</v>
      </c>
      <c r="L465" s="175"/>
      <c r="M465" s="175"/>
      <c r="N465" s="175"/>
      <c r="O465" s="175"/>
    </row>
    <row r="466" spans="1:15" ht="9.75" customHeight="1" x14ac:dyDescent="0.25">
      <c r="A466" s="188" t="s">
        <v>511</v>
      </c>
      <c r="B466" s="187"/>
      <c r="C466" s="155" t="s">
        <v>607</v>
      </c>
      <c r="D466" s="155"/>
      <c r="E466" s="190" t="s">
        <v>621</v>
      </c>
      <c r="F466" s="201" t="s">
        <v>621</v>
      </c>
      <c r="G466" s="190" t="s">
        <v>622</v>
      </c>
      <c r="H466" s="180"/>
      <c r="I466" s="180"/>
      <c r="J466" s="199">
        <v>1</v>
      </c>
      <c r="K466" s="174" t="s">
        <v>508</v>
      </c>
      <c r="L466" s="175"/>
      <c r="M466" s="175"/>
      <c r="N466" s="175"/>
      <c r="O466" s="175"/>
    </row>
    <row r="467" spans="1:15" ht="9.75" customHeight="1" x14ac:dyDescent="0.25">
      <c r="A467" s="188" t="s">
        <v>598</v>
      </c>
      <c r="B467" s="187"/>
      <c r="C467" s="155">
        <v>37</v>
      </c>
      <c r="D467" s="155"/>
      <c r="E467" s="190">
        <v>33</v>
      </c>
      <c r="F467" s="201" t="s">
        <v>341</v>
      </c>
      <c r="G467" s="190" t="s">
        <v>399</v>
      </c>
      <c r="H467" s="180"/>
      <c r="I467" s="180"/>
      <c r="J467" s="199" t="s">
        <v>341</v>
      </c>
      <c r="K467" s="174" t="s">
        <v>508</v>
      </c>
      <c r="L467" s="175"/>
      <c r="M467" s="175"/>
      <c r="N467" s="175"/>
      <c r="O467" s="175"/>
    </row>
    <row r="468" spans="1:15" ht="9.75" customHeight="1" x14ac:dyDescent="0.25">
      <c r="A468" s="188" t="s">
        <v>341</v>
      </c>
      <c r="B468" s="167"/>
      <c r="C468" s="155">
        <v>157</v>
      </c>
      <c r="D468" s="155"/>
      <c r="E468" s="190">
        <v>157</v>
      </c>
      <c r="F468" s="201" t="s">
        <v>341</v>
      </c>
      <c r="G468" s="190" t="s">
        <v>402</v>
      </c>
      <c r="H468" s="180"/>
      <c r="I468" s="180"/>
      <c r="J468" s="199" t="s">
        <v>341</v>
      </c>
      <c r="K468" s="200" t="s">
        <v>508</v>
      </c>
      <c r="L468" s="175"/>
      <c r="M468" s="175"/>
      <c r="N468" s="175"/>
      <c r="O468" s="175"/>
    </row>
    <row r="469" spans="1:15" ht="9.75" customHeight="1" x14ac:dyDescent="0.25">
      <c r="A469" s="188" t="s">
        <v>511</v>
      </c>
      <c r="B469" s="187"/>
      <c r="C469" s="155" t="s">
        <v>607</v>
      </c>
      <c r="D469" s="155"/>
      <c r="E469" s="190" t="s">
        <v>621</v>
      </c>
      <c r="F469" s="201" t="s">
        <v>621</v>
      </c>
      <c r="G469" s="190" t="s">
        <v>622</v>
      </c>
      <c r="H469" s="180"/>
      <c r="I469" s="180"/>
      <c r="J469" s="199">
        <v>1</v>
      </c>
      <c r="K469" s="174" t="s">
        <v>508</v>
      </c>
      <c r="L469" s="175"/>
      <c r="M469" s="175"/>
      <c r="N469" s="175"/>
      <c r="O469" s="175"/>
    </row>
    <row r="470" spans="1:15" ht="9.75" customHeight="1" x14ac:dyDescent="0.25">
      <c r="A470" s="188" t="s">
        <v>596</v>
      </c>
      <c r="B470" s="187"/>
      <c r="C470" s="155">
        <v>86</v>
      </c>
      <c r="D470" s="155"/>
      <c r="E470" s="190">
        <v>86</v>
      </c>
      <c r="F470" s="201" t="s">
        <v>341</v>
      </c>
      <c r="G470" s="190" t="s">
        <v>400</v>
      </c>
      <c r="H470" s="180"/>
      <c r="I470" s="180"/>
      <c r="J470" s="199" t="s">
        <v>341</v>
      </c>
      <c r="K470" s="174" t="s">
        <v>508</v>
      </c>
      <c r="L470" s="175"/>
      <c r="M470" s="175"/>
      <c r="N470" s="175"/>
      <c r="O470" s="175"/>
    </row>
    <row r="471" spans="1:15" ht="9.75" customHeight="1" x14ac:dyDescent="0.25">
      <c r="A471" s="188" t="s">
        <v>341</v>
      </c>
      <c r="B471" s="167"/>
      <c r="C471" s="155">
        <v>135</v>
      </c>
      <c r="D471" s="155"/>
      <c r="E471" s="190">
        <v>136</v>
      </c>
      <c r="F471" s="201" t="s">
        <v>341</v>
      </c>
      <c r="G471" s="190" t="s">
        <v>401</v>
      </c>
      <c r="H471" s="180"/>
      <c r="I471" s="180"/>
      <c r="J471" s="199" t="s">
        <v>341</v>
      </c>
      <c r="K471" s="200" t="s">
        <v>508</v>
      </c>
      <c r="L471" s="175"/>
      <c r="M471" s="175"/>
      <c r="N471" s="175"/>
      <c r="O471" s="175"/>
    </row>
    <row r="472" spans="1:15" ht="9.75" customHeight="1" x14ac:dyDescent="0.25">
      <c r="A472" s="188" t="s">
        <v>341</v>
      </c>
      <c r="B472" s="187"/>
      <c r="C472" s="155">
        <v>6</v>
      </c>
      <c r="D472" s="155"/>
      <c r="E472" s="190">
        <v>0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508</v>
      </c>
      <c r="L472" s="166"/>
      <c r="M472" s="166"/>
      <c r="N472" s="166"/>
      <c r="O472" s="166"/>
    </row>
    <row r="473" spans="1:15" ht="9.75" customHeight="1" x14ac:dyDescent="0.25">
      <c r="A473" s="188" t="s">
        <v>511</v>
      </c>
      <c r="B473" s="187"/>
      <c r="C473" s="155" t="s">
        <v>607</v>
      </c>
      <c r="D473" s="155"/>
      <c r="E473" s="190" t="s">
        <v>621</v>
      </c>
      <c r="F473" s="201" t="s">
        <v>621</v>
      </c>
      <c r="G473" s="190" t="s">
        <v>622</v>
      </c>
      <c r="H473" s="180"/>
      <c r="I473" s="180"/>
      <c r="J473" s="199">
        <v>1</v>
      </c>
      <c r="K473" s="174" t="s">
        <v>508</v>
      </c>
      <c r="L473" s="175"/>
      <c r="M473" s="175"/>
      <c r="N473" s="175"/>
      <c r="O473" s="175"/>
    </row>
    <row r="474" spans="1:15" ht="9.75" customHeight="1" x14ac:dyDescent="0.25">
      <c r="A474" s="188" t="s">
        <v>605</v>
      </c>
      <c r="B474" s="167"/>
      <c r="C474" s="155">
        <v>24</v>
      </c>
      <c r="D474" s="155"/>
      <c r="E474" s="190">
        <v>22</v>
      </c>
      <c r="F474" s="201" t="s">
        <v>341</v>
      </c>
      <c r="G474" s="190" t="s">
        <v>399</v>
      </c>
      <c r="H474" s="180"/>
      <c r="I474" s="180"/>
      <c r="J474" s="199" t="s">
        <v>341</v>
      </c>
      <c r="K474" s="200" t="s">
        <v>508</v>
      </c>
      <c r="L474" s="175"/>
      <c r="M474" s="175"/>
      <c r="N474" s="175"/>
      <c r="O474" s="175"/>
    </row>
    <row r="475" spans="1:15" ht="9.75" customHeight="1" x14ac:dyDescent="0.25">
      <c r="A475" s="188" t="s">
        <v>341</v>
      </c>
      <c r="B475" s="187"/>
      <c r="C475" s="155">
        <v>128</v>
      </c>
      <c r="D475" s="155"/>
      <c r="E475" s="190">
        <v>128</v>
      </c>
      <c r="F475" s="201" t="s">
        <v>341</v>
      </c>
      <c r="G475" s="190" t="s">
        <v>401</v>
      </c>
      <c r="H475" s="180"/>
      <c r="I475" s="180"/>
      <c r="J475" s="199" t="s">
        <v>341</v>
      </c>
      <c r="K475" s="174" t="s">
        <v>508</v>
      </c>
      <c r="L475" s="175"/>
      <c r="M475" s="175"/>
      <c r="N475" s="175"/>
      <c r="O475" s="175"/>
    </row>
    <row r="476" spans="1:15" ht="9.75" customHeight="1" x14ac:dyDescent="0.25">
      <c r="A476" s="188" t="s">
        <v>511</v>
      </c>
      <c r="B476" s="187"/>
      <c r="C476" s="155" t="s">
        <v>607</v>
      </c>
      <c r="D476" s="155"/>
      <c r="E476" s="190" t="s">
        <v>621</v>
      </c>
      <c r="F476" s="201" t="s">
        <v>621</v>
      </c>
      <c r="G476" s="190" t="s">
        <v>622</v>
      </c>
      <c r="H476" s="180"/>
      <c r="I476" s="180"/>
      <c r="J476" s="199">
        <v>1</v>
      </c>
      <c r="K476" s="174" t="s">
        <v>508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508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508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508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508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508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508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508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508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508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508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508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508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508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508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508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508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508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508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508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508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508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508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508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508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508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508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508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508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508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508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508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508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508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508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508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508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508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508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508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508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508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508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508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508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508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508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7620</v>
      </c>
      <c r="F528" s="178">
        <v>6712</v>
      </c>
      <c r="G528" s="178">
        <v>6023</v>
      </c>
      <c r="H528" s="178">
        <v>-689</v>
      </c>
      <c r="I528" s="191">
        <v>-0.10265196662693687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2145</v>
      </c>
      <c r="F529" s="178">
        <v>1425</v>
      </c>
      <c r="G529" s="178">
        <v>1192</v>
      </c>
      <c r="H529" s="178">
        <v>-233</v>
      </c>
      <c r="I529" s="191">
        <v>-0.1635087719298246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4543</v>
      </c>
      <c r="F530" s="178">
        <v>2077</v>
      </c>
      <c r="G530" s="178">
        <v>2104</v>
      </c>
      <c r="H530" s="178">
        <v>27</v>
      </c>
      <c r="I530" s="191">
        <v>1.2999518536350507E-2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3100</v>
      </c>
      <c r="F531" s="178">
        <v>2782</v>
      </c>
      <c r="G531" s="178">
        <v>2719</v>
      </c>
      <c r="H531" s="178">
        <v>-63</v>
      </c>
      <c r="I531" s="191">
        <v>-2.2645578720345116E-2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17408</v>
      </c>
      <c r="F533" s="178">
        <v>12996</v>
      </c>
      <c r="G533" s="178">
        <v>12038</v>
      </c>
      <c r="H533" s="178">
        <v>-958</v>
      </c>
      <c r="I533" s="191">
        <v>-7.3714989227454564E-2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599</v>
      </c>
      <c r="B541" s="167"/>
      <c r="C541" s="167"/>
      <c r="D541" s="178">
        <v>576</v>
      </c>
      <c r="E541" s="206"/>
      <c r="F541" s="178">
        <v>376</v>
      </c>
      <c r="G541" s="206"/>
      <c r="H541" s="178">
        <v>200</v>
      </c>
      <c r="I541" s="207"/>
      <c r="J541" s="167"/>
      <c r="K541" s="200" t="s">
        <v>508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508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508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508</v>
      </c>
      <c r="L544" s="166"/>
      <c r="M544" s="166"/>
      <c r="N544" s="166"/>
      <c r="O544" s="166"/>
    </row>
    <row r="545" spans="1:15" ht="12" customHeight="1" x14ac:dyDescent="0.25">
      <c r="A545" s="188" t="s">
        <v>561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508</v>
      </c>
      <c r="L545" s="166"/>
      <c r="M545" s="166"/>
      <c r="N545" s="166"/>
      <c r="O545" s="166"/>
    </row>
    <row r="546" spans="1:15" ht="12" customHeight="1" x14ac:dyDescent="0.25">
      <c r="A546" s="188" t="s">
        <v>262</v>
      </c>
      <c r="B546" s="167"/>
      <c r="C546" s="167"/>
      <c r="D546" s="178">
        <v>85</v>
      </c>
      <c r="E546" s="206"/>
      <c r="F546" s="178">
        <v>65</v>
      </c>
      <c r="G546" s="206"/>
      <c r="H546" s="178">
        <v>20</v>
      </c>
      <c r="I546" s="207"/>
      <c r="J546" s="167"/>
      <c r="K546" s="200" t="s">
        <v>508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1388</v>
      </c>
      <c r="E547" s="206"/>
      <c r="F547" s="178">
        <v>897</v>
      </c>
      <c r="G547" s="206"/>
      <c r="H547" s="178">
        <v>491</v>
      </c>
      <c r="I547" s="207"/>
      <c r="J547" s="167"/>
      <c r="K547" s="200" t="s">
        <v>508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508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508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508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508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508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508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508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508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508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508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508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508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508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508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508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508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508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508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508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404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508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329</v>
      </c>
      <c r="G573" s="169"/>
      <c r="H573" s="208">
        <v>161</v>
      </c>
      <c r="I573" s="187"/>
      <c r="J573" s="153"/>
      <c r="K573" s="196" t="s">
        <v>508</v>
      </c>
    </row>
    <row r="574" spans="1:15" x14ac:dyDescent="0.25">
      <c r="A574" s="188" t="s">
        <v>601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508</v>
      </c>
    </row>
    <row r="575" spans="1:15" x14ac:dyDescent="0.25">
      <c r="A575" s="188" t="s">
        <v>600</v>
      </c>
      <c r="B575" s="153"/>
      <c r="C575" s="180"/>
      <c r="D575" s="169">
        <v>1058</v>
      </c>
      <c r="E575" s="169"/>
      <c r="F575" s="208">
        <v>900</v>
      </c>
      <c r="G575" s="169"/>
      <c r="H575" s="208">
        <v>158</v>
      </c>
      <c r="I575" s="187"/>
      <c r="J575" s="153"/>
      <c r="K575" s="196" t="s">
        <v>508</v>
      </c>
    </row>
    <row r="576" spans="1:15" ht="12" customHeight="1" x14ac:dyDescent="0.25">
      <c r="A576" s="188" t="s">
        <v>597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508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508</v>
      </c>
    </row>
    <row r="578" spans="1:15" ht="12" customHeight="1" x14ac:dyDescent="0.25">
      <c r="A578" s="188" t="s">
        <v>602</v>
      </c>
      <c r="B578" s="153"/>
      <c r="C578" s="180"/>
      <c r="D578" s="169">
        <v>923</v>
      </c>
      <c r="E578" s="169"/>
      <c r="F578" s="208">
        <v>660</v>
      </c>
      <c r="G578" s="169"/>
      <c r="H578" s="208">
        <v>263</v>
      </c>
      <c r="I578" s="187"/>
      <c r="J578" s="153"/>
      <c r="K578" s="196" t="s">
        <v>508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508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508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508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508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508</v>
      </c>
      <c r="L583" s="175"/>
      <c r="M583" s="175"/>
      <c r="N583" s="175"/>
      <c r="O583" s="175"/>
    </row>
    <row r="584" spans="1:15" ht="12" customHeight="1" x14ac:dyDescent="0.25">
      <c r="A584" s="188" t="s">
        <v>551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508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508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508</v>
      </c>
      <c r="L586" s="175"/>
      <c r="M586" s="175"/>
      <c r="N586" s="175"/>
      <c r="O586" s="175"/>
    </row>
    <row r="587" spans="1:15" ht="12" customHeight="1" x14ac:dyDescent="0.25">
      <c r="A587" s="188" t="s">
        <v>582</v>
      </c>
      <c r="B587" s="187"/>
      <c r="C587" s="180"/>
      <c r="D587" s="169">
        <v>345</v>
      </c>
      <c r="E587" s="169"/>
      <c r="F587" s="208">
        <v>284</v>
      </c>
      <c r="G587" s="169"/>
      <c r="H587" s="208">
        <v>61</v>
      </c>
      <c r="I587" s="180"/>
      <c r="J587" s="180"/>
      <c r="K587" s="196" t="s">
        <v>508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508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508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508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508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508</v>
      </c>
      <c r="L592" s="175"/>
      <c r="M592" s="175"/>
      <c r="N592" s="175"/>
      <c r="O592" s="175"/>
    </row>
    <row r="593" spans="1:15" ht="12" customHeight="1" x14ac:dyDescent="0.25">
      <c r="A593" s="188" t="s">
        <v>550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508</v>
      </c>
      <c r="L593" s="175"/>
      <c r="M593" s="175"/>
      <c r="N593" s="175"/>
      <c r="O593" s="175"/>
    </row>
    <row r="594" spans="1:15" ht="12" customHeight="1" x14ac:dyDescent="0.25">
      <c r="A594" s="188" t="s">
        <v>236</v>
      </c>
      <c r="B594" s="187"/>
      <c r="C594" s="180"/>
      <c r="D594" s="169">
        <v>327</v>
      </c>
      <c r="E594" s="169"/>
      <c r="F594" s="208">
        <v>97</v>
      </c>
      <c r="G594" s="169"/>
      <c r="H594" s="208">
        <v>230</v>
      </c>
      <c r="I594" s="180"/>
      <c r="J594" s="180"/>
      <c r="K594" s="196" t="s">
        <v>508</v>
      </c>
      <c r="L594" s="175"/>
      <c r="M594" s="175"/>
      <c r="N594" s="175"/>
      <c r="O594" s="175"/>
    </row>
    <row r="595" spans="1:15" ht="12" customHeight="1" x14ac:dyDescent="0.25">
      <c r="A595" s="188" t="s">
        <v>606</v>
      </c>
      <c r="B595" s="187"/>
      <c r="C595" s="180"/>
      <c r="D595" s="169">
        <v>26</v>
      </c>
      <c r="E595" s="169"/>
      <c r="F595" s="208">
        <v>20</v>
      </c>
      <c r="G595" s="169"/>
      <c r="H595" s="208">
        <v>6</v>
      </c>
      <c r="I595" s="180"/>
      <c r="J595" s="180"/>
      <c r="K595" s="196" t="s">
        <v>508</v>
      </c>
      <c r="L595" s="175"/>
      <c r="M595" s="175"/>
      <c r="N595" s="175"/>
      <c r="O595" s="175"/>
    </row>
    <row r="596" spans="1:15" ht="12" customHeight="1" x14ac:dyDescent="0.25">
      <c r="A596" s="188" t="s">
        <v>237</v>
      </c>
      <c r="B596" s="187"/>
      <c r="C596" s="180"/>
      <c r="D596" s="169">
        <v>220</v>
      </c>
      <c r="E596" s="169"/>
      <c r="F596" s="208">
        <v>175</v>
      </c>
      <c r="G596" s="169"/>
      <c r="H596" s="208">
        <v>45</v>
      </c>
      <c r="I596" s="180"/>
      <c r="J596" s="180"/>
      <c r="K596" s="196" t="s">
        <v>508</v>
      </c>
      <c r="L596" s="175"/>
      <c r="M596" s="175"/>
      <c r="N596" s="175"/>
      <c r="O596" s="175"/>
    </row>
    <row r="597" spans="1:15" ht="12" customHeight="1" x14ac:dyDescent="0.25">
      <c r="A597" s="188" t="s">
        <v>604</v>
      </c>
      <c r="B597" s="187"/>
      <c r="C597" s="180"/>
      <c r="D597" s="169">
        <v>186</v>
      </c>
      <c r="E597" s="169"/>
      <c r="F597" s="208">
        <v>160</v>
      </c>
      <c r="G597" s="169"/>
      <c r="H597" s="208">
        <v>26</v>
      </c>
      <c r="I597" s="180"/>
      <c r="J597" s="180"/>
      <c r="K597" s="196" t="s">
        <v>508</v>
      </c>
      <c r="L597" s="175"/>
      <c r="M597" s="175"/>
      <c r="N597" s="175"/>
      <c r="O597" s="175"/>
    </row>
    <row r="598" spans="1:15" ht="12" customHeight="1" x14ac:dyDescent="0.25">
      <c r="A598" s="188" t="s">
        <v>532</v>
      </c>
      <c r="B598" s="187"/>
      <c r="C598" s="180"/>
      <c r="D598" s="169">
        <v>30</v>
      </c>
      <c r="E598" s="169"/>
      <c r="F598" s="208">
        <v>24</v>
      </c>
      <c r="G598" s="169"/>
      <c r="H598" s="208">
        <v>6</v>
      </c>
      <c r="I598" s="180"/>
      <c r="J598" s="180"/>
      <c r="K598" s="196" t="s">
        <v>508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508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147</v>
      </c>
      <c r="G600" s="169"/>
      <c r="H600" s="208">
        <v>24</v>
      </c>
      <c r="I600" s="180"/>
      <c r="J600" s="180"/>
      <c r="K600" s="196" t="s">
        <v>508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508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508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508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508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508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508</v>
      </c>
      <c r="L606" s="175"/>
      <c r="M606" s="175"/>
      <c r="N606" s="175"/>
      <c r="O606" s="175"/>
    </row>
    <row r="607" spans="1:15" x14ac:dyDescent="0.25">
      <c r="A607" s="188" t="s">
        <v>560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508</v>
      </c>
      <c r="L607" s="175"/>
      <c r="M607" s="175"/>
      <c r="N607" s="175"/>
      <c r="O607" s="175"/>
    </row>
    <row r="608" spans="1:15" x14ac:dyDescent="0.25">
      <c r="A608" s="188" t="s">
        <v>568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508</v>
      </c>
      <c r="L608" s="175"/>
      <c r="M608" s="175"/>
      <c r="N608" s="175"/>
      <c r="O608" s="175"/>
    </row>
    <row r="609" spans="1:15" x14ac:dyDescent="0.25">
      <c r="A609" s="188" t="s">
        <v>566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508</v>
      </c>
      <c r="L609" s="175"/>
      <c r="M609" s="175"/>
      <c r="N609" s="175"/>
      <c r="O609" s="175"/>
    </row>
    <row r="610" spans="1:15" x14ac:dyDescent="0.25">
      <c r="A610" s="188" t="s">
        <v>562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508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508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508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508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508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508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508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10348</v>
      </c>
      <c r="E617" s="169"/>
      <c r="F617" s="208">
        <v>6043</v>
      </c>
      <c r="G617" s="169"/>
      <c r="H617" s="208">
        <v>4305</v>
      </c>
      <c r="I617" s="180"/>
      <c r="J617" s="180"/>
      <c r="K617" s="196" t="s">
        <v>508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508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508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508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508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508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508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508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508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508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508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508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508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508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508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508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246</v>
      </c>
      <c r="B638" s="153"/>
      <c r="C638" s="180"/>
      <c r="D638" s="170">
        <v>150</v>
      </c>
      <c r="E638" s="170"/>
      <c r="F638" s="210">
        <v>90</v>
      </c>
      <c r="G638" s="170"/>
      <c r="H638" s="210">
        <v>60</v>
      </c>
      <c r="I638" s="187"/>
      <c r="J638" s="153"/>
      <c r="K638" s="196" t="s">
        <v>508</v>
      </c>
    </row>
    <row r="639" spans="1:17" x14ac:dyDescent="0.25">
      <c r="A639" s="188" t="s">
        <v>6</v>
      </c>
      <c r="B639" s="153"/>
      <c r="C639" s="180"/>
      <c r="D639" s="170">
        <v>150</v>
      </c>
      <c r="E639" s="170"/>
      <c r="F639" s="210">
        <v>90</v>
      </c>
      <c r="G639" s="170"/>
      <c r="H639" s="210">
        <v>60</v>
      </c>
      <c r="I639" s="187"/>
      <c r="J639" s="153"/>
      <c r="K639" s="196" t="s">
        <v>508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508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508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508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508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508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508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508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508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508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508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508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508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508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508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508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508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508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508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508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508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508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508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508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508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508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508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508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508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508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508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508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508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508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508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1388</v>
      </c>
      <c r="G679" s="180"/>
      <c r="H679" s="215">
        <v>897</v>
      </c>
      <c r="I679" s="187"/>
      <c r="J679" s="215">
        <v>491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10348</v>
      </c>
      <c r="G680" s="180"/>
      <c r="H680" s="215">
        <v>6043</v>
      </c>
      <c r="I680" s="187"/>
      <c r="J680" s="215">
        <v>4305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150</v>
      </c>
      <c r="G681" s="180"/>
      <c r="H681" s="215">
        <v>90</v>
      </c>
      <c r="I681" s="187"/>
      <c r="J681" s="215">
        <v>60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10513</v>
      </c>
      <c r="G682" s="180"/>
      <c r="H682" s="215">
        <v>10378</v>
      </c>
      <c r="I682" s="187"/>
      <c r="J682" s="215">
        <v>135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17408</v>
      </c>
      <c r="I683" s="187"/>
      <c r="J683" s="215">
        <v>4991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508</v>
      </c>
      <c r="L691" s="212"/>
      <c r="M691" s="212"/>
      <c r="N691" s="212"/>
      <c r="O691" s="212"/>
    </row>
    <row r="692" spans="1:15" x14ac:dyDescent="0.25">
      <c r="A692" s="180" t="s">
        <v>606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508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508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508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508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508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508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508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508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508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508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508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508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508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508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508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541</v>
      </c>
    </row>
    <row r="758" spans="11:11" x14ac:dyDescent="0.25">
      <c r="K758" s="47" t="s">
        <v>542</v>
      </c>
    </row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spans="11:11" hidden="1" x14ac:dyDescent="0.25"/>
    <row r="802" spans="11:11" hidden="1" x14ac:dyDescent="0.25"/>
    <row r="803" spans="11:11" hidden="1" x14ac:dyDescent="0.25"/>
    <row r="804" spans="11:11" hidden="1" x14ac:dyDescent="0.25"/>
    <row r="805" spans="11:11" hidden="1" x14ac:dyDescent="0.25"/>
    <row r="806" spans="11:11" hidden="1" x14ac:dyDescent="0.25">
      <c r="K806" s="47" t="s">
        <v>541</v>
      </c>
    </row>
    <row r="807" spans="11:11" hidden="1" x14ac:dyDescent="0.25">
      <c r="K807" s="47" t="s">
        <v>543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541</v>
      </c>
    </row>
    <row r="856" spans="11:11" hidden="1" x14ac:dyDescent="0.25">
      <c r="K856" s="47" t="s">
        <v>542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x14ac:dyDescent="0.25">
      <c r="K905" s="47" t="s">
        <v>545</v>
      </c>
    </row>
    <row r="909" spans="1:25" ht="13.5" customHeight="1" x14ac:dyDescent="0.25"/>
    <row r="910" spans="1:25" ht="13.5" customHeight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412</v>
      </c>
      <c r="N912" s="223"/>
      <c r="P912" s="48" t="s">
        <v>471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512</v>
      </c>
      <c r="K913" s="225" t="s">
        <v>406</v>
      </c>
      <c r="L913" s="225" t="s">
        <v>477</v>
      </c>
      <c r="M913" s="226">
        <v>54011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407</v>
      </c>
      <c r="L914" s="225" t="s">
        <v>313</v>
      </c>
      <c r="M914" s="226">
        <v>7973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408</v>
      </c>
      <c r="L915" s="225" t="s">
        <v>320</v>
      </c>
      <c r="M915" s="226">
        <v>2002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409</v>
      </c>
      <c r="L916" s="225" t="s">
        <v>477</v>
      </c>
      <c r="M916" s="226">
        <v>11488</v>
      </c>
      <c r="N916" s="92"/>
      <c r="Y916" s="47"/>
    </row>
    <row r="917" spans="1:25" x14ac:dyDescent="0.25">
      <c r="K917" s="225" t="s">
        <v>5</v>
      </c>
      <c r="L917" s="225" t="s">
        <v>477</v>
      </c>
      <c r="M917" s="226">
        <v>5036</v>
      </c>
      <c r="N917" s="92"/>
      <c r="P917" s="227" t="s">
        <v>623</v>
      </c>
      <c r="Y917" s="47"/>
    </row>
    <row r="918" spans="1:25" ht="15" customHeight="1" thickBot="1" x14ac:dyDescent="0.3">
      <c r="K918" s="225" t="s">
        <v>574</v>
      </c>
      <c r="L918" s="225" t="s">
        <v>477</v>
      </c>
      <c r="M918" s="226">
        <v>1082</v>
      </c>
      <c r="N918" s="92"/>
      <c r="P918" s="228">
        <v>0.625</v>
      </c>
      <c r="Q918" s="47">
        <v>15</v>
      </c>
      <c r="Y918" s="47"/>
    </row>
    <row r="919" spans="1:25" x14ac:dyDescent="0.25">
      <c r="K919" s="225" t="s">
        <v>410</v>
      </c>
      <c r="L919" s="225" t="s">
        <v>477</v>
      </c>
      <c r="M919" s="226">
        <v>81592</v>
      </c>
      <c r="N919" s="92"/>
      <c r="O919" s="229">
        <v>0</v>
      </c>
      <c r="Y919" s="47"/>
    </row>
    <row r="920" spans="1:25" x14ac:dyDescent="0.25">
      <c r="K920" s="225" t="s">
        <v>414</v>
      </c>
      <c r="L920" s="225" t="s">
        <v>340</v>
      </c>
      <c r="M920" s="226">
        <v>309</v>
      </c>
      <c r="N920" s="92"/>
      <c r="Y920" s="47"/>
    </row>
    <row r="921" spans="1:25" x14ac:dyDescent="0.25">
      <c r="K921" s="225" t="s">
        <v>11</v>
      </c>
      <c r="L921" s="225" t="s">
        <v>477</v>
      </c>
      <c r="M921" s="226">
        <v>81901</v>
      </c>
      <c r="N921" s="64"/>
      <c r="P921" s="221" t="s">
        <v>451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418</v>
      </c>
      <c r="Q922" s="226">
        <v>4392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419</v>
      </c>
      <c r="Q923" s="226">
        <v>35</v>
      </c>
      <c r="R923" s="95" t="s">
        <v>327</v>
      </c>
      <c r="Y923" s="47"/>
    </row>
    <row r="924" spans="1:25" x14ac:dyDescent="0.25">
      <c r="K924" s="225" t="s">
        <v>3</v>
      </c>
      <c r="L924" s="225" t="s">
        <v>477</v>
      </c>
      <c r="M924" s="226">
        <v>7825</v>
      </c>
      <c r="N924" s="92"/>
      <c r="P924" s="225" t="s">
        <v>420</v>
      </c>
      <c r="Q924" s="226">
        <v>-4357</v>
      </c>
      <c r="R924" s="95"/>
      <c r="Y924" s="47"/>
    </row>
    <row r="925" spans="1:25" x14ac:dyDescent="0.25">
      <c r="K925" s="225" t="s">
        <v>415</v>
      </c>
      <c r="L925" s="225" t="s">
        <v>316</v>
      </c>
      <c r="M925" s="226">
        <v>2720</v>
      </c>
      <c r="N925" s="92"/>
      <c r="P925" s="225" t="s">
        <v>421</v>
      </c>
      <c r="Q925" s="226">
        <v>1733</v>
      </c>
      <c r="R925" s="95" t="s">
        <v>325</v>
      </c>
      <c r="Y925" s="47"/>
    </row>
    <row r="926" spans="1:25" x14ac:dyDescent="0.25">
      <c r="K926" s="225" t="s">
        <v>5</v>
      </c>
      <c r="L926" s="225" t="s">
        <v>563</v>
      </c>
      <c r="M926" s="226">
        <v>312</v>
      </c>
      <c r="N926" s="92"/>
      <c r="Y926" s="47"/>
    </row>
    <row r="927" spans="1:25" x14ac:dyDescent="0.25">
      <c r="K927" s="225" t="s">
        <v>422</v>
      </c>
      <c r="L927" s="225" t="s">
        <v>323</v>
      </c>
      <c r="M927" s="226">
        <v>10857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6465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416</v>
      </c>
      <c r="L931" s="225" t="s">
        <v>477</v>
      </c>
      <c r="M931" s="226">
        <v>5243</v>
      </c>
      <c r="N931" s="92"/>
      <c r="P931" s="235" t="s">
        <v>383</v>
      </c>
      <c r="Q931" s="226">
        <v>1796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2176</v>
      </c>
      <c r="N932" s="92"/>
      <c r="P932" s="235" t="s">
        <v>384</v>
      </c>
      <c r="Q932" s="226">
        <v>6177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4223</v>
      </c>
      <c r="N933" s="92"/>
      <c r="Q933" s="64"/>
      <c r="R933" s="64"/>
      <c r="S933" s="64"/>
      <c r="T933" s="235"/>
      <c r="U933" s="235"/>
      <c r="V933" s="235" t="s">
        <v>412</v>
      </c>
      <c r="W933" s="235"/>
      <c r="X933" s="225"/>
      <c r="Y933" s="47"/>
    </row>
    <row r="934" spans="11:25" x14ac:dyDescent="0.25">
      <c r="K934" s="225" t="s">
        <v>574</v>
      </c>
      <c r="L934" s="225" t="s">
        <v>572</v>
      </c>
      <c r="M934" s="226">
        <v>641</v>
      </c>
      <c r="N934" s="92"/>
      <c r="S934" s="47" t="s">
        <v>482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422</v>
      </c>
      <c r="L935" s="225" t="s">
        <v>324</v>
      </c>
      <c r="M935" s="226">
        <v>12283</v>
      </c>
      <c r="N935" s="64"/>
      <c r="S935" s="47" t="s">
        <v>479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12318</v>
      </c>
      <c r="N936" s="223"/>
      <c r="S936" s="47" t="s">
        <v>480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452</v>
      </c>
      <c r="Q937" s="239"/>
      <c r="S937" s="47" t="s">
        <v>481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417</v>
      </c>
      <c r="L938" s="221"/>
      <c r="M938" s="222"/>
      <c r="N938" s="92"/>
      <c r="P938" s="225" t="s">
        <v>408</v>
      </c>
      <c r="Q938" s="226">
        <v>2002</v>
      </c>
      <c r="R938" s="95" t="s">
        <v>320</v>
      </c>
      <c r="S938" s="47" t="s">
        <v>483</v>
      </c>
      <c r="T938" s="235" t="s">
        <v>7</v>
      </c>
      <c r="U938" s="235"/>
      <c r="V938" s="237">
        <v>70</v>
      </c>
      <c r="W938" s="237"/>
      <c r="X938" s="225"/>
      <c r="Y938" s="47"/>
    </row>
    <row r="939" spans="11:25" x14ac:dyDescent="0.25">
      <c r="K939" s="225" t="s">
        <v>3</v>
      </c>
      <c r="L939" s="225" t="s">
        <v>477</v>
      </c>
      <c r="M939" s="226">
        <v>27082</v>
      </c>
      <c r="N939" s="92"/>
      <c r="P939" s="225" t="s">
        <v>409</v>
      </c>
      <c r="Q939" s="226">
        <v>5237</v>
      </c>
      <c r="R939" s="95" t="s">
        <v>315</v>
      </c>
      <c r="S939" s="47" t="s">
        <v>544</v>
      </c>
      <c r="T939" s="235" t="s">
        <v>525</v>
      </c>
      <c r="U939" s="235"/>
      <c r="V939" s="237">
        <v>239</v>
      </c>
      <c r="W939" s="240"/>
      <c r="X939" s="241"/>
      <c r="Y939" s="47"/>
    </row>
    <row r="940" spans="11:25" x14ac:dyDescent="0.25">
      <c r="K940" s="225" t="s">
        <v>4</v>
      </c>
      <c r="L940" s="225" t="s">
        <v>477</v>
      </c>
      <c r="M940" s="226">
        <v>7239</v>
      </c>
      <c r="N940" s="92"/>
      <c r="T940" s="242" t="s">
        <v>6</v>
      </c>
      <c r="U940" s="242"/>
      <c r="V940" s="240">
        <v>309</v>
      </c>
      <c r="Y940" s="47"/>
    </row>
    <row r="941" spans="11:25" x14ac:dyDescent="0.25">
      <c r="K941" s="225" t="s">
        <v>574</v>
      </c>
      <c r="L941" s="225" t="s">
        <v>573</v>
      </c>
      <c r="M941" s="226">
        <v>441</v>
      </c>
      <c r="N941" s="64"/>
      <c r="Y941" s="47"/>
    </row>
    <row r="942" spans="11:25" x14ac:dyDescent="0.25">
      <c r="K942" s="225" t="s">
        <v>422</v>
      </c>
      <c r="L942" s="225" t="s">
        <v>478</v>
      </c>
      <c r="M942" s="226">
        <v>34762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48825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450</v>
      </c>
      <c r="Q945" s="244"/>
      <c r="R945" s="244"/>
      <c r="S945" s="245"/>
      <c r="Y945" s="246"/>
    </row>
    <row r="946" spans="1:25" x14ac:dyDescent="0.25">
      <c r="K946" s="225" t="s">
        <v>416</v>
      </c>
      <c r="L946" s="225" t="s">
        <v>477</v>
      </c>
      <c r="M946" s="226">
        <v>13861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1355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501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422</v>
      </c>
      <c r="L949" s="225" t="s">
        <v>321</v>
      </c>
      <c r="M949" s="226">
        <v>15717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559</v>
      </c>
      <c r="K950" s="225" t="s">
        <v>11</v>
      </c>
      <c r="L950" s="225" t="s">
        <v>328</v>
      </c>
      <c r="M950" s="226">
        <v>14293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432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624</v>
      </c>
      <c r="E953" s="257"/>
      <c r="F953" s="257"/>
      <c r="G953" s="258" t="s">
        <v>625</v>
      </c>
      <c r="H953" s="259" t="s">
        <v>626</v>
      </c>
      <c r="I953" s="260"/>
      <c r="K953" s="261" t="s">
        <v>0</v>
      </c>
      <c r="L953" s="262"/>
      <c r="M953" s="263">
        <v>14398</v>
      </c>
      <c r="N953" s="264"/>
      <c r="O953" s="265">
        <v>0.65833333333333333</v>
      </c>
      <c r="P953" s="266">
        <v>43773</v>
      </c>
      <c r="Q953" s="267" t="s">
        <v>454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627</v>
      </c>
      <c r="E954" s="272"/>
      <c r="F954" s="272"/>
      <c r="G954" s="258" t="s">
        <v>628</v>
      </c>
      <c r="H954" s="259" t="s">
        <v>629</v>
      </c>
      <c r="I954" s="260"/>
      <c r="K954" s="273" t="s">
        <v>183</v>
      </c>
      <c r="L954" s="274"/>
      <c r="M954" s="275">
        <v>48825</v>
      </c>
      <c r="N954" s="276"/>
      <c r="O954" s="277">
        <v>0.625</v>
      </c>
      <c r="P954" s="278">
        <v>43773</v>
      </c>
      <c r="Q954" s="267" t="s">
        <v>454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630</v>
      </c>
      <c r="E955" s="272"/>
      <c r="F955" s="272"/>
      <c r="G955" s="258" t="s">
        <v>631</v>
      </c>
      <c r="H955" s="259" t="s">
        <v>632</v>
      </c>
      <c r="I955" s="260"/>
      <c r="K955" s="273" t="s">
        <v>182</v>
      </c>
      <c r="L955" s="274"/>
      <c r="M955" s="275">
        <v>6495</v>
      </c>
      <c r="N955" s="276"/>
      <c r="O955" s="277">
        <v>0.60833333333333328</v>
      </c>
      <c r="P955" s="278">
        <v>43773</v>
      </c>
      <c r="Q955" s="267" t="s">
        <v>454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633</v>
      </c>
      <c r="E956" s="272"/>
      <c r="F956" s="272"/>
      <c r="G956" s="258" t="s">
        <v>634</v>
      </c>
      <c r="H956" s="259" t="s">
        <v>635</v>
      </c>
      <c r="I956" s="260"/>
      <c r="K956" s="273" t="s">
        <v>2</v>
      </c>
      <c r="L956" s="274"/>
      <c r="M956" s="275">
        <v>12409</v>
      </c>
      <c r="N956" s="276"/>
      <c r="O956" s="277">
        <v>0.61041666666666672</v>
      </c>
      <c r="P956" s="278">
        <v>43773</v>
      </c>
      <c r="Q956" s="267" t="s">
        <v>454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636</v>
      </c>
      <c r="E957" s="272"/>
      <c r="F957" s="272"/>
      <c r="G957" s="258" t="s">
        <v>637</v>
      </c>
      <c r="H957" s="259" t="s">
        <v>638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81901</v>
      </c>
      <c r="N958" s="276"/>
      <c r="O958" s="282">
        <v>0.625</v>
      </c>
      <c r="P958" s="278">
        <v>43773</v>
      </c>
      <c r="Q958" s="267" t="s">
        <v>454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472</v>
      </c>
      <c r="L959" s="290"/>
      <c r="M959" s="290"/>
      <c r="N959" s="290"/>
      <c r="O959" s="290"/>
      <c r="P959" s="291"/>
      <c r="Q959" s="292"/>
      <c r="R959" s="293" t="s">
        <v>473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514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9</v>
      </c>
      <c r="Q962" s="301">
        <v>80</v>
      </c>
      <c r="R962" s="302">
        <v>838.06</v>
      </c>
      <c r="S962" s="302"/>
      <c r="T962" s="303">
        <v>17.489999999999998</v>
      </c>
      <c r="U962" s="303"/>
      <c r="V962" s="304" t="s">
        <v>639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68</v>
      </c>
      <c r="Q963" s="308">
        <v>166</v>
      </c>
      <c r="R963" s="309">
        <v>768.78</v>
      </c>
      <c r="S963" s="309"/>
      <c r="T963" s="310">
        <v>17.64</v>
      </c>
      <c r="U963" s="310"/>
      <c r="V963" s="311" t="s">
        <v>640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174</v>
      </c>
      <c r="Q964" s="316">
        <v>255</v>
      </c>
      <c r="R964" s="317">
        <v>577.30999999999995</v>
      </c>
      <c r="S964" s="317"/>
      <c r="T964" s="318">
        <v>20.45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76</v>
      </c>
      <c r="Q965" s="308">
        <v>400</v>
      </c>
      <c r="R965" s="309">
        <v>790.04</v>
      </c>
      <c r="S965" s="309"/>
      <c r="T965" s="310">
        <v>23.66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456</v>
      </c>
      <c r="Q966" s="321">
        <v>335</v>
      </c>
      <c r="R966" s="322">
        <v>695.52</v>
      </c>
      <c r="S966" s="322"/>
      <c r="T966" s="323">
        <v>83.45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334</v>
      </c>
      <c r="Q967" s="308">
        <v>315</v>
      </c>
      <c r="R967" s="309" t="s">
        <v>341</v>
      </c>
      <c r="S967" s="309"/>
      <c r="T967" s="310">
        <v>55.21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315</v>
      </c>
      <c r="Q968" s="321">
        <v>305</v>
      </c>
      <c r="R968" s="322" t="s">
        <v>341</v>
      </c>
      <c r="S968" s="322"/>
      <c r="T968" s="323">
        <v>66.66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9</v>
      </c>
      <c r="Q969" s="326">
        <v>114</v>
      </c>
      <c r="R969" s="327">
        <v>789.91</v>
      </c>
      <c r="S969" s="327"/>
      <c r="T969" s="328">
        <v>22.27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101</v>
      </c>
      <c r="Q970" s="316">
        <v>256</v>
      </c>
      <c r="R970" s="317">
        <v>739.19</v>
      </c>
      <c r="S970" s="317"/>
      <c r="T970" s="318">
        <v>20.64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208</v>
      </c>
      <c r="Q971" s="308">
        <v>714</v>
      </c>
      <c r="R971" s="309">
        <v>630.75</v>
      </c>
      <c r="S971" s="309"/>
      <c r="T971" s="310">
        <v>22.53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1159</v>
      </c>
      <c r="Q972" s="321">
        <v>1656</v>
      </c>
      <c r="R972" s="322">
        <v>500.31</v>
      </c>
      <c r="S972" s="322"/>
      <c r="T972" s="323">
        <v>13.37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1665</v>
      </c>
      <c r="Q973" s="308">
        <v>1649</v>
      </c>
      <c r="R973" s="309">
        <v>430.86</v>
      </c>
      <c r="S973" s="309"/>
      <c r="T973" s="310">
        <v>77.709999999999994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1790</v>
      </c>
      <c r="Q974" s="316">
        <v>2061</v>
      </c>
      <c r="R974" s="322">
        <v>392.99</v>
      </c>
      <c r="S974" s="317"/>
      <c r="T974" s="318">
        <v>20.82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15</v>
      </c>
      <c r="Q975" s="326">
        <v>33</v>
      </c>
      <c r="R975" s="327">
        <v>841.51</v>
      </c>
      <c r="S975" s="327"/>
      <c r="T975" s="328">
        <v>35.75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46</v>
      </c>
      <c r="Q976" s="321">
        <v>48</v>
      </c>
      <c r="R976" s="322" t="s">
        <v>341</v>
      </c>
      <c r="S976" s="322"/>
      <c r="T976" s="323">
        <v>90.3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45</v>
      </c>
      <c r="Q977" s="331">
        <v>45</v>
      </c>
      <c r="R977" s="309" t="s">
        <v>341</v>
      </c>
      <c r="S977" s="332"/>
      <c r="T977" s="333">
        <v>88.85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28</v>
      </c>
      <c r="Q978" s="326">
        <v>202</v>
      </c>
      <c r="R978" s="327">
        <v>906.23</v>
      </c>
      <c r="S978" s="327"/>
      <c r="T978" s="328">
        <v>38.619999999999997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216</v>
      </c>
      <c r="Q979" s="321">
        <v>214</v>
      </c>
      <c r="R979" s="322" t="s">
        <v>341</v>
      </c>
      <c r="S979" s="322"/>
      <c r="T979" s="323">
        <v>94.47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583</v>
      </c>
      <c r="P980" s="307">
        <v>247</v>
      </c>
      <c r="Q980" s="308">
        <v>247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353</v>
      </c>
      <c r="Q981" s="321">
        <v>856</v>
      </c>
      <c r="R981" s="322">
        <v>754.39</v>
      </c>
      <c r="S981" s="322"/>
      <c r="T981" s="323">
        <v>15.87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461</v>
      </c>
      <c r="Q982" s="308">
        <v>1086</v>
      </c>
      <c r="R982" s="309">
        <v>658.64</v>
      </c>
      <c r="S982" s="309"/>
      <c r="T982" s="310">
        <v>36.700000000000003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1182</v>
      </c>
      <c r="Q983" s="321">
        <v>1271</v>
      </c>
      <c r="R983" s="322">
        <v>620.70000000000005</v>
      </c>
      <c r="S983" s="322"/>
      <c r="T983" s="323">
        <v>54.55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1317</v>
      </c>
      <c r="Q984" s="308">
        <v>1164</v>
      </c>
      <c r="R984" s="309" t="s">
        <v>341</v>
      </c>
      <c r="S984" s="309"/>
      <c r="T984" s="310">
        <v>50.67</v>
      </c>
      <c r="U984" s="310"/>
      <c r="V984" s="311" t="s">
        <v>641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1099</v>
      </c>
      <c r="Q985" s="321">
        <v>1035</v>
      </c>
      <c r="R985" s="322" t="s">
        <v>341</v>
      </c>
      <c r="S985" s="322"/>
      <c r="T985" s="323">
        <v>87.27</v>
      </c>
      <c r="U985" s="323"/>
      <c r="V985" s="324" t="s">
        <v>642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1029</v>
      </c>
      <c r="Q986" s="308">
        <v>1460</v>
      </c>
      <c r="R986" s="309">
        <v>494.12</v>
      </c>
      <c r="S986" s="309"/>
      <c r="T986" s="310">
        <v>44.68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1361</v>
      </c>
      <c r="Q987" s="321">
        <v>1489</v>
      </c>
      <c r="R987" s="322">
        <v>466.17</v>
      </c>
      <c r="S987" s="322"/>
      <c r="T987" s="323">
        <v>38.39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1765</v>
      </c>
      <c r="Q988" s="308">
        <v>1567</v>
      </c>
      <c r="R988" s="309">
        <v>432.17</v>
      </c>
      <c r="S988" s="309"/>
      <c r="T988" s="310">
        <v>17.53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1248</v>
      </c>
      <c r="Q989" s="321">
        <v>1966</v>
      </c>
      <c r="R989" s="322">
        <v>375.62</v>
      </c>
      <c r="S989" s="322"/>
      <c r="T989" s="323">
        <v>18.66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104</v>
      </c>
      <c r="Q990" s="326">
        <v>111</v>
      </c>
      <c r="R990" s="327" t="s">
        <v>341</v>
      </c>
      <c r="S990" s="327"/>
      <c r="T990" s="328">
        <v>96.44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123</v>
      </c>
      <c r="Q991" s="316">
        <v>113</v>
      </c>
      <c r="R991" s="317" t="s">
        <v>341</v>
      </c>
      <c r="S991" s="317"/>
      <c r="T991" s="318">
        <v>94.75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79</v>
      </c>
      <c r="Q992" s="308">
        <v>94</v>
      </c>
      <c r="R992" s="309">
        <v>475.98</v>
      </c>
      <c r="S992" s="309"/>
      <c r="T992" s="310">
        <v>47.77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94</v>
      </c>
      <c r="Q993" s="321">
        <v>125</v>
      </c>
      <c r="R993" s="322">
        <v>446.88</v>
      </c>
      <c r="S993" s="322"/>
      <c r="T993" s="323">
        <v>42.65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135</v>
      </c>
      <c r="Q994" s="331">
        <v>136</v>
      </c>
      <c r="R994" s="309" t="s">
        <v>341</v>
      </c>
      <c r="S994" s="332"/>
      <c r="T994" s="333">
        <v>92.62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56</v>
      </c>
      <c r="Q995" s="301">
        <v>53</v>
      </c>
      <c r="R995" s="302">
        <v>577.28</v>
      </c>
      <c r="S995" s="302"/>
      <c r="T995" s="303">
        <v>7.06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24</v>
      </c>
      <c r="Q996" s="326">
        <v>23</v>
      </c>
      <c r="R996" s="327" t="s">
        <v>341</v>
      </c>
      <c r="S996" s="327"/>
      <c r="T996" s="328">
        <v>90.48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23</v>
      </c>
      <c r="Q997" s="321">
        <v>22</v>
      </c>
      <c r="R997" s="322" t="s">
        <v>341</v>
      </c>
      <c r="S997" s="322"/>
      <c r="T997" s="323">
        <v>30.62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23</v>
      </c>
      <c r="Q998" s="326">
        <v>3</v>
      </c>
      <c r="R998" s="327" t="s">
        <v>341</v>
      </c>
      <c r="S998" s="327"/>
      <c r="T998" s="328">
        <v>68.81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15</v>
      </c>
      <c r="Q999" s="316">
        <v>10</v>
      </c>
      <c r="R999" s="317">
        <v>255.96</v>
      </c>
      <c r="S999" s="317"/>
      <c r="T999" s="318">
        <v>80.67</v>
      </c>
      <c r="U999" s="318"/>
      <c r="V999" s="319" t="s">
        <v>643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48</v>
      </c>
      <c r="Q1000" s="326">
        <v>41</v>
      </c>
      <c r="R1000" s="327" t="s">
        <v>341</v>
      </c>
      <c r="S1000" s="327"/>
      <c r="T1000" s="328">
        <v>-901.79</v>
      </c>
      <c r="U1000" s="328"/>
      <c r="V1000" s="329" t="s">
        <v>644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123</v>
      </c>
      <c r="Q1001" s="321">
        <v>114</v>
      </c>
      <c r="R1001" s="322" t="s">
        <v>341</v>
      </c>
      <c r="S1001" s="322"/>
      <c r="T1001" s="323">
        <v>34.299999999999997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150</v>
      </c>
      <c r="Q1002" s="308">
        <v>153</v>
      </c>
      <c r="R1002" s="309" t="s">
        <v>341</v>
      </c>
      <c r="S1002" s="309"/>
      <c r="T1002" s="310">
        <v>72.87</v>
      </c>
      <c r="U1002" s="310"/>
      <c r="V1002" s="311" t="s">
        <v>645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204</v>
      </c>
      <c r="Q1003" s="316">
        <v>191</v>
      </c>
      <c r="R1003" s="317" t="s">
        <v>341</v>
      </c>
      <c r="S1003" s="317"/>
      <c r="T1003" s="318">
        <v>-9.91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33</v>
      </c>
      <c r="Q1010" s="346">
        <v>23</v>
      </c>
      <c r="R1010" s="347">
        <v>743.02</v>
      </c>
      <c r="S1010" s="347"/>
      <c r="T1010" s="348">
        <v>67.27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3</v>
      </c>
      <c r="Q1011" s="326">
        <v>15</v>
      </c>
      <c r="R1011" s="327">
        <v>734.47</v>
      </c>
      <c r="S1011" s="327"/>
      <c r="T1011" s="328">
        <v>70.52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0</v>
      </c>
      <c r="Q1012" s="301">
        <v>9</v>
      </c>
      <c r="R1012" s="302">
        <v>769.18</v>
      </c>
      <c r="S1012" s="302"/>
      <c r="T1012" s="303">
        <v>92.61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65</v>
      </c>
      <c r="Q1013" s="308">
        <v>65</v>
      </c>
      <c r="R1013" s="309">
        <v>711.42</v>
      </c>
      <c r="S1013" s="309"/>
      <c r="T1013" s="310">
        <v>40.97</v>
      </c>
      <c r="U1013" s="310"/>
      <c r="V1013" s="311" t="s">
        <v>646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147</v>
      </c>
      <c r="Q1014" s="321">
        <v>174</v>
      </c>
      <c r="R1014" s="322">
        <v>446.62</v>
      </c>
      <c r="S1014" s="322"/>
      <c r="T1014" s="323">
        <v>48.88</v>
      </c>
      <c r="U1014" s="323"/>
      <c r="V1014" s="324" t="s">
        <v>647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214</v>
      </c>
      <c r="Q1015" s="308">
        <v>180</v>
      </c>
      <c r="R1015" s="309" t="s">
        <v>341</v>
      </c>
      <c r="S1015" s="309"/>
      <c r="T1015" s="310">
        <v>45.96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247</v>
      </c>
      <c r="Q1016" s="321">
        <v>260</v>
      </c>
      <c r="R1016" s="322" t="s">
        <v>341</v>
      </c>
      <c r="S1016" s="322"/>
      <c r="T1016" s="323">
        <v>37.520000000000003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276</v>
      </c>
      <c r="Q1017" s="308">
        <v>332</v>
      </c>
      <c r="R1017" s="309">
        <v>381.2</v>
      </c>
      <c r="S1017" s="309"/>
      <c r="T1017" s="310">
        <v>33.26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345</v>
      </c>
      <c r="Q1018" s="321">
        <v>414</v>
      </c>
      <c r="R1018" s="322" t="s">
        <v>341</v>
      </c>
      <c r="S1018" s="322"/>
      <c r="T1018" s="323">
        <v>75.66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756</v>
      </c>
      <c r="Q1019" s="331">
        <v>852</v>
      </c>
      <c r="R1019" s="309">
        <v>326.37</v>
      </c>
      <c r="S1019" s="332"/>
      <c r="T1019" s="333">
        <v>65.260000000000005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567</v>
      </c>
      <c r="N1020" s="299"/>
      <c r="O1020" s="299"/>
      <c r="P1020" s="300">
        <v>58</v>
      </c>
      <c r="Q1020" s="301">
        <v>136</v>
      </c>
      <c r="R1020" s="302">
        <v>627.55999999999995</v>
      </c>
      <c r="S1020" s="302"/>
      <c r="T1020" s="303">
        <v>15.52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28</v>
      </c>
      <c r="Q1021" s="326">
        <v>147</v>
      </c>
      <c r="R1021" s="327">
        <v>561.34</v>
      </c>
      <c r="S1021" s="327"/>
      <c r="T1021" s="328">
        <v>17.27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151</v>
      </c>
      <c r="Q1022" s="321">
        <v>153</v>
      </c>
      <c r="R1022" s="322" t="s">
        <v>341</v>
      </c>
      <c r="S1022" s="322"/>
      <c r="T1022" s="323">
        <v>89.9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92</v>
      </c>
      <c r="Q1023" s="308">
        <v>388</v>
      </c>
      <c r="R1023" s="309">
        <v>467.33</v>
      </c>
      <c r="S1023" s="309"/>
      <c r="T1023" s="310">
        <v>21.21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350</v>
      </c>
      <c r="Q1024" s="321">
        <v>336</v>
      </c>
      <c r="R1024" s="322" t="s">
        <v>341</v>
      </c>
      <c r="S1024" s="322"/>
      <c r="T1024" s="323">
        <v>152.02000000000001</v>
      </c>
      <c r="U1024" s="323"/>
      <c r="V1024" s="324" t="s">
        <v>648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329</v>
      </c>
      <c r="Q1025" s="308">
        <v>313</v>
      </c>
      <c r="R1025" s="309" t="s">
        <v>341</v>
      </c>
      <c r="S1025" s="309"/>
      <c r="T1025" s="310">
        <v>89.71</v>
      </c>
      <c r="U1025" s="310"/>
      <c r="V1025" s="311" t="s">
        <v>649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292</v>
      </c>
      <c r="Q1026" s="321">
        <v>287</v>
      </c>
      <c r="R1026" s="322" t="s">
        <v>341</v>
      </c>
      <c r="S1026" s="322"/>
      <c r="T1026" s="323">
        <v>95.87</v>
      </c>
      <c r="U1026" s="323"/>
      <c r="V1026" s="324" t="s">
        <v>650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306</v>
      </c>
      <c r="Q1027" s="308">
        <v>289</v>
      </c>
      <c r="R1027" s="309" t="s">
        <v>341</v>
      </c>
      <c r="S1027" s="309"/>
      <c r="T1027" s="310">
        <v>90.58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460</v>
      </c>
      <c r="Q1028" s="321">
        <v>675</v>
      </c>
      <c r="R1028" s="322">
        <v>323.91000000000003</v>
      </c>
      <c r="S1028" s="322"/>
      <c r="T1028" s="323">
        <v>17.62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682</v>
      </c>
      <c r="Q1029" s="308">
        <v>783</v>
      </c>
      <c r="R1029" s="309" t="s">
        <v>341</v>
      </c>
      <c r="S1029" s="309"/>
      <c r="T1029" s="310">
        <v>80.819999999999993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869</v>
      </c>
      <c r="Q1030" s="321">
        <v>942</v>
      </c>
      <c r="R1030" s="322" t="s">
        <v>341</v>
      </c>
      <c r="S1030" s="322"/>
      <c r="T1030" s="323">
        <v>71.14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4075</v>
      </c>
      <c r="Q1031" s="326">
        <v>4704</v>
      </c>
      <c r="R1031" s="327">
        <v>326.32</v>
      </c>
      <c r="S1031" s="327"/>
      <c r="T1031" s="328">
        <v>64.5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5846</v>
      </c>
      <c r="Q1032" s="321">
        <v>5318</v>
      </c>
      <c r="R1032" s="322" t="s">
        <v>341</v>
      </c>
      <c r="S1032" s="322"/>
      <c r="T1032" s="323">
        <v>94.55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5375</v>
      </c>
      <c r="Q1033" s="308">
        <v>6330</v>
      </c>
      <c r="R1033" s="309" t="s">
        <v>341</v>
      </c>
      <c r="S1033" s="309"/>
      <c r="T1033" s="310">
        <v>7.65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7466</v>
      </c>
      <c r="Q1034" s="316">
        <v>8635</v>
      </c>
      <c r="R1034" s="322">
        <v>218.53</v>
      </c>
      <c r="S1034" s="317"/>
      <c r="T1034" s="318">
        <v>89.91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7</v>
      </c>
      <c r="Q1035" s="354">
        <v>16</v>
      </c>
      <c r="R1035" s="355">
        <v>614.45000000000005</v>
      </c>
      <c r="S1035" s="355"/>
      <c r="T1035" s="356">
        <v>48.01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14</v>
      </c>
      <c r="Q1036" s="346">
        <v>15</v>
      </c>
      <c r="R1036" s="347" t="s">
        <v>341</v>
      </c>
      <c r="S1036" s="347"/>
      <c r="T1036" s="348">
        <v>60.89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28</v>
      </c>
      <c r="Q1037" s="326">
        <v>28</v>
      </c>
      <c r="R1037" s="327" t="s">
        <v>341</v>
      </c>
      <c r="S1037" s="327"/>
      <c r="T1037" s="328">
        <v>73.47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463</v>
      </c>
      <c r="N1038" s="299"/>
      <c r="O1038" s="299"/>
      <c r="P1038" s="300">
        <v>2</v>
      </c>
      <c r="Q1038" s="301">
        <v>7</v>
      </c>
      <c r="R1038" s="302">
        <v>412.42</v>
      </c>
      <c r="S1038" s="302"/>
      <c r="T1038" s="303">
        <v>83.13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464</v>
      </c>
      <c r="P1039" s="307">
        <v>7</v>
      </c>
      <c r="Q1039" s="308">
        <v>7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465</v>
      </c>
      <c r="N1040" s="153"/>
      <c r="O1040" s="153"/>
      <c r="P1040" s="320">
        <v>100</v>
      </c>
      <c r="Q1040" s="321">
        <v>100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466</v>
      </c>
      <c r="P1041" s="307">
        <v>121</v>
      </c>
      <c r="Q1041" s="308">
        <v>127</v>
      </c>
      <c r="R1041" s="309" t="s">
        <v>341</v>
      </c>
      <c r="S1041" s="309"/>
      <c r="T1041" s="310">
        <v>81.88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467</v>
      </c>
      <c r="N1042" s="299"/>
      <c r="O1042" s="299"/>
      <c r="P1042" s="300">
        <v>5</v>
      </c>
      <c r="Q1042" s="301">
        <v>0</v>
      </c>
      <c r="R1042" s="302">
        <v>442.48</v>
      </c>
      <c r="S1042" s="302"/>
      <c r="T1042" s="303">
        <v>14.9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555</v>
      </c>
      <c r="P1043" s="307">
        <v>0</v>
      </c>
      <c r="Q1043" s="308">
        <v>5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468</v>
      </c>
      <c r="P1044" s="307">
        <v>2</v>
      </c>
      <c r="Q1044" s="308">
        <v>1</v>
      </c>
      <c r="R1044" s="309">
        <v>362.74</v>
      </c>
      <c r="S1044" s="309"/>
      <c r="T1044" s="310">
        <v>54.6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469</v>
      </c>
      <c r="N1045" s="314"/>
      <c r="O1045" s="314"/>
      <c r="P1045" s="315">
        <v>110</v>
      </c>
      <c r="Q1045" s="316">
        <v>120</v>
      </c>
      <c r="R1045" s="317">
        <v>397.5</v>
      </c>
      <c r="S1045" s="317"/>
      <c r="T1045" s="318">
        <v>47.6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8</v>
      </c>
      <c r="Q1046" s="308">
        <v>96</v>
      </c>
      <c r="R1046" s="309">
        <v>702.31</v>
      </c>
      <c r="S1046" s="309"/>
      <c r="T1046" s="310">
        <v>32.92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110</v>
      </c>
      <c r="Q1047" s="321">
        <v>114</v>
      </c>
      <c r="R1047" s="322">
        <v>611.79</v>
      </c>
      <c r="S1047" s="322"/>
      <c r="T1047" s="323">
        <v>29.83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144</v>
      </c>
      <c r="Q1048" s="308">
        <v>176</v>
      </c>
      <c r="R1048" s="309">
        <v>453.82</v>
      </c>
      <c r="S1048" s="309"/>
      <c r="T1048" s="310">
        <v>33.04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67</v>
      </c>
      <c r="Q1049" s="321">
        <v>72</v>
      </c>
      <c r="R1049" s="322" t="s">
        <v>341</v>
      </c>
      <c r="S1049" s="322"/>
      <c r="T1049" s="323">
        <v>56.91</v>
      </c>
      <c r="U1049" s="323"/>
      <c r="V1049" s="324" t="s">
        <v>651</v>
      </c>
      <c r="W1049" s="163"/>
    </row>
    <row r="1050" spans="11:25" ht="15" customHeight="1" x14ac:dyDescent="0.25">
      <c r="K1050" s="359"/>
      <c r="L1050" s="306"/>
      <c r="M1050" s="47" t="s">
        <v>556</v>
      </c>
      <c r="P1050" s="307">
        <v>0</v>
      </c>
      <c r="Q1050" s="308">
        <v>1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155</v>
      </c>
      <c r="Q1051" s="321">
        <v>93</v>
      </c>
      <c r="R1051" s="322">
        <v>251.23</v>
      </c>
      <c r="S1051" s="322"/>
      <c r="T1051" s="323">
        <v>73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81</v>
      </c>
      <c r="Q1052" s="308">
        <v>81</v>
      </c>
      <c r="R1052" s="309" t="s">
        <v>341</v>
      </c>
      <c r="S1052" s="309"/>
      <c r="T1052" s="310">
        <v>91.32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206</v>
      </c>
      <c r="Q1053" s="321">
        <v>221</v>
      </c>
      <c r="R1053" s="322" t="s">
        <v>341</v>
      </c>
      <c r="S1053" s="322"/>
      <c r="T1053" s="323">
        <v>72.47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462</v>
      </c>
      <c r="L1054" s="361"/>
      <c r="M1054" s="361" t="s">
        <v>484</v>
      </c>
      <c r="N1054" s="361"/>
      <c r="O1054" s="361" t="s">
        <v>461</v>
      </c>
      <c r="P1054" s="361" t="s">
        <v>424</v>
      </c>
      <c r="Q1054" s="361" t="s">
        <v>423</v>
      </c>
      <c r="R1054" s="361" t="s">
        <v>485</v>
      </c>
      <c r="S1054" s="361"/>
      <c r="T1054" s="361" t="s">
        <v>486</v>
      </c>
      <c r="U1054" s="361"/>
      <c r="W1054" s="361"/>
      <c r="X1054" s="47"/>
      <c r="Y1054" s="47"/>
    </row>
    <row r="1055" spans="11:25" ht="15" customHeight="1" x14ac:dyDescent="0.25">
      <c r="K1055" s="362" t="s">
        <v>435</v>
      </c>
      <c r="L1055" s="362"/>
      <c r="M1055" s="225">
        <v>19.600000000000001</v>
      </c>
      <c r="N1055" s="225"/>
      <c r="O1055" s="225">
        <v>30</v>
      </c>
      <c r="P1055" s="225">
        <v>30</v>
      </c>
      <c r="Q1055" s="225">
        <v>30</v>
      </c>
      <c r="R1055" s="363">
        <v>4670</v>
      </c>
      <c r="S1055" s="225"/>
      <c r="T1055" s="364">
        <v>5013</v>
      </c>
      <c r="U1055" s="363"/>
      <c r="W1055" s="230"/>
      <c r="X1055" s="47"/>
      <c r="Y1055" s="47"/>
    </row>
    <row r="1056" spans="11:25" ht="15" customHeight="1" x14ac:dyDescent="0.25">
      <c r="K1056" s="362" t="s">
        <v>436</v>
      </c>
      <c r="L1056" s="362"/>
      <c r="M1056" s="225">
        <v>18.3</v>
      </c>
      <c r="N1056" s="225"/>
      <c r="O1056" s="225">
        <v>24</v>
      </c>
      <c r="P1056" s="225">
        <v>24</v>
      </c>
      <c r="Q1056" s="225">
        <v>28</v>
      </c>
      <c r="R1056" s="363">
        <v>4393</v>
      </c>
      <c r="S1056" s="225"/>
      <c r="T1056" s="364">
        <v>3983</v>
      </c>
      <c r="U1056" s="363"/>
      <c r="W1056" s="230"/>
      <c r="X1056" s="47"/>
      <c r="Y1056" s="47"/>
    </row>
    <row r="1057" spans="1:25" ht="15" customHeight="1" x14ac:dyDescent="0.25">
      <c r="K1057" s="362" t="s">
        <v>437</v>
      </c>
      <c r="L1057" s="362"/>
      <c r="M1057" s="225">
        <v>55.1</v>
      </c>
      <c r="N1057" s="225"/>
      <c r="O1057" s="225">
        <v>59</v>
      </c>
      <c r="P1057" s="225">
        <v>60</v>
      </c>
      <c r="Q1057" s="225">
        <v>61</v>
      </c>
      <c r="R1057" s="363">
        <v>717</v>
      </c>
      <c r="S1057" s="225"/>
      <c r="T1057" s="364">
        <v>617</v>
      </c>
      <c r="U1057" s="363"/>
      <c r="W1057" s="230"/>
      <c r="X1057" s="47"/>
      <c r="Y1057" s="47"/>
    </row>
    <row r="1058" spans="1:25" ht="15" customHeight="1" x14ac:dyDescent="0.25">
      <c r="K1058" s="362" t="s">
        <v>438</v>
      </c>
      <c r="L1058" s="362"/>
      <c r="M1058" s="225">
        <v>17.8</v>
      </c>
      <c r="N1058" s="225"/>
      <c r="O1058" s="225">
        <v>26</v>
      </c>
      <c r="P1058" s="225">
        <v>26</v>
      </c>
      <c r="Q1058" s="225">
        <v>28</v>
      </c>
      <c r="R1058" s="363">
        <v>1163</v>
      </c>
      <c r="S1058" s="225"/>
      <c r="T1058" s="364">
        <v>1122</v>
      </c>
      <c r="U1058" s="363"/>
      <c r="W1058" s="230"/>
      <c r="X1058" s="47"/>
      <c r="Y1058" s="47"/>
    </row>
    <row r="1059" spans="1:25" ht="15" customHeight="1" x14ac:dyDescent="0.25">
      <c r="K1059" s="362" t="s">
        <v>439</v>
      </c>
      <c r="L1059" s="362"/>
      <c r="M1059" s="225">
        <v>64.2</v>
      </c>
      <c r="N1059" s="225"/>
      <c r="O1059" s="225">
        <v>50</v>
      </c>
      <c r="P1059" s="225">
        <v>48</v>
      </c>
      <c r="Q1059" s="225">
        <v>49</v>
      </c>
      <c r="R1059" s="363">
        <v>10870</v>
      </c>
      <c r="S1059" s="225"/>
      <c r="T1059" s="364">
        <v>10227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37.299999999999997</v>
      </c>
      <c r="N1060" s="225"/>
      <c r="O1060" s="225">
        <v>42</v>
      </c>
      <c r="P1060" s="225">
        <v>47</v>
      </c>
      <c r="Q1060" s="225">
        <v>47</v>
      </c>
      <c r="R1060" s="363">
        <v>701</v>
      </c>
      <c r="S1060" s="225"/>
      <c r="T1060" s="364">
        <v>700</v>
      </c>
      <c r="U1060" s="363"/>
      <c r="W1060" s="230"/>
    </row>
    <row r="1061" spans="1:25" ht="15" customHeight="1" x14ac:dyDescent="0.25">
      <c r="A1061" s="72" t="s">
        <v>595</v>
      </c>
      <c r="K1061" s="362" t="s">
        <v>558</v>
      </c>
      <c r="L1061" s="362"/>
      <c r="M1061" s="225">
        <v>51.8</v>
      </c>
      <c r="N1061" s="225"/>
      <c r="O1061" s="225">
        <v>81</v>
      </c>
      <c r="P1061" s="225">
        <v>76</v>
      </c>
      <c r="Q1061" s="225">
        <v>83</v>
      </c>
      <c r="R1061" s="363">
        <v>219</v>
      </c>
      <c r="S1061" s="225"/>
      <c r="T1061" s="364">
        <v>437</v>
      </c>
    </row>
    <row r="1062" spans="1:25" x14ac:dyDescent="0.25">
      <c r="K1062" s="362" t="s">
        <v>557</v>
      </c>
      <c r="L1062" s="362"/>
      <c r="M1062" s="225">
        <v>80</v>
      </c>
      <c r="N1062" s="225"/>
      <c r="O1062" s="225">
        <v>28</v>
      </c>
      <c r="P1062" s="225">
        <v>27</v>
      </c>
      <c r="Q1062" s="225">
        <v>30</v>
      </c>
      <c r="R1062" s="363">
        <v>126</v>
      </c>
      <c r="S1062" s="225"/>
      <c r="T1062" s="364">
        <v>117</v>
      </c>
    </row>
    <row r="1065" spans="1:25" ht="15" customHeight="1" x14ac:dyDescent="0.25">
      <c r="K1065" s="88" t="s">
        <v>586</v>
      </c>
      <c r="L1065" s="89"/>
      <c r="M1065" s="47" t="s">
        <v>587</v>
      </c>
      <c r="P1065" s="93">
        <v>12</v>
      </c>
      <c r="Q1065" s="92">
        <v>131</v>
      </c>
      <c r="R1065" s="365">
        <v>283.18</v>
      </c>
      <c r="S1065" s="365"/>
      <c r="T1065" s="310">
        <v>53.79</v>
      </c>
      <c r="U1065" s="310"/>
      <c r="V1065" s="76" t="s">
        <v>341</v>
      </c>
    </row>
    <row r="1066" spans="1:25" x14ac:dyDescent="0.25">
      <c r="K1066" s="88" t="s">
        <v>588</v>
      </c>
      <c r="L1066" s="89"/>
      <c r="M1066" s="299" t="s">
        <v>589</v>
      </c>
      <c r="N1066" s="299"/>
      <c r="O1066" s="299"/>
      <c r="P1066" s="366">
        <v>47</v>
      </c>
      <c r="Q1066" s="367">
        <v>46</v>
      </c>
      <c r="R1066" s="368" t="s">
        <v>341</v>
      </c>
      <c r="S1066" s="369"/>
      <c r="T1066" s="303">
        <v>92.53</v>
      </c>
      <c r="U1066" s="370"/>
      <c r="V1066" s="371" t="s">
        <v>341</v>
      </c>
    </row>
    <row r="1067" spans="1:25" x14ac:dyDescent="0.25">
      <c r="K1067" s="77"/>
      <c r="L1067" s="78"/>
      <c r="M1067" s="47" t="s">
        <v>590</v>
      </c>
      <c r="P1067" s="93">
        <v>45</v>
      </c>
      <c r="Q1067" s="92">
        <v>46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591</v>
      </c>
      <c r="L1068" s="89"/>
      <c r="M1068" s="299" t="s">
        <v>592</v>
      </c>
      <c r="N1068" s="299"/>
      <c r="O1068" s="299"/>
      <c r="P1068" s="366">
        <v>70</v>
      </c>
      <c r="Q1068" s="367">
        <v>82</v>
      </c>
      <c r="R1068" s="368" t="s">
        <v>341</v>
      </c>
      <c r="S1068" s="369"/>
      <c r="T1068" s="303">
        <v>69.260000000000005</v>
      </c>
      <c r="U1068" s="370"/>
      <c r="V1068" s="371" t="s">
        <v>652</v>
      </c>
    </row>
    <row r="1069" spans="1:25" x14ac:dyDescent="0.25">
      <c r="K1069" s="88" t="s">
        <v>593</v>
      </c>
      <c r="L1069" s="89"/>
      <c r="M1069" s="47" t="s">
        <v>594</v>
      </c>
      <c r="P1069" s="93">
        <v>70</v>
      </c>
      <c r="Q1069" s="92">
        <v>70</v>
      </c>
      <c r="R1069" s="365" t="s">
        <v>341</v>
      </c>
      <c r="S1069" s="365"/>
      <c r="T1069" s="310">
        <v>84.84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22</v>
      </c>
      <c r="Q1070" s="367">
        <v>48</v>
      </c>
      <c r="R1070" s="368">
        <v>791.88</v>
      </c>
      <c r="S1070" s="369"/>
      <c r="T1070" s="303">
        <v>19.600000000000001</v>
      </c>
      <c r="U1070" s="370"/>
      <c r="V1070" s="371" t="s">
        <v>653</v>
      </c>
    </row>
    <row r="1071" spans="1:25" x14ac:dyDescent="0.25">
      <c r="K1071" s="66"/>
      <c r="M1071" s="47" t="s">
        <v>97</v>
      </c>
      <c r="P1071" s="93">
        <v>48</v>
      </c>
      <c r="Q1071" s="92">
        <v>46</v>
      </c>
      <c r="R1071" s="365" t="s">
        <v>341</v>
      </c>
      <c r="S1071" s="372"/>
      <c r="T1071" s="310">
        <v>76</v>
      </c>
      <c r="U1071" s="64"/>
      <c r="V1071" s="76" t="s">
        <v>653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9</v>
      </c>
      <c r="Q1072" s="374">
        <v>10</v>
      </c>
      <c r="R1072" s="375">
        <v>603.47</v>
      </c>
      <c r="S1072" s="376"/>
      <c r="T1072" s="318">
        <v>17.14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244</v>
      </c>
      <c r="Q1073" s="380">
        <v>652</v>
      </c>
      <c r="R1073" s="381">
        <v>712</v>
      </c>
      <c r="S1073" s="382"/>
      <c r="T1073" s="383">
        <v>20.65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710</v>
      </c>
      <c r="Q1074" s="385">
        <v>808</v>
      </c>
      <c r="R1074" s="386">
        <v>603.12</v>
      </c>
      <c r="S1074" s="387"/>
      <c r="T1074" s="388">
        <v>21.78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813</v>
      </c>
      <c r="Q1075" s="391">
        <v>924</v>
      </c>
      <c r="R1075" s="392">
        <v>492.25</v>
      </c>
      <c r="S1075" s="393"/>
      <c r="T1075" s="394">
        <v>38.590000000000003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859</v>
      </c>
      <c r="Q1076" s="385">
        <v>1045</v>
      </c>
      <c r="R1076" s="386" t="s">
        <v>341</v>
      </c>
      <c r="S1076" s="387"/>
      <c r="T1076" s="388">
        <v>91.45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1134</v>
      </c>
      <c r="Q1077" s="391">
        <v>1400</v>
      </c>
      <c r="R1077" s="392" t="s">
        <v>341</v>
      </c>
      <c r="S1077" s="393"/>
      <c r="T1077" s="394">
        <v>20.14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1085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579</v>
      </c>
      <c r="N1079" s="78"/>
      <c r="O1079" s="78"/>
      <c r="P1079" s="395">
        <v>1308</v>
      </c>
      <c r="Q1079" s="396">
        <v>1336</v>
      </c>
      <c r="R1079" s="397" t="s">
        <v>341</v>
      </c>
      <c r="S1079" s="398"/>
      <c r="T1079" s="399">
        <v>47.94</v>
      </c>
      <c r="U1079" s="78"/>
      <c r="V1079" s="101" t="s">
        <v>654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268</v>
      </c>
      <c r="Q1080" s="380">
        <v>400</v>
      </c>
      <c r="R1080" s="381">
        <v>703.28</v>
      </c>
      <c r="S1080" s="382"/>
      <c r="T1080" s="383">
        <v>29.68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461</v>
      </c>
      <c r="Q1081" s="401">
        <v>476</v>
      </c>
      <c r="R1081" s="402">
        <v>657.77</v>
      </c>
      <c r="S1081" s="403"/>
      <c r="T1081" s="404">
        <v>55.4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130</v>
      </c>
      <c r="Q1082" s="380">
        <v>128</v>
      </c>
      <c r="R1082" s="381" t="s">
        <v>341</v>
      </c>
      <c r="S1082" s="382"/>
      <c r="T1082" s="383">
        <v>112.09</v>
      </c>
      <c r="U1082" s="89"/>
      <c r="V1082" s="87" t="s">
        <v>655</v>
      </c>
    </row>
    <row r="1083" spans="11:22" x14ac:dyDescent="0.25">
      <c r="K1083" s="66"/>
      <c r="M1083" s="153" t="s">
        <v>107</v>
      </c>
      <c r="N1083" s="153"/>
      <c r="O1083" s="153"/>
      <c r="P1083" s="384">
        <v>91</v>
      </c>
      <c r="Q1083" s="385">
        <v>103</v>
      </c>
      <c r="R1083" s="386">
        <v>591.03</v>
      </c>
      <c r="S1083" s="387"/>
      <c r="T1083" s="388">
        <v>38.08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1560</v>
      </c>
      <c r="Q1084" s="396">
        <v>1687</v>
      </c>
      <c r="R1084" s="392" t="s">
        <v>341</v>
      </c>
      <c r="S1084" s="398"/>
      <c r="T1084" s="399">
        <v>36.67</v>
      </c>
      <c r="U1084" s="78"/>
      <c r="V1084" s="101" t="s">
        <v>656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34</v>
      </c>
      <c r="Q1085" s="406">
        <v>71</v>
      </c>
      <c r="R1085" s="407">
        <v>546.59</v>
      </c>
      <c r="S1085" s="408"/>
      <c r="T1085" s="409">
        <v>49.82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352</v>
      </c>
      <c r="Q1086" s="380">
        <v>377</v>
      </c>
      <c r="R1086" s="381">
        <v>631.46</v>
      </c>
      <c r="S1086" s="382"/>
      <c r="T1086" s="383">
        <v>42.68</v>
      </c>
      <c r="U1086" s="89"/>
      <c r="V1086" s="87" t="s">
        <v>341</v>
      </c>
    </row>
    <row r="1087" spans="11:22" x14ac:dyDescent="0.25">
      <c r="K1087" s="66"/>
      <c r="M1087" s="153" t="s">
        <v>110</v>
      </c>
      <c r="N1087" s="153"/>
      <c r="O1087" s="153"/>
      <c r="P1087" s="384">
        <v>1046</v>
      </c>
      <c r="Q1087" s="385">
        <v>759</v>
      </c>
      <c r="R1087" s="386">
        <v>473.43</v>
      </c>
      <c r="S1087" s="387"/>
      <c r="T1087" s="388">
        <v>53.27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984</v>
      </c>
      <c r="Q1088" s="396">
        <v>1301</v>
      </c>
      <c r="R1088" s="392">
        <v>368.4</v>
      </c>
      <c r="S1088" s="398"/>
      <c r="T1088" s="399">
        <v>71.97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36</v>
      </c>
      <c r="Q1089" s="412">
        <v>81</v>
      </c>
      <c r="R1089" s="413">
        <v>489.95</v>
      </c>
      <c r="S1089" s="414"/>
      <c r="T1089" s="415">
        <v>113.87</v>
      </c>
      <c r="U1089" s="299"/>
      <c r="V1089" s="371" t="s">
        <v>657</v>
      </c>
    </row>
    <row r="1090" spans="11:25" x14ac:dyDescent="0.25">
      <c r="K1090" s="66"/>
      <c r="M1090" s="47" t="s">
        <v>114</v>
      </c>
      <c r="P1090" s="390">
        <v>699</v>
      </c>
      <c r="Q1090" s="391">
        <v>261</v>
      </c>
      <c r="R1090" s="392">
        <v>325.33</v>
      </c>
      <c r="S1090" s="393"/>
      <c r="T1090" s="394">
        <v>89.14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286</v>
      </c>
      <c r="Q1091" s="385">
        <v>254</v>
      </c>
      <c r="R1091" s="386" t="s">
        <v>341</v>
      </c>
      <c r="S1091" s="387"/>
      <c r="T1091" s="388">
        <v>85.74</v>
      </c>
      <c r="U1091" s="153"/>
      <c r="V1091" s="389" t="s">
        <v>658</v>
      </c>
    </row>
    <row r="1092" spans="11:25" x14ac:dyDescent="0.25">
      <c r="K1092" s="66"/>
      <c r="M1092" s="47" t="s">
        <v>116</v>
      </c>
      <c r="P1092" s="390">
        <v>484</v>
      </c>
      <c r="Q1092" s="391">
        <v>594</v>
      </c>
      <c r="R1092" s="392" t="s">
        <v>341</v>
      </c>
      <c r="S1092" s="393"/>
      <c r="T1092" s="394">
        <v>57.02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784</v>
      </c>
      <c r="Q1093" s="401">
        <v>726</v>
      </c>
      <c r="R1093" s="386" t="s">
        <v>341</v>
      </c>
      <c r="S1093" s="403"/>
      <c r="T1093" s="404">
        <v>129.83000000000001</v>
      </c>
      <c r="U1093" s="314"/>
      <c r="V1093" s="378" t="s">
        <v>659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771</v>
      </c>
      <c r="Q1094" s="380">
        <v>627</v>
      </c>
      <c r="R1094" s="381" t="s">
        <v>341</v>
      </c>
      <c r="S1094" s="382"/>
      <c r="T1094" s="383">
        <v>414.64</v>
      </c>
      <c r="U1094" s="89"/>
      <c r="V1094" s="87" t="s">
        <v>660</v>
      </c>
    </row>
    <row r="1095" spans="11:25" x14ac:dyDescent="0.25">
      <c r="K1095" s="66"/>
      <c r="M1095" s="153" t="s">
        <v>120</v>
      </c>
      <c r="N1095" s="153"/>
      <c r="O1095" s="153"/>
      <c r="P1095" s="384">
        <v>883</v>
      </c>
      <c r="Q1095" s="385">
        <v>882</v>
      </c>
      <c r="R1095" s="386" t="s">
        <v>341</v>
      </c>
      <c r="S1095" s="387"/>
      <c r="T1095" s="388">
        <v>4.72</v>
      </c>
      <c r="U1095" s="153"/>
      <c r="V1095" s="389" t="s">
        <v>661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713</v>
      </c>
      <c r="Q1096" s="396">
        <v>627</v>
      </c>
      <c r="R1096" s="397" t="s">
        <v>341</v>
      </c>
      <c r="S1096" s="398"/>
      <c r="T1096" s="399">
        <v>308.60000000000002</v>
      </c>
      <c r="U1096" s="78"/>
      <c r="V1096" s="101" t="s">
        <v>662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15</v>
      </c>
      <c r="Q1097" s="406">
        <v>27</v>
      </c>
      <c r="R1097" s="407">
        <v>832.42</v>
      </c>
      <c r="S1097" s="408"/>
      <c r="T1097" s="409">
        <v>27.59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462</v>
      </c>
      <c r="L1104" s="361"/>
      <c r="M1104" s="361" t="s">
        <v>484</v>
      </c>
      <c r="N1104" s="361"/>
      <c r="O1104" s="361" t="s">
        <v>461</v>
      </c>
      <c r="P1104" s="361" t="s">
        <v>424</v>
      </c>
      <c r="Q1104" s="361" t="s">
        <v>423</v>
      </c>
      <c r="R1104" s="361" t="s">
        <v>485</v>
      </c>
      <c r="S1104" s="361"/>
      <c r="T1104" s="361" t="s">
        <v>486</v>
      </c>
      <c r="U1104" s="361"/>
    </row>
    <row r="1105" spans="1:21" x14ac:dyDescent="0.25">
      <c r="K1105" s="242" t="s">
        <v>440</v>
      </c>
      <c r="L1105" s="416"/>
      <c r="M1105" s="416">
        <v>25.4</v>
      </c>
      <c r="N1105" s="416"/>
      <c r="O1105" s="416">
        <v>31</v>
      </c>
      <c r="P1105" s="416">
        <v>31</v>
      </c>
      <c r="Q1105" s="416">
        <v>31</v>
      </c>
      <c r="R1105" s="417">
        <v>3743</v>
      </c>
      <c r="S1105" s="416"/>
      <c r="T1105" s="417">
        <v>3139</v>
      </c>
      <c r="U1105" s="417"/>
    </row>
    <row r="1106" spans="1:21" x14ac:dyDescent="0.25">
      <c r="K1106" s="242" t="s">
        <v>441</v>
      </c>
      <c r="L1106" s="416"/>
      <c r="M1106" s="416">
        <v>90.4</v>
      </c>
      <c r="N1106" s="416"/>
      <c r="O1106" s="416">
        <v>343</v>
      </c>
      <c r="P1106" s="416">
        <v>246</v>
      </c>
      <c r="Q1106" s="416">
        <v>338</v>
      </c>
      <c r="R1106" s="417">
        <v>1196</v>
      </c>
      <c r="S1106" s="416"/>
      <c r="T1106" s="417">
        <v>1876</v>
      </c>
      <c r="U1106" s="417"/>
    </row>
    <row r="1107" spans="1:21" x14ac:dyDescent="0.25">
      <c r="K1107" s="242" t="s">
        <v>442</v>
      </c>
      <c r="L1107" s="416"/>
      <c r="M1107" s="416">
        <v>42.3</v>
      </c>
      <c r="N1107" s="416"/>
      <c r="O1107" s="416">
        <v>126</v>
      </c>
      <c r="P1107" s="416">
        <v>152</v>
      </c>
      <c r="Q1107" s="416">
        <v>160</v>
      </c>
      <c r="R1107" s="417">
        <v>4479</v>
      </c>
      <c r="S1107" s="416"/>
      <c r="T1107" s="417">
        <v>3479</v>
      </c>
      <c r="U1107" s="417"/>
    </row>
    <row r="1108" spans="1:21" x14ac:dyDescent="0.25">
      <c r="K1108" s="242" t="s">
        <v>443</v>
      </c>
      <c r="L1108" s="416"/>
      <c r="M1108" s="416">
        <v>27.3</v>
      </c>
      <c r="N1108" s="416"/>
      <c r="O1108" s="416">
        <v>62</v>
      </c>
      <c r="P1108" s="416">
        <v>52</v>
      </c>
      <c r="Q1108" s="416">
        <v>52</v>
      </c>
      <c r="R1108" s="417">
        <v>166</v>
      </c>
      <c r="S1108" s="416"/>
      <c r="T1108" s="417">
        <v>110</v>
      </c>
      <c r="U1108" s="417"/>
    </row>
    <row r="1109" spans="1:21" x14ac:dyDescent="0.25">
      <c r="K1109" s="242" t="s">
        <v>558</v>
      </c>
      <c r="L1109" s="416"/>
      <c r="M1109" s="416">
        <v>51.8</v>
      </c>
      <c r="N1109" s="416"/>
      <c r="O1109" s="416">
        <v>81</v>
      </c>
      <c r="P1109" s="416">
        <v>76</v>
      </c>
      <c r="Q1109" s="416">
        <v>83</v>
      </c>
      <c r="R1109" s="417">
        <v>219</v>
      </c>
      <c r="S1109" s="416"/>
      <c r="T1109" s="417">
        <v>437</v>
      </c>
    </row>
    <row r="1112" spans="1:21" x14ac:dyDescent="0.25">
      <c r="A1112" s="72" t="s">
        <v>515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49</v>
      </c>
      <c r="Q1122" s="412">
        <v>966</v>
      </c>
      <c r="R1122" s="413">
        <v>427.88</v>
      </c>
      <c r="S1122" s="414"/>
      <c r="T1122" s="415">
        <v>13.76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1004</v>
      </c>
      <c r="Q1123" s="391">
        <v>814</v>
      </c>
      <c r="R1123" s="392">
        <v>332.62</v>
      </c>
      <c r="S1123" s="393"/>
      <c r="T1123" s="394">
        <v>86.64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765</v>
      </c>
      <c r="Q1124" s="385">
        <v>862</v>
      </c>
      <c r="R1124" s="386" t="s">
        <v>341</v>
      </c>
      <c r="S1124" s="387"/>
      <c r="T1124" s="388">
        <v>61.27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1010</v>
      </c>
      <c r="Q1125" s="391">
        <v>1546</v>
      </c>
      <c r="R1125" s="392">
        <v>261.62</v>
      </c>
      <c r="S1125" s="393"/>
      <c r="T1125" s="394">
        <v>29.29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746</v>
      </c>
      <c r="Q1126" s="385">
        <v>960</v>
      </c>
      <c r="R1126" s="386">
        <v>212.15</v>
      </c>
      <c r="S1126" s="387"/>
      <c r="T1126" s="388">
        <v>80.78</v>
      </c>
      <c r="U1126" s="153"/>
      <c r="V1126" s="389" t="s">
        <v>663</v>
      </c>
    </row>
    <row r="1127" spans="11:22" x14ac:dyDescent="0.25">
      <c r="K1127" s="305"/>
      <c r="L1127" s="306"/>
      <c r="M1127" s="47" t="s">
        <v>169</v>
      </c>
      <c r="P1127" s="390">
        <v>1868</v>
      </c>
      <c r="Q1127" s="391">
        <v>2159</v>
      </c>
      <c r="R1127" s="392">
        <v>155.31</v>
      </c>
      <c r="S1127" s="393"/>
      <c r="T1127" s="394">
        <v>84.77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2755</v>
      </c>
      <c r="Q1128" s="385">
        <v>8410</v>
      </c>
      <c r="R1128" s="386">
        <v>62.98</v>
      </c>
      <c r="S1128" s="403"/>
      <c r="T1128" s="388">
        <v>33.979999999999997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19</v>
      </c>
      <c r="Q1129" s="380">
        <v>69</v>
      </c>
      <c r="R1129" s="381">
        <v>819.14</v>
      </c>
      <c r="S1129" s="382"/>
      <c r="T1129" s="383">
        <v>30.85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18</v>
      </c>
      <c r="Q1130" s="412">
        <v>449</v>
      </c>
      <c r="R1130" s="413">
        <v>564.327</v>
      </c>
      <c r="S1130" s="414"/>
      <c r="T1130" s="415">
        <v>52.97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962</v>
      </c>
      <c r="R1131" s="392">
        <v>386.05</v>
      </c>
      <c r="S1131" s="393"/>
      <c r="T1131" s="394">
        <v>30.71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830</v>
      </c>
      <c r="Q1132" s="385">
        <v>1375</v>
      </c>
      <c r="R1132" s="386">
        <v>301.01</v>
      </c>
      <c r="S1132" s="387"/>
      <c r="T1132" s="388">
        <v>36.74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1375</v>
      </c>
      <c r="Q1133" s="391">
        <v>84</v>
      </c>
      <c r="R1133" s="392" t="s">
        <v>341</v>
      </c>
      <c r="S1133" s="393"/>
      <c r="T1133" s="394">
        <v>74.64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1200</v>
      </c>
      <c r="Q1134" s="385">
        <v>1064</v>
      </c>
      <c r="R1134" s="386" t="s">
        <v>341</v>
      </c>
      <c r="S1134" s="387"/>
      <c r="T1134" s="388">
        <v>69.38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84</v>
      </c>
      <c r="Q1135" s="391">
        <v>73</v>
      </c>
      <c r="R1135" s="392" t="s">
        <v>341</v>
      </c>
      <c r="S1135" s="393"/>
      <c r="T1135" s="394">
        <v>87.76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1137</v>
      </c>
      <c r="Q1136" s="401">
        <v>1174</v>
      </c>
      <c r="R1136" s="386">
        <v>137.53</v>
      </c>
      <c r="S1136" s="403"/>
      <c r="T1136" s="404">
        <v>43.9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479.49</v>
      </c>
      <c r="S1137" s="381"/>
      <c r="T1137" s="383">
        <v>15.62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33</v>
      </c>
      <c r="Q1138" s="401">
        <v>73</v>
      </c>
      <c r="R1138" s="402">
        <v>109.84</v>
      </c>
      <c r="S1138" s="403"/>
      <c r="T1138" s="404">
        <v>94.2</v>
      </c>
      <c r="U1138" s="314"/>
      <c r="V1138" s="378" t="s">
        <v>650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30</v>
      </c>
      <c r="Q1139" s="423">
        <v>30</v>
      </c>
      <c r="R1139" s="424">
        <v>114.16</v>
      </c>
      <c r="S1139" s="425"/>
      <c r="T1139" s="426">
        <v>102.26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147</v>
      </c>
      <c r="Q1140" s="406">
        <v>413</v>
      </c>
      <c r="R1140" s="407">
        <v>301.23</v>
      </c>
      <c r="S1140" s="408"/>
      <c r="T1140" s="409">
        <v>49.53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87</v>
      </c>
      <c r="Q1141" s="423">
        <v>87</v>
      </c>
      <c r="R1141" s="424" t="s">
        <v>341</v>
      </c>
      <c r="S1141" s="425"/>
      <c r="T1141" s="426">
        <v>4.3499999999999996</v>
      </c>
      <c r="U1141" s="343"/>
      <c r="V1141" s="427" t="s">
        <v>664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75</v>
      </c>
      <c r="Q1142" s="406">
        <v>82</v>
      </c>
      <c r="R1142" s="407" t="s">
        <v>341</v>
      </c>
      <c r="S1142" s="408"/>
      <c r="T1142" s="409">
        <v>32.99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170</v>
      </c>
      <c r="Q1143" s="423">
        <v>246</v>
      </c>
      <c r="R1143" s="424">
        <v>81.790000000000006</v>
      </c>
      <c r="S1143" s="425"/>
      <c r="T1143" s="426">
        <v>13.3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33</v>
      </c>
      <c r="Q1144" s="406">
        <v>33</v>
      </c>
      <c r="R1144" s="407" t="s">
        <v>341</v>
      </c>
      <c r="S1144" s="408"/>
      <c r="T1144" s="409">
        <v>87.69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5957</v>
      </c>
      <c r="Q1145" s="380">
        <v>5990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5659</v>
      </c>
      <c r="Q1146" s="401">
        <v>5659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123</v>
      </c>
      <c r="Q1147" s="423">
        <v>1300</v>
      </c>
      <c r="R1147" s="424">
        <v>48.78</v>
      </c>
      <c r="S1147" s="425"/>
      <c r="T1147" s="426">
        <v>50.06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552</v>
      </c>
      <c r="N1148" s="343"/>
      <c r="O1148" s="343"/>
      <c r="P1148" s="422">
        <v>288</v>
      </c>
      <c r="Q1148" s="423">
        <v>288</v>
      </c>
      <c r="R1148" s="424" t="s">
        <v>341</v>
      </c>
      <c r="S1148" s="425"/>
      <c r="T1148" s="426">
        <v>98.9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447</v>
      </c>
      <c r="N1149" s="344"/>
      <c r="O1149" s="344"/>
      <c r="P1149" s="405">
        <v>249</v>
      </c>
      <c r="Q1149" s="406">
        <v>277</v>
      </c>
      <c r="R1149" s="407" t="s">
        <v>341</v>
      </c>
      <c r="S1149" s="408"/>
      <c r="T1149" s="409">
        <v>0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517</v>
      </c>
      <c r="N1150" s="343"/>
      <c r="O1150" s="343"/>
      <c r="P1150" s="422">
        <v>287</v>
      </c>
      <c r="Q1150" s="423">
        <v>251</v>
      </c>
      <c r="R1150" s="424" t="s">
        <v>341</v>
      </c>
      <c r="S1150" s="425"/>
      <c r="T1150" s="426">
        <v>100.46</v>
      </c>
      <c r="U1150" s="343"/>
      <c r="V1150" s="427" t="s">
        <v>341</v>
      </c>
      <c r="X1150" s="47"/>
      <c r="Y1150" s="47"/>
    </row>
    <row r="1151" spans="11:25" x14ac:dyDescent="0.25">
      <c r="K1151" s="297" t="s">
        <v>518</v>
      </c>
      <c r="L1151" s="89"/>
      <c r="M1151" s="344" t="s">
        <v>580</v>
      </c>
      <c r="N1151" s="344"/>
      <c r="O1151" s="344"/>
      <c r="P1151" s="405">
        <v>530</v>
      </c>
      <c r="Q1151" s="406">
        <v>530</v>
      </c>
      <c r="R1151" s="407">
        <v>297.99</v>
      </c>
      <c r="S1151" s="408"/>
      <c r="T1151" s="409">
        <v>51.1</v>
      </c>
      <c r="U1151" s="344"/>
      <c r="V1151" s="410" t="s">
        <v>665</v>
      </c>
    </row>
    <row r="1152" spans="11:25" x14ac:dyDescent="0.25">
      <c r="K1152" s="305"/>
      <c r="L1152" s="89"/>
      <c r="M1152" s="344" t="s">
        <v>575</v>
      </c>
      <c r="N1152" s="344"/>
      <c r="O1152" s="344"/>
      <c r="P1152" s="405">
        <v>599</v>
      </c>
      <c r="Q1152" s="406">
        <v>562</v>
      </c>
      <c r="R1152" s="407" t="s">
        <v>341</v>
      </c>
      <c r="S1152" s="408"/>
      <c r="T1152" s="409">
        <v>82</v>
      </c>
      <c r="U1152" s="344"/>
      <c r="V1152" s="410" t="s">
        <v>666</v>
      </c>
    </row>
    <row r="1153" spans="1:23" x14ac:dyDescent="0.25">
      <c r="K1153" s="305"/>
      <c r="M1153" s="429" t="s">
        <v>577</v>
      </c>
      <c r="N1153" s="429"/>
      <c r="O1153" s="429"/>
      <c r="P1153" s="430">
        <v>839</v>
      </c>
      <c r="Q1153" s="431">
        <v>839</v>
      </c>
      <c r="R1153" s="432" t="s">
        <v>341</v>
      </c>
      <c r="S1153" s="433"/>
      <c r="T1153" s="434">
        <v>100</v>
      </c>
      <c r="U1153" s="429"/>
      <c r="V1153" s="427" t="s">
        <v>341</v>
      </c>
    </row>
    <row r="1154" spans="1:23" x14ac:dyDescent="0.25">
      <c r="K1154" s="312"/>
      <c r="L1154" s="78"/>
      <c r="M1154" s="344" t="s">
        <v>576</v>
      </c>
      <c r="N1154" s="344"/>
      <c r="O1154" s="344"/>
      <c r="P1154" s="405">
        <v>910</v>
      </c>
      <c r="Q1154" s="406">
        <v>881</v>
      </c>
      <c r="R1154" s="407" t="s">
        <v>341</v>
      </c>
      <c r="S1154" s="408"/>
      <c r="T1154" s="409">
        <v>142.29</v>
      </c>
      <c r="U1154" s="344"/>
      <c r="V1154" s="410" t="s">
        <v>341</v>
      </c>
    </row>
    <row r="1155" spans="1:23" x14ac:dyDescent="0.25">
      <c r="K1155" s="342" t="s">
        <v>585</v>
      </c>
      <c r="L1155" s="435"/>
      <c r="M1155" s="343" t="s">
        <v>584</v>
      </c>
      <c r="N1155" s="343"/>
      <c r="O1155" s="343"/>
      <c r="P1155" s="422">
        <v>120</v>
      </c>
      <c r="Q1155" s="423">
        <v>150</v>
      </c>
      <c r="R1155" s="424">
        <v>28.79</v>
      </c>
      <c r="S1155" s="425"/>
      <c r="T1155" s="426">
        <v>39.07</v>
      </c>
      <c r="U1155" s="343"/>
      <c r="V1155" s="427" t="s">
        <v>341</v>
      </c>
    </row>
    <row r="1156" spans="1:23" x14ac:dyDescent="0.25">
      <c r="K1156" s="342" t="s">
        <v>448</v>
      </c>
      <c r="L1156" s="435"/>
      <c r="M1156" s="343" t="s">
        <v>449</v>
      </c>
      <c r="N1156" s="343"/>
      <c r="O1156" s="343"/>
      <c r="P1156" s="422">
        <v>255</v>
      </c>
      <c r="Q1156" s="423">
        <v>258</v>
      </c>
      <c r="R1156" s="424" t="s">
        <v>341</v>
      </c>
      <c r="S1156" s="425"/>
      <c r="T1156" s="426">
        <v>29.08</v>
      </c>
      <c r="U1156" s="343"/>
      <c r="V1156" s="427" t="s">
        <v>341</v>
      </c>
    </row>
    <row r="1157" spans="1:23" x14ac:dyDescent="0.25">
      <c r="K1157" s="342" t="s">
        <v>535</v>
      </c>
      <c r="L1157" s="343"/>
      <c r="M1157" s="429" t="s">
        <v>536</v>
      </c>
      <c r="N1157" s="429"/>
      <c r="O1157" s="429"/>
      <c r="P1157" s="430">
        <v>46</v>
      </c>
      <c r="Q1157" s="431">
        <v>28</v>
      </c>
      <c r="R1157" s="432">
        <v>614.29</v>
      </c>
      <c r="S1157" s="433"/>
      <c r="T1157" s="434">
        <v>13.71</v>
      </c>
      <c r="U1157" s="429"/>
      <c r="V1157" s="436" t="s">
        <v>667</v>
      </c>
      <c r="W1157" s="361"/>
    </row>
    <row r="1158" spans="1:23" x14ac:dyDescent="0.25">
      <c r="K1158" s="335" t="s">
        <v>547</v>
      </c>
      <c r="L1158" s="89"/>
      <c r="M1158" s="344" t="s">
        <v>548</v>
      </c>
      <c r="N1158" s="344"/>
      <c r="O1158" s="344"/>
      <c r="P1158" s="405">
        <v>624</v>
      </c>
      <c r="Q1158" s="406">
        <v>609</v>
      </c>
      <c r="R1158" s="407" t="s">
        <v>341</v>
      </c>
      <c r="S1158" s="408"/>
      <c r="T1158" s="409">
        <v>38.840000000000003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549</v>
      </c>
      <c r="N1159" s="429"/>
      <c r="O1159" s="429"/>
      <c r="P1159" s="430">
        <v>1350</v>
      </c>
      <c r="Q1159" s="431">
        <v>726</v>
      </c>
      <c r="R1159" s="432" t="s">
        <v>341</v>
      </c>
      <c r="S1159" s="433"/>
      <c r="T1159" s="434">
        <v>-273.33999999999997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533</v>
      </c>
      <c r="N1160" s="344"/>
      <c r="O1160" s="344"/>
      <c r="P1160" s="405">
        <v>234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534</v>
      </c>
      <c r="N1161" s="429"/>
      <c r="O1161" s="429"/>
      <c r="P1161" s="430">
        <v>0</v>
      </c>
      <c r="Q1161" s="431">
        <v>19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516</v>
      </c>
      <c r="R1163" s="439"/>
    </row>
    <row r="1165" spans="1:23" x14ac:dyDescent="0.25">
      <c r="K1165" s="361" t="s">
        <v>462</v>
      </c>
      <c r="L1165" s="361"/>
      <c r="M1165" s="361" t="s">
        <v>484</v>
      </c>
      <c r="N1165" s="361"/>
      <c r="O1165" s="361" t="s">
        <v>461</v>
      </c>
      <c r="P1165" s="361" t="s">
        <v>424</v>
      </c>
      <c r="Q1165" s="361" t="s">
        <v>423</v>
      </c>
      <c r="R1165" s="361" t="s">
        <v>485</v>
      </c>
      <c r="S1165" s="361"/>
      <c r="T1165" s="361" t="s">
        <v>486</v>
      </c>
      <c r="U1165" s="441"/>
    </row>
    <row r="1166" spans="1:23" x14ac:dyDescent="0.25">
      <c r="K1166" s="242" t="s">
        <v>444</v>
      </c>
      <c r="L1166" s="416"/>
      <c r="M1166" s="416">
        <v>16.5</v>
      </c>
      <c r="N1166" s="416"/>
      <c r="O1166" s="416">
        <v>32</v>
      </c>
      <c r="P1166" s="416">
        <v>28</v>
      </c>
      <c r="Q1166" s="416">
        <v>31</v>
      </c>
      <c r="R1166" s="417">
        <v>6539</v>
      </c>
      <c r="S1166" s="416"/>
      <c r="T1166" s="417">
        <v>6075</v>
      </c>
      <c r="U1166" s="417"/>
    </row>
    <row r="1167" spans="1:23" x14ac:dyDescent="0.25">
      <c r="K1167" s="242" t="s">
        <v>445</v>
      </c>
      <c r="L1167" s="416"/>
      <c r="M1167" s="416">
        <v>37.9</v>
      </c>
      <c r="N1167" s="416"/>
      <c r="O1167" s="416">
        <v>19</v>
      </c>
      <c r="P1167" s="416">
        <v>18</v>
      </c>
      <c r="Q1167" s="416">
        <v>18</v>
      </c>
      <c r="R1167" s="417">
        <v>3621</v>
      </c>
      <c r="S1167" s="416"/>
      <c r="T1167" s="417">
        <v>3561</v>
      </c>
      <c r="U1167" s="417"/>
    </row>
    <row r="1168" spans="1:23" x14ac:dyDescent="0.25">
      <c r="K1168" s="242" t="s">
        <v>446</v>
      </c>
      <c r="L1168" s="416"/>
      <c r="M1168" s="416">
        <v>47.6</v>
      </c>
      <c r="N1168" s="416"/>
      <c r="O1168" s="416">
        <v>46</v>
      </c>
      <c r="P1168" s="416">
        <v>47</v>
      </c>
      <c r="Q1168" s="416">
        <v>47</v>
      </c>
      <c r="R1168" s="417">
        <v>160</v>
      </c>
      <c r="S1168" s="416"/>
      <c r="T1168" s="417">
        <v>160</v>
      </c>
      <c r="U1168" s="417"/>
    </row>
    <row r="1169" spans="11:21" x14ac:dyDescent="0.25">
      <c r="K1169" s="242" t="s">
        <v>506</v>
      </c>
      <c r="L1169" s="416"/>
      <c r="M1169" s="416">
        <v>38.5</v>
      </c>
      <c r="N1169" s="416"/>
      <c r="O1169" s="416">
        <v>61</v>
      </c>
      <c r="P1169" s="416">
        <v>59</v>
      </c>
      <c r="Q1169" s="416">
        <v>61</v>
      </c>
      <c r="R1169" s="417">
        <v>3387</v>
      </c>
      <c r="S1169" s="416"/>
      <c r="T1169" s="417">
        <v>3535</v>
      </c>
      <c r="U1169" s="417"/>
    </row>
    <row r="1213" spans="1:9" x14ac:dyDescent="0.25">
      <c r="A1213" s="72" t="s">
        <v>546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509</v>
      </c>
      <c r="L1235" s="225"/>
      <c r="M1235" s="447" t="s">
        <v>308</v>
      </c>
      <c r="N1235" s="447"/>
      <c r="O1235" s="447" t="s">
        <v>507</v>
      </c>
      <c r="P1235" s="447" t="s">
        <v>310</v>
      </c>
      <c r="Q1235" s="447" t="s">
        <v>488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498</v>
      </c>
      <c r="L1236" s="342"/>
      <c r="M1236" s="448">
        <v>0.35070000000000001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491</v>
      </c>
      <c r="L1237" s="342"/>
      <c r="M1237" s="452">
        <v>0.2162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504</v>
      </c>
      <c r="L1238" s="342"/>
      <c r="M1238" s="452">
        <v>0.12269999999999999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499</v>
      </c>
      <c r="L1239" s="342"/>
      <c r="M1239" s="452">
        <v>4.9599999999999998E-2</v>
      </c>
      <c r="N1239" s="453"/>
      <c r="O1239" s="454">
        <v>4.6999999999999993E-3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500</v>
      </c>
      <c r="L1240" s="342"/>
      <c r="M1240" s="452">
        <v>5.4900000000000004E-2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495</v>
      </c>
      <c r="L1241" s="342"/>
      <c r="M1241" s="452">
        <v>6.3E-2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501</v>
      </c>
      <c r="L1242" s="342"/>
      <c r="M1242" s="452">
        <v>6.7000000000000002E-3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490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493</v>
      </c>
      <c r="L1244" s="342"/>
      <c r="M1244" s="452">
        <v>6.4000000000000003E-3</v>
      </c>
      <c r="N1244" s="453"/>
      <c r="O1244" s="454" t="s">
        <v>394</v>
      </c>
      <c r="P1244" s="452">
        <v>8.1000000000000013E-3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492</v>
      </c>
      <c r="L1245" s="342"/>
      <c r="M1245" s="452" t="s">
        <v>394</v>
      </c>
      <c r="N1245" s="453"/>
      <c r="O1245" s="454">
        <v>0.32840000000000003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494</v>
      </c>
      <c r="L1246" s="342"/>
      <c r="M1246" s="452" t="s">
        <v>394</v>
      </c>
      <c r="N1246" s="453"/>
      <c r="O1246" s="454">
        <v>0.34789999999999999</v>
      </c>
      <c r="P1246" s="452" t="s">
        <v>394</v>
      </c>
      <c r="Q1246" s="455" t="s">
        <v>394</v>
      </c>
    </row>
    <row r="1247" spans="2:17" x14ac:dyDescent="0.25">
      <c r="K1247" s="225" t="s">
        <v>502</v>
      </c>
      <c r="L1247" s="342"/>
      <c r="M1247" s="452" t="s">
        <v>394</v>
      </c>
      <c r="N1247" s="453"/>
      <c r="O1247" s="454">
        <v>0.30640000000000001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489</v>
      </c>
      <c r="L1248" s="342"/>
      <c r="M1248" s="452" t="s">
        <v>394</v>
      </c>
      <c r="N1248" s="453"/>
      <c r="O1248" s="454">
        <v>1.26E-2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503</v>
      </c>
      <c r="L1249" s="342"/>
      <c r="M1249" s="452">
        <v>2.69E-2</v>
      </c>
      <c r="N1249" s="453"/>
      <c r="O1249" s="454" t="s">
        <v>394</v>
      </c>
      <c r="P1249" s="452">
        <v>0.96829999999999994</v>
      </c>
      <c r="Q1249" s="455" t="s">
        <v>394</v>
      </c>
    </row>
    <row r="1250" spans="1:17" x14ac:dyDescent="0.25">
      <c r="K1250" s="225" t="s">
        <v>497</v>
      </c>
      <c r="L1250" s="342"/>
      <c r="M1250" s="452" t="s">
        <v>394</v>
      </c>
      <c r="N1250" s="453"/>
      <c r="O1250" s="454" t="s">
        <v>394</v>
      </c>
      <c r="P1250" s="452">
        <v>6.5000000000000006E-3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496</v>
      </c>
      <c r="L1251" s="342"/>
      <c r="M1251" s="452" t="s">
        <v>394</v>
      </c>
      <c r="N1251" s="453"/>
      <c r="O1251" s="454" t="s">
        <v>394</v>
      </c>
      <c r="P1251" s="452">
        <v>1.72E-2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505</v>
      </c>
      <c r="L1252" s="342"/>
      <c r="M1252" s="452">
        <v>0.1016</v>
      </c>
      <c r="N1252" s="453"/>
      <c r="O1252" s="454" t="s">
        <v>394</v>
      </c>
      <c r="P1252" s="452" t="s">
        <v>394</v>
      </c>
      <c r="Q1252" s="455">
        <v>0.90939999999999999</v>
      </c>
    </row>
    <row r="1253" spans="1:17" x14ac:dyDescent="0.25">
      <c r="K1253" s="225" t="s">
        <v>487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9.06E-2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513</v>
      </c>
      <c r="L1254" s="342"/>
      <c r="M1254" s="457">
        <v>9.9999999999988987E-5</v>
      </c>
      <c r="N1254" s="458"/>
      <c r="O1254" s="459">
        <v>0</v>
      </c>
      <c r="P1254" s="457">
        <v>-9.9999999999988987E-5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pDS5xVd1wRJHTwQUFXfa98UZA6Jshpjbbg2nJnv2cobCIwvlepmm+OTARb4WC/0Sr2NtblGlFX8bR0dMZuIdvg==" saltValue="e0MVHCM6zD+LTckgF5Sd/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- 04/11/2019 (segunda-feira)  Pag. &amp;P
&amp;G</oddFooter>
    <firstHeader>&amp;C_x000D_&amp;G</firstHeader>
    <firstFooter>&amp;L&amp;"Arial,Bold"&amp;6OPERADOR NACIONAL DO SISTEMA ELÉTRICO ONS/CNOS
INFORMATIVO PRELIMINAR DA OPERAÇÃO DO DIA - 04/11/2019 (segunda-feira)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510</v>
      </c>
      <c r="C2" s="25" t="s">
        <v>305</v>
      </c>
      <c r="D2" s="13" t="s">
        <v>387</v>
      </c>
      <c r="F2" s="11" t="s">
        <v>510</v>
      </c>
      <c r="G2" s="29" t="s">
        <v>305</v>
      </c>
      <c r="H2" s="13" t="s">
        <v>387</v>
      </c>
      <c r="I2" s="2"/>
      <c r="J2" s="11" t="s">
        <v>510</v>
      </c>
      <c r="K2" s="31" t="s">
        <v>305</v>
      </c>
      <c r="L2" s="13" t="s">
        <v>387</v>
      </c>
      <c r="M2" s="2"/>
      <c r="N2" s="11" t="s">
        <v>510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43773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28.404699999999998</v>
      </c>
      <c r="T4" s="20">
        <v>37.910699999999999</v>
      </c>
      <c r="U4" s="20">
        <v>40.615600000000001</v>
      </c>
      <c r="V4" s="21">
        <v>21.8049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475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474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/>
      <c r="D675" s="14" t="str">
        <f t="shared" si="50"/>
        <v/>
      </c>
      <c r="F675" s="12">
        <v>43773</v>
      </c>
      <c r="G675" s="27"/>
      <c r="H675" s="15" t="str">
        <f t="shared" si="51"/>
        <v/>
      </c>
      <c r="J675" s="12">
        <v>43773</v>
      </c>
      <c r="K675" s="33"/>
      <c r="L675" s="15" t="str">
        <f t="shared" si="52"/>
        <v/>
      </c>
      <c r="N675" s="12">
        <v>43773</v>
      </c>
      <c r="O675" s="27"/>
      <c r="P675" s="16" t="str">
        <f t="shared" si="53"/>
        <v/>
      </c>
    </row>
    <row r="676" spans="1:16" x14ac:dyDescent="0.25">
      <c r="A676" s="9">
        <f t="shared" si="54"/>
        <v>5</v>
      </c>
      <c r="B676" s="12">
        <v>43774</v>
      </c>
      <c r="C676" s="27"/>
      <c r="D676" s="14" t="str">
        <f t="shared" si="50"/>
        <v/>
      </c>
      <c r="F676" s="12">
        <v>43774</v>
      </c>
      <c r="G676" s="27"/>
      <c r="H676" s="15" t="str">
        <f t="shared" si="51"/>
        <v/>
      </c>
      <c r="J676" s="12">
        <v>43774</v>
      </c>
      <c r="K676" s="33"/>
      <c r="L676" s="15" t="str">
        <f t="shared" si="52"/>
        <v/>
      </c>
      <c r="N676" s="12">
        <v>43774</v>
      </c>
      <c r="O676" s="27"/>
      <c r="P676" s="16" t="str">
        <f t="shared" si="53"/>
        <v/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2019-11-05T12:28:55+00:00</PublicarEm>
    <Produto xmlns="af85296e-61eb-4c20-8d70-856387d3ac93">IPDO Editável</Produto>
    <DataProdutos xmlns="8a00d3f9-ef18-4b07-840e-32dd3330701b">04/11/2019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2019-11-04T03:00:00+00:00</Periodicidade>
    <Macroprocesso xmlns="af85296e-61eb-4c20-8d70-856387d3ac93">Operação do Sistema</Macroprocesso>
    <PeriodicidadeFinal xmlns="af85296e-61eb-4c20-8d70-856387d3ac93">2019-11-05T02:59:59+00:00</PeriodicidadeFinal>
  </documentManagement>
</p:properties>
</file>

<file path=customXml/itemProps1.xml><?xml version="1.0" encoding="utf-8"?>
<ds:datastoreItem xmlns:ds="http://schemas.openxmlformats.org/officeDocument/2006/customXml" ds:itemID="{2685DCAD-34A7-48DE-BBE5-C91C0EA27CEE}"/>
</file>

<file path=customXml/itemProps2.xml><?xml version="1.0" encoding="utf-8"?>
<ds:datastoreItem xmlns:ds="http://schemas.openxmlformats.org/officeDocument/2006/customXml" ds:itemID="{4A7D947E-FF8B-4516-B76D-C9FB454ED2FB}"/>
</file>

<file path=customXml/itemProps3.xml><?xml version="1.0" encoding="utf-8"?>
<ds:datastoreItem xmlns:ds="http://schemas.openxmlformats.org/officeDocument/2006/customXml" ds:itemID="{F4B8A84D-947B-4AEF-A5DB-83F8683D0865}"/>
</file>

<file path=customXml/itemProps4.xml><?xml version="1.0" encoding="utf-8"?>
<ds:datastoreItem xmlns:ds="http://schemas.openxmlformats.org/officeDocument/2006/customXml" ds:itemID="{38DDCDFD-E3A7-4608-9A6B-5C1C212F5D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2019-11-05T11:51:56Z</cp:lastPrinted>
  <dcterms:created xsi:type="dcterms:W3CDTF">2009-05-19T11:47:02Z</dcterms:created>
  <dcterms:modified xsi:type="dcterms:W3CDTF">2019-11-05T11:53:09Z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