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A50BEC19-5458-46CD-A45D-EE5083B35E97}" xr6:coauthVersionLast="45" xr6:coauthVersionMax="45" xr10:uidLastSave="{00000000-0000-0000-0000-000000000000}"/>
  <bookViews>
    <workbookView xWindow="1515" yWindow="1515" windowWidth="36855" windowHeight="17955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<sst xmlns="http://schemas.openxmlformats.org/spreadsheetml/2006/main" count="2855" uniqueCount="665">
  <si>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</si>
  <si>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</si>
  <si>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</si>
  <si>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</si>
  <si>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</si>
  <si>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</si>
  <si>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</si>
  <si>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</si>
  <si>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</si>
  <si>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</si>
  <si>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</si>
  <si>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</si>
  <si>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</si>
  <si>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</si>
  <si>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</si>
  <si>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</si>
  <si>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</si>
  <si>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</si>
  <si>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</si>
  <si>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</si>
  <si>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</si>
  <si>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</si>
  <si>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</si>
  <si>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</si>
  <si>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</si>
  <si>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</si>
  <si>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</si>
  <si>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</si>
  <si>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</si>
  <si>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</si>
  <si>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</si>
  <si>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</si>
  <si>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</si>
  <si>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</si>
  <si>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</si>
  <si>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</si>
  <si>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</si>
  <si>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</si>
  <si>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</si>
  <si>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</si>
  <si>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</si>
  <si>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</si>
  <si>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</si>
  <si>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</si>
  <si>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</si>
  <si>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</si>
  <si>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</si>
  <si>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</si>
  <si>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</si>
  <si>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</si>
  <si>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</si>
  <si>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</si>
  <si>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</si>
  <si>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</si>
  <si>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</si>
  <si>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</si>
  <si>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</si>
  <si>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</si>
  <si>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</si>
  <si>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</si>
  <si>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</si>
  <si>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</si>
  <si>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</si>
  <si>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</si>
  <si>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</si>
  <si>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</si>
  <si>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</si>
  <si>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</si>
  <si>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</si>
  <si>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</si>
  <si>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</si>
  <si>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</si>
  <si>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</si>
  <si>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</si>
  <si>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</si>
  <si>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</si>
  <si>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</si>
  <si>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</si>
  <si>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</si>
  <si>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</si>
  <si>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</si>
  <si>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</si>
  <si>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</si>
  <si>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</si>
  <si>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</si>
  <si>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</si>
  <si>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</si>
  <si>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</si>
  <si>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</si>
  <si>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</si>
  <si>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</si>
  <si>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</si>
  <si>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</si>
  <si>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</si>
  <si>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</si>
  <si>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</si>
  <si>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</si>
  <si>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</si>
  <si>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</si>
  <si>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</si>
  <si>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</si>
  <si>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</si>
  <si>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</si>
  <si>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</si>
  <si>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</si>
  <si>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</si>
  <si>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</si>
  <si>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</si>
  <si>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</si>
  <si>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</si>
  <si>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</si>
  <si>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</si>
  <si>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</si>
  <si>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</si>
  <si>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</si>
  <si>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</si>
  <si>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</si>
  <si>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</si>
  <si>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</si>
  <si>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</si>
  <si>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</si>
  <si>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</si>
  <si>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</si>
  <si>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</si>
  <si>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</si>
  <si>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</si>
  <si>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</si>
  <si>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</si>
  <si>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</si>
  <si>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</si>
  <si>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</si>
  <si>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</si>
  <si>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</si>
  <si>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</si>
  <si>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</si>
  <si>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</si>
  <si>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</si>
  <si>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</si>
  <si>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</si>
  <si>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</si>
  <si>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</si>
  <si>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</si>
  <si>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</si>
  <si>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</si>
  <si>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</si>
  <si>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</si>
  <si>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</si>
  <si>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</si>
  <si>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</si>
  <si>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</si>
  <si>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</si>
  <si>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</si>
  <si>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</si>
  <si>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</si>
  <si>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</si>
  <si>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</si>
  <si>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</si>
  <si>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</si>
  <si>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</si>
  <si>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</si>
  <si>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</si>
  <si>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</si>
  <si>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</si>
  <si>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</si>
  <si>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</si>
  <si>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</si>
  <si>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</si>
  <si>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</si>
  <si>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</si>
  <si>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</si>
  <si>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</si>
  <si>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</si>
  <si>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</si>
  <si>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</si>
  <si>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</si>
  <si>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</si>
  <si>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</si>
  <si>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</si>
  <si>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</si>
  <si>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</si>
  <si>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</si>
  <si>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</si>
  <si>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</si>
  <si>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</si>
  <si>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</si>
  <si>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</si>
  <si>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</si>
  <si>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</si>
  <si>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</si>
  <si>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</si>
  <si>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</si>
  <si>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</si>
  <si>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</si>
  <si>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</si>
  <si>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</si>
  <si>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</si>
  <si>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</si>
  <si>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</si>
  <si>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</si>
  <si>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</si>
  <si>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</si>
  <si>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</si>
  <si>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</si>
  <si>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</si>
  <si>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</si>
  <si>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</si>
  <si>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</si>
  <si>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</si>
  <si>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</si>
  <si>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</si>
  <si>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</si>
  <si>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</si>
  <si>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</si>
  <si>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</si>
  <si>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</si>
  <si>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</si>
  <si>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</si>
  <si>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</si>
  <si>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</si>
  <si>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</si>
  <si>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</si>
  <si>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</si>
  <si>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</si>
  <si>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</si>
  <si>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</si>
  <si>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</si>
  <si>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</si>
  <si>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</si>
  <si>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</si>
  <si>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</si>
  <si>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</si>
  <si>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</si>
  <si>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</si>
  <si>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</si>
  <si>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</si>
  <si>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</si>
  <si>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</si>
  <si>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</si>
  <si>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</si>
  <si>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</si>
  <si>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</si>
  <si>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</si>
  <si>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</si>
  <si>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</si>
  <si>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</si>
  <si>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</si>
  <si>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</si>
  <si>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</si>
  <si>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</si>
  <si>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</si>
  <si>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</si>
  <si>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</si>
  <si>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</si>
  <si>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</si>
  <si>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</si>
  <si>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</si>
  <si>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</si>
  <si>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</si>
  <si>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</si>
  <si>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</si>
  <si>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</si>
  <si>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</si>
  <si>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</si>
  <si>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</si>
  <si>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</si>
  <si>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</si>
  <si>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</si>
  <si>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</si>
  <si>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</si>
  <si>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</si>
  <si>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</si>
  <si>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</si>
  <si>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</si>
  <si>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</si>
  <si>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</si>
  <si>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</si>
  <si>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</si>
  <si>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</si>
  <si>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</si>
  <si>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</si>
  <si>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</si>
  <si>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</si>
  <si>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</si>
  <si>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</si>
  <si>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</si>
  <si>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</si>
  <si>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</si>
  <si>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</si>
  <si>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</si>
  <si>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</si>
  <si>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</si>
  <si>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</si>
  <si>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</si>
  <si>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</si>
  <si>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</si>
  <si>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</si>
  <si>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</si>
  <si>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</si>
  <si>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</si>
  <si>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</si>
  <si>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</si>
  <si>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</si>
  <si>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</si>
  <si>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</si>
  <si>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</si>
  <si>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</si>
  <si>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</si>
  <si>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</si>
  <si>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</si>
  <si>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</si>
  <si>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</si>
  <si>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</si>
  <si>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</si>
  <si>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</si>
  <si>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</si>
  <si>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</si>
  <si>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</si>
  <si>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</si>
  <si>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</si>
  <si>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</si>
  <si>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</si>
  <si>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</si>
  <si>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</si>
  <si>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</si>
  <si>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</si>
  <si>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</si>
  <si>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</si>
  <si>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</si>
  <si>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</si>
  <si>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</si>
  <si>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</si>
  <si>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</si>
  <si>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</si>
  <si>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</si>
  <si>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</si>
  <si>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</si>
  <si>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</si>
  <si>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</si>
  <si>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</si>
  <si>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</si>
  <si>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</si>
  <si>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</si>
  <si>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</si>
  <si>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</si>
  <si>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</si>
  <si>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</si>
  <si>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</si>
  <si>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</si>
  <si>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</si>
  <si>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</si>
  <si>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</si>
  <si>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</si>
  <si>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</si>
  <si>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</si>
  <si>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</si>
  <si>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</si>
  <si>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</si>
  <si>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</si>
  <si>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</si>
  <si>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</si>
  <si>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</si>
  <si>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</si>
  <si>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</si>
  <si>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</si>
  <si>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</si>
  <si>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</si>
  <si>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</si>
  <si>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</si>
  <si>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</si>
  <si>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</si>
  <si>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</si>
  <si>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</si>
  <si>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</si>
  <si>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</si>
  <si>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</si>
  <si>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</si>
  <si>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</si>
  <si>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</si>
  <si>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</si>
  <si>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</si>
  <si>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</si>
  <si>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</si>
  <si>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</si>
  <si>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</si>
  <si>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</si>
  <si>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</si>
  <si>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</si>
  <si>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</si>
  <si>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</si>
  <si>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</si>
  <si>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</si>
  <si>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</si>
  <si>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</si>
  <si>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</si>
  <si>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</si>
  <si>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</si>
  <si>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</si>
  <si>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</si>
  <si>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IN</t>
  </si>
  <si>
    <t>GFOM</t>
  </si>
  <si>
    <t>GSUB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</si>
  <si>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</si>
  <si>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</si>
  <si>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</si>
  <si>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</si>
  <si>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</si>
  <si>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</si>
  <si>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</si>
  <si>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</si>
  <si>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</si>
  <si>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</si>
  <si>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</si>
  <si>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</si>
  <si>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</si>
  <si>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</si>
  <si>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</si>
  <si>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</si>
  <si>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</si>
  <si>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</si>
  <si>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</si>
  <si>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</si>
  <si>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</si>
  <si>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</si>
  <si>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</si>
  <si>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</si>
  <si>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</si>
  <si>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</si>
  <si>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</si>
  <si>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</si>
  <si>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</si>
  <si>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</si>
  <si>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</si>
  <si>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</si>
  <si>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</si>
  <si>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</si>
  <si>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</si>
  <si>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</si>
  <si>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</si>
  <si>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</si>
  <si>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</si>
  <si>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</si>
  <si>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</si>
  <si>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</si>
  <si>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</si>
  <si>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</si>
  <si>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</si>
  <si>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</si>
  <si>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</si>
  <si>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</si>
  <si>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</si>
  <si>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</si>
  <si>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</si>
  <si>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</si>
  <si>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</si>
  <si>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</si>
  <si>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</si>
  <si>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</si>
  <si>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</si>
  <si>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</si>
  <si>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</si>
  <si>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</si>
  <si>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</si>
  <si>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</si>
  <si>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</si>
  <si>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</si>
  <si>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</si>
  <si>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</si>
  <si>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</si>
  <si>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</si>
  <si>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</si>
  <si>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</si>
  <si>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</si>
  <si>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</si>
  <si>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</si>
  <si>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</si>
  <si>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</si>
  <si>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</si>
  <si>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</si>
  <si>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</si>
  <si>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</si>
  <si>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</si>
  <si>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</si>
  <si>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</si>
  <si>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</si>
  <si>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</si>
  <si>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</si>
  <si>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</si>
  <si>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</si>
  <si>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</si>
  <si>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</si>
  <si>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</si>
  <si>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</si>
  <si>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</si>
  <si>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</si>
  <si>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</si>
  <si>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</si>
  <si>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</si>
  <si>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</si>
  <si>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</si>
  <si>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</si>
  <si>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</si>
  <si>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</si>
  <si>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</si>
  <si>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</si>
  <si>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</si>
  <si>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</si>
  <si>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</si>
  <si>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</si>
  <si>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</si>
  <si>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</si>
  <si>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</si>
  <si>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</si>
  <si>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</si>
  <si>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</si>
  <si>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</si>
  <si>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</si>
  <si>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</si>
  <si>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</si>
  <si>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</si>
  <si>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</si>
  <si>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</si>
  <si>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</si>
  <si>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</si>
  <si>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</si>
  <si>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</si>
  <si>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</si>
  <si>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</si>
  <si>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</si>
  <si>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</si>
  <si>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</si>
  <si>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</si>
  <si>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</si>
  <si>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</si>
  <si>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</si>
  <si>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</si>
  <si>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</si>
  <si>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</si>
  <si>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</si>
  <si>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</si>
  <si>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</si>
  <si>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</si>
  <si>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</si>
  <si>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</si>
  <si>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</si>
  <si>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</si>
  <si>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</si>
  <si>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</si>
  <si>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</si>
  <si>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</si>
  <si>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</si>
  <si>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</si>
  <si>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</si>
  <si>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</si>
  <si>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</si>
  <si>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</si>
  <si>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</si>
  <si>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</si>
  <si>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</si>
  <si>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</si>
  <si>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</si>
  <si>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</si>
  <si>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</si>
  <si>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</si>
  <si>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</si>
  <si>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</si>
  <si>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</si>
  <si>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</si>
  <si>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</si>
  <si>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</si>
  <si>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</si>
  <si>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</si>
  <si>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</si>
  <si>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</si>
  <si>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</si>
  <si>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</si>
  <si>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</si>
  <si>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</si>
  <si>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</si>
  <si>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</si>
  <si>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</si>
  <si>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</si>
  <si>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</si>
  <si>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</si>
  <si>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</si>
  <si>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</si>
  <si>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</si>
  <si>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</si>
  <si>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</si>
  <si>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</si>
  <si>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</si>
  <si>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</si>
  <si>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</si>
  <si>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</si>
  <si>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</si>
  <si>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</si>
  <si>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</si>
  <si>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</si>
  <si>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</si>
  <si>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</si>
  <si>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</si>
  <si>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</si>
  <si>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</si>
  <si>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</si>
  <si>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</si>
  <si>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</si>
  <si>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</si>
  <si>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</si>
  <si>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</si>
  <si>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26,7</t>
  </si>
  <si>
    <t>37,4</t>
  </si>
  <si>
    <t>42,1</t>
  </si>
  <si>
    <t>21,2</t>
  </si>
  <si>
    <t>Salvo</t>
  </si>
  <si>
    <t>05/11/2019</t>
  </si>
  <si>
    <t>Terça-Feira, 05 Novembro de 2019</t>
  </si>
  <si>
    <t>IN/EN</t>
  </si>
  <si>
    <t>EN/GFOM</t>
  </si>
  <si>
    <t>IN/EN/GFOM</t>
  </si>
  <si>
    <t>GFOM/GSUB/IN</t>
  </si>
  <si>
    <t>---------------</t>
  </si>
  <si>
    <t>------------------------------</t>
  </si>
  <si>
    <t>14h36min</t>
  </si>
  <si>
    <t>14.292  às 10h55min</t>
  </si>
  <si>
    <t>18.936  em</t>
  </si>
  <si>
    <t xml:space="preserve">  31/01/2019</t>
  </si>
  <si>
    <t>49.161  às 14h41min</t>
  </si>
  <si>
    <t>53.143  em</t>
  </si>
  <si>
    <t xml:space="preserve">  23/01/2019</t>
  </si>
  <si>
    <t>6.594  às 14h51min</t>
  </si>
  <si>
    <t>6.748  em</t>
  </si>
  <si>
    <t xml:space="preserve">  16/05/2017</t>
  </si>
  <si>
    <t>12.642  às 14h38min</t>
  </si>
  <si>
    <t>13.307  em</t>
  </si>
  <si>
    <t xml:space="preserve">  20/03/2019</t>
  </si>
  <si>
    <t>81.956  às 14h36min</t>
  </si>
  <si>
    <t>90.525  em</t>
  </si>
  <si>
    <t xml:space="preserve">  30/01/2019</t>
  </si>
  <si>
    <t>V = 665</t>
  </si>
  <si>
    <t>V = 205</t>
  </si>
  <si>
    <t>V = 10</t>
  </si>
  <si>
    <t>V = 29</t>
  </si>
  <si>
    <t>V = 33</t>
  </si>
  <si>
    <t>V = 148</t>
  </si>
  <si>
    <t>V = 20</t>
  </si>
  <si>
    <t>V = 64</t>
  </si>
  <si>
    <t>V = 69</t>
  </si>
  <si>
    <t>V = 77</t>
  </si>
  <si>
    <t>V = 14</t>
  </si>
  <si>
    <t>V = 72</t>
  </si>
  <si>
    <t>V = 13</t>
  </si>
  <si>
    <t>V = 85</t>
  </si>
  <si>
    <t>V = 75</t>
  </si>
  <si>
    <t>V = 116</t>
  </si>
  <si>
    <t>V = 34</t>
  </si>
  <si>
    <t>V = 914</t>
  </si>
  <si>
    <t>V = 3044</t>
  </si>
  <si>
    <t>V = 5405</t>
  </si>
  <si>
    <t>V = 4130</t>
  </si>
  <si>
    <t>V = 106</t>
  </si>
  <si>
    <t>V = 31</t>
  </si>
  <si>
    <t>V = 30</t>
  </si>
  <si>
    <t>V = 19</t>
  </si>
  <si>
    <t>V = 104</t>
  </si>
  <si>
    <t>V = 202</t>
  </si>
  <si>
    <t>V =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</si>
</sst>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Percentuais da MLT bruta até o dia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variações percentuais das ENA regionais em relação aos valores verificados ao final de outubro/2019 devem-se à mudança de referência da MLT do mês de outubro para a do mês de novembro. Os valores apresentados correspondem aos primeiros dias de novembro, devendo-se aguardar o transcurso da semana para que as afluências possam ser melhor caracterizadas, considerando-se a MLT de referência para o mês de novemb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ro.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carga ter sido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gerações hidráulica, térmica e nuclear, bem como, a produção total de Itaipu para o Brasil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e a carga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 programado devido à geração térmica ter sido superior ao valor programado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foi inferior ao valor programado devido à geração térmica ter sido inferior ao valor programado neste submercado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inferior ao valor programado devido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à carga ter sido acima da prevista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conversoras Rivera e Melo, foi inferior ao valor programado devido à geração em tempo real da UTE Baixada Fluminense, em função da declaração de inflexibilidade pelo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da Argentina para o Brasil, via conversora de Garabi I,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Às 10h00min ocorreu o desligamento automático da LT 500 kV Itumbiara/Samambaia e do transformador TR 50 500/345 kV da SE Itumbiara.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Causa: queda da torre n° 517, provocada devido à colisão de um trator.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Consequência: não houve consequência significativa para 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Normalização: às 11h05min foi normalizado o TR 50 500/345 kV da SE Itumbiara. A previsão de retorno da LT 500 kV Itumbiara/Samambaia está para 08/11/2019.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Às 18h35min ocorreu o desligamento automático das LT 138 kV Ouro Preto 1/Mariana 2, no terminal de Ouro Preto 01, e LT 138kV Lafaiete/ Ouro Preto 1.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Causa: Explosão de TC na fase C da LT 138 kV Ouro Preto 1/Mariana 2, na SE Ouro Preto 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Consequência: Interrupção de 116 MW das cargas supridas a partir das subestações de 138kV: Mariana 2, Ponte Nova e Viçosa (CEMIG D).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Normalização: às 18h39min foi iniciado o restabelecimento das cargas, sendo concluído às 20h59min. Às 18h39min foi ligada a LT 138kV Lafaiete/ Ouro Preto 1. Às 20h59min foi ligada a LT 138 kV Ouro Preto 1/Mariana 2.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Baixada Fluminense (PETROBRAS) gerou a partir da 12h38min devido à declaração de inflexibilidade, em tempo real, pelo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acima do programado a partir das 16h00min devido à teste de comprovação de disponibilidade da unidade geradora n° 21.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ao longo do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menor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 gerou abaixo do programado ao longo do dia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a restrições internas à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abaixo do programado ao longo do dia devido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ao maior rendimento e à indisponibilidade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acima do programado ao longo do dia devido à maior disponibilidade de unidade geradora na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Pampa Sul (Usina Termelétrica Pampa Sul S.A) gerou a partir da 01h18min devido ao retorno de sua unidade geradora à operação.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durante todo 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II (Pecém II Geração de Energia S.A.) não gerou das 09h19min às 11h59min devido à indisponibilidade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 não gerou a partir das 07h57min devido à indisponibilidade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Pernambuco III (Termelétrica Pernambuco III S.A.) gerou das 06h32min às 16h34min para realização de comprovação de disponibilidade da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Aparecida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das 09h58min às 11h59min devido à indisponibilidade da unidade geradora n° 09 e para os demais períodos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Tambaqui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8.660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42,1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1,8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2,6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43.135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4.022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19.387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37,4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21,2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26,7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69710100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37,7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46,7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3.377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152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3.391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156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40703300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19,3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18,1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54,7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17,4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63,6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37,1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41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33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27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24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33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32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25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5.212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4.493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598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1.148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12.214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668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5.313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4.416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622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1.132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12.091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696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50839021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24,9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94,1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47,2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27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1028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288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33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268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176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33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476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186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3.635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571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4.635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143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3.763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2.040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3.493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110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30,84%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32,77%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90,84%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9,16%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12,32%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4,90%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6,33%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10,13%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60068532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16,2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40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32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34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6.286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6.372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37,8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58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58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60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3.228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3.607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82294212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252918" y="20849313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42,1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86194700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199459" y="2089532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21,2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92109725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259411" y="2085947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37,4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95919725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199571" y="208816244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26,7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62763200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564,28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52,72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386,04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959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30,63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300,98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1.127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36,18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1.127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983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983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1.053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1.144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818,88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29,56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479,47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15,58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31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301,17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395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48,54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114,14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101,98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614,37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46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28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28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17,54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24077847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122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499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13,25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500,27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2.461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19,80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392,87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7,15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577,29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36,32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905,91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850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1.102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15,75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754,36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36,56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658,62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665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205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1.580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1.467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1.201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17,93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432,28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35,68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841,49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83,11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256,18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46,77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475,96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446,88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17,15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838,04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16,72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768,74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21,82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789,81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256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20,33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739,10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22,30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630,62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23,53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789,98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86,90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695,62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33177651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89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122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67,44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70,79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48,79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32,35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64,22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4.166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63,88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14,82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627,49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16,83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20,58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17,36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5.637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6.015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5.124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6.553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7.193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9.663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88,78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46,93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397,48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70,68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32,42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14,82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29,51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47,86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44,01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92,43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83,13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110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14758873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51.808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12.273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5.730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81.956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8.733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7.385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6.546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2.757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3.833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-4.215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-382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4.888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4.704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2.635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12.625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2.508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8.733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6.225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27.227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5.383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561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12.308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789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1.498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13.637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1.029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14h36min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71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8.733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237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780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1.341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478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332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42.054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41.430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57,93%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8.362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8.311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11,62%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2,80%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12.474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12.527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17,51%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6.657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6.710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9,38%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72.015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71.522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401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362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72.416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71.884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5.204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2.846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5.960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22.943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7.599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3.316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2.594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5.767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11.266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9.967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1.488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601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12.027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8.311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362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391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-3.175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-743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2.432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342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544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0,76%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42.631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349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2.432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2.594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-743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-986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-3.175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-3.580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8.311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8.362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2.858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2.766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5.504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5.545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8.362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8.311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362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401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119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362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173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401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4.022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7,28%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5.202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5.204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3,98%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2.927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2.846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11,73%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8.432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8.392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5.838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5.960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2.227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-116,3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26,7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1.011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19.387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4,64%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3.329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3.316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3,63%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2.594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8,06%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5.818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5.767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11.198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11.266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16,79%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12.184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12.009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-92,1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43.135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32,08%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22.992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22.943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7,83%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5.632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5.599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2,80%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42.866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42.631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43,00%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30.743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30.754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13.473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-483,8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21.217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8.660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13,94%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10.531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9.967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2,08%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1.227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1.488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0,84%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536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601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12.514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12.027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16,86%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12.294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12.056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355,3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42,1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188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158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0,48%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303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342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0,46%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332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129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212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0,30%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49.148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51,8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86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78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86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260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437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52931555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51,00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297,98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571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202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590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879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915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28,77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38,79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1.155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727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464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449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272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278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7,09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83,20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86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86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71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5.482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5.482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5.720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5.720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192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317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12,87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81,74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48,74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362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49,26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296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232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777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794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245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245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974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13,58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959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945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261,57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1.130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1.277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26,88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1.526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106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955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1.743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1.859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62,72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2.797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7.971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32,83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427,76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267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V = 19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291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42751175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138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53,79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283,18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138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116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125,38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490,29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1.299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92,25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325,82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3.218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3044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3.220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5.437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5405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5.405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4.468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4130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4.392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27,36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832,36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18,99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791,75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16,05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603,38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20,03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711,67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21,97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603,13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1.083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38,09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492,12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1.063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1.184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1.044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68,40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658,42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38,52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591,09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1.736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937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474,39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47,68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632,96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1.910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1.321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1.769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1.714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56,74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546,95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1.289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914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41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1.248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1.262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AK46" sqref="AK46"/>
    </sheetView>
  </sheetViews>
  <sheetFormatPr defaultRowHeight="15" x14ac:dyDescent="0.25"/>
  <sheetData>
    <row r="13" spans="7:19" ht="15" customHeight="1" x14ac:dyDescent="0.25">
      <c r="G13" s="39" t="s">
        <v>538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539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activeCell="M6" sqref="M6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433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452</v>
      </c>
      <c r="Q6" s="54"/>
      <c r="R6" s="54"/>
      <c r="S6" s="54"/>
      <c r="T6" s="55" t="s">
        <v>613</v>
      </c>
      <c r="U6" s="56"/>
      <c r="V6" s="52" t="s">
        <v>612</v>
      </c>
      <c r="X6" s="57">
        <v>43774</v>
      </c>
      <c r="Y6" s="52" t="s">
        <v>607</v>
      </c>
    </row>
    <row r="7" spans="1:26" ht="21.75" customHeight="1" x14ac:dyDescent="0.25">
      <c r="F7" s="58" t="s">
        <v>614</v>
      </c>
      <c r="G7" s="58"/>
      <c r="H7" s="58"/>
      <c r="I7" s="58"/>
      <c r="J7" s="58"/>
      <c r="K7" s="59" t="s">
        <v>300</v>
      </c>
      <c r="L7" s="60"/>
      <c r="M7" s="61" t="s">
        <v>410</v>
      </c>
      <c r="N7" s="61"/>
      <c r="O7" s="62" t="s">
        <v>411</v>
      </c>
      <c r="P7" s="63" t="s">
        <v>412</v>
      </c>
      <c r="Q7" s="64"/>
      <c r="X7" s="47">
        <v>2</v>
      </c>
      <c r="Y7" s="65"/>
    </row>
    <row r="8" spans="1:26" x14ac:dyDescent="0.25">
      <c r="K8" s="66" t="s">
        <v>405</v>
      </c>
      <c r="L8" s="47" t="s">
        <v>475</v>
      </c>
      <c r="M8" s="67">
        <v>42054</v>
      </c>
      <c r="N8" s="68" t="s">
        <v>476</v>
      </c>
      <c r="O8" s="69">
        <v>41430</v>
      </c>
      <c r="P8" s="70">
        <v>0.57926232487905815</v>
      </c>
      <c r="Q8" s="64"/>
      <c r="X8" s="47"/>
      <c r="Y8" s="47"/>
    </row>
    <row r="9" spans="1:26" ht="15.75" x14ac:dyDescent="0.25">
      <c r="A9" s="71" t="s">
        <v>191</v>
      </c>
      <c r="K9" s="66" t="s">
        <v>406</v>
      </c>
      <c r="L9" s="47" t="s">
        <v>362</v>
      </c>
      <c r="M9" s="67">
        <v>8362</v>
      </c>
      <c r="N9" s="68" t="s">
        <v>313</v>
      </c>
      <c r="O9" s="69">
        <v>8311</v>
      </c>
      <c r="P9" s="70">
        <v>0.11620200777383183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407</v>
      </c>
      <c r="L10" s="47" t="s">
        <v>358</v>
      </c>
      <c r="M10" s="67">
        <v>1990</v>
      </c>
      <c r="N10" s="68" t="s">
        <v>320</v>
      </c>
      <c r="O10" s="69">
        <v>2000</v>
      </c>
      <c r="P10" s="70">
        <v>2.7963423841615168E-2</v>
      </c>
      <c r="Q10" s="64"/>
      <c r="X10" s="47"/>
      <c r="Y10" s="47"/>
    </row>
    <row r="11" spans="1:26" x14ac:dyDescent="0.25">
      <c r="H11" s="73" t="s">
        <v>194</v>
      </c>
      <c r="K11" s="66" t="s">
        <v>408</v>
      </c>
      <c r="L11" s="47" t="s">
        <v>476</v>
      </c>
      <c r="M11" s="67">
        <v>12474</v>
      </c>
      <c r="N11" s="68" t="s">
        <v>476</v>
      </c>
      <c r="O11" s="69">
        <v>12527</v>
      </c>
      <c r="P11" s="70">
        <v>0.17514890523195661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475</v>
      </c>
      <c r="M12" s="67">
        <v>6657</v>
      </c>
      <c r="N12" s="68" t="s">
        <v>476</v>
      </c>
      <c r="O12" s="69">
        <v>6710</v>
      </c>
      <c r="P12" s="70">
        <v>9.3817286988618881E-2</v>
      </c>
      <c r="V12" s="47"/>
      <c r="W12" s="47"/>
      <c r="X12" s="75"/>
      <c r="Y12" s="47"/>
      <c r="Z12" s="75"/>
    </row>
    <row r="13" spans="1:26" x14ac:dyDescent="0.25">
      <c r="K13" s="66" t="s">
        <v>573</v>
      </c>
      <c r="L13" s="47" t="s">
        <v>475</v>
      </c>
      <c r="M13" s="67">
        <v>478</v>
      </c>
      <c r="N13" s="68" t="s">
        <v>476</v>
      </c>
      <c r="O13" s="69">
        <v>544</v>
      </c>
      <c r="P13" s="70">
        <v>7.6060512849193259E-3</v>
      </c>
      <c r="Y13" s="47"/>
      <c r="Z13" s="75"/>
    </row>
    <row r="14" spans="1:26" x14ac:dyDescent="0.25">
      <c r="K14" s="66" t="s">
        <v>409</v>
      </c>
      <c r="L14" s="47" t="s">
        <v>475</v>
      </c>
      <c r="M14" s="67">
        <v>72015</v>
      </c>
      <c r="N14" s="68" t="s">
        <v>476</v>
      </c>
      <c r="O14" s="69">
        <v>71522</v>
      </c>
      <c r="P14" s="70">
        <v>1</v>
      </c>
      <c r="V14" s="47"/>
      <c r="W14" s="47"/>
      <c r="X14" s="47"/>
      <c r="Y14" s="47"/>
      <c r="Z14" s="75"/>
    </row>
    <row r="15" spans="1:26" x14ac:dyDescent="0.25">
      <c r="K15" s="66" t="s">
        <v>413</v>
      </c>
      <c r="L15" s="47" t="s">
        <v>348</v>
      </c>
      <c r="M15" s="67">
        <v>400.83333333333337</v>
      </c>
      <c r="N15" s="68" t="s">
        <v>340</v>
      </c>
      <c r="O15" s="69">
        <v>362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475</v>
      </c>
      <c r="M16" s="79">
        <v>72415.833333333343</v>
      </c>
      <c r="N16" s="80" t="s">
        <v>476</v>
      </c>
      <c r="O16" s="69">
        <v>71884</v>
      </c>
      <c r="P16" s="81">
        <v>-9.6633812063373625E-12</v>
      </c>
      <c r="X16" s="47"/>
      <c r="Y16" s="47"/>
    </row>
    <row r="17" spans="11:26" x14ac:dyDescent="0.25">
      <c r="K17" s="82" t="s">
        <v>413</v>
      </c>
      <c r="L17" s="83"/>
      <c r="M17" s="67">
        <v>400.83333333333337</v>
      </c>
      <c r="N17" s="67"/>
      <c r="O17" s="84">
        <v>362</v>
      </c>
      <c r="P17" s="85" t="s">
        <v>528</v>
      </c>
      <c r="Q17" s="47" t="s">
        <v>527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415</v>
      </c>
      <c r="L19" s="47" t="s">
        <v>476</v>
      </c>
      <c r="M19" s="67">
        <v>5202</v>
      </c>
      <c r="N19" s="68" t="s">
        <v>476</v>
      </c>
      <c r="O19" s="69">
        <v>5204</v>
      </c>
      <c r="P19" s="70">
        <v>7.2760828835882668E-2</v>
      </c>
      <c r="R19" s="66" t="s">
        <v>417</v>
      </c>
      <c r="S19" s="47" t="s">
        <v>357</v>
      </c>
      <c r="T19" s="67">
        <v>2594</v>
      </c>
      <c r="U19" s="68" t="s">
        <v>326</v>
      </c>
      <c r="V19" s="91">
        <v>2432</v>
      </c>
      <c r="W19" s="92"/>
      <c r="X19" s="47"/>
      <c r="Y19" s="47"/>
    </row>
    <row r="20" spans="11:26" x14ac:dyDescent="0.25">
      <c r="K20" s="66" t="s">
        <v>414</v>
      </c>
      <c r="L20" s="47" t="s">
        <v>564</v>
      </c>
      <c r="M20" s="93">
        <v>2927</v>
      </c>
      <c r="N20" s="94" t="s">
        <v>316</v>
      </c>
      <c r="O20" s="92">
        <v>2846</v>
      </c>
      <c r="P20" s="70">
        <v>3.9791952126618381E-2</v>
      </c>
      <c r="Q20" s="75"/>
      <c r="R20" s="66" t="s">
        <v>418</v>
      </c>
      <c r="S20" s="47" t="s">
        <v>366</v>
      </c>
      <c r="T20" s="67">
        <v>-986</v>
      </c>
      <c r="U20" s="68" t="s">
        <v>327</v>
      </c>
      <c r="V20" s="91">
        <v>-743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563</v>
      </c>
      <c r="M21" s="93">
        <v>303</v>
      </c>
      <c r="N21" s="94" t="s">
        <v>562</v>
      </c>
      <c r="O21" s="92">
        <v>342</v>
      </c>
      <c r="P21" s="70">
        <v>4.7817454769161936E-3</v>
      </c>
      <c r="R21" s="66" t="s">
        <v>419</v>
      </c>
      <c r="S21" s="47" t="s">
        <v>475</v>
      </c>
      <c r="T21" s="67">
        <v>-3580</v>
      </c>
      <c r="U21" s="68" t="s">
        <v>476</v>
      </c>
      <c r="V21" s="91">
        <v>-3175</v>
      </c>
      <c r="W21" s="92"/>
      <c r="X21" s="95">
        <v>1</v>
      </c>
    </row>
    <row r="22" spans="11:26" x14ac:dyDescent="0.25">
      <c r="K22" s="66" t="s">
        <v>421</v>
      </c>
      <c r="L22" s="47" t="s">
        <v>356</v>
      </c>
      <c r="M22" s="93">
        <v>8432</v>
      </c>
      <c r="N22" s="94" t="s">
        <v>323</v>
      </c>
      <c r="O22" s="92">
        <v>8392</v>
      </c>
      <c r="P22" s="70">
        <v>0.11733452643941725</v>
      </c>
      <c r="R22" s="77" t="s">
        <v>420</v>
      </c>
      <c r="S22" s="78" t="s">
        <v>355</v>
      </c>
      <c r="T22" s="79">
        <v>180.83333333333337</v>
      </c>
      <c r="U22" s="80" t="s">
        <v>325</v>
      </c>
      <c r="V22" s="96">
        <v>391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5838</v>
      </c>
      <c r="N23" s="99" t="s">
        <v>330</v>
      </c>
      <c r="O23" s="100">
        <v>5960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415</v>
      </c>
      <c r="L26" s="47" t="s">
        <v>476</v>
      </c>
      <c r="M26" s="67">
        <v>3329</v>
      </c>
      <c r="N26" s="68" t="s">
        <v>476</v>
      </c>
      <c r="O26" s="69">
        <v>3316</v>
      </c>
      <c r="P26" s="70">
        <v>4.6363356729397946E-2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2688</v>
      </c>
      <c r="N27" s="94" t="s">
        <v>317</v>
      </c>
      <c r="O27" s="92">
        <v>2594</v>
      </c>
      <c r="P27" s="70">
        <v>3.6268560722574873E-2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537</v>
      </c>
      <c r="M28" s="93">
        <v>5818</v>
      </c>
      <c r="N28" s="94" t="s">
        <v>319</v>
      </c>
      <c r="O28" s="92">
        <v>5767</v>
      </c>
      <c r="P28" s="70">
        <v>8.0632532647297334E-2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573</v>
      </c>
      <c r="L29" s="47" t="s">
        <v>569</v>
      </c>
      <c r="M29" s="93">
        <v>349</v>
      </c>
      <c r="N29" s="94" t="s">
        <v>571</v>
      </c>
      <c r="O29" s="92">
        <v>332</v>
      </c>
      <c r="P29" s="70">
        <v>4.6419283577081175E-3</v>
      </c>
      <c r="R29" s="107"/>
      <c r="S29" s="106"/>
      <c r="T29" s="106"/>
      <c r="U29" s="106"/>
      <c r="V29" s="108"/>
    </row>
    <row r="30" spans="11:26" x14ac:dyDescent="0.25">
      <c r="K30" s="66" t="s">
        <v>421</v>
      </c>
      <c r="L30" s="47" t="s">
        <v>365</v>
      </c>
      <c r="M30" s="93">
        <v>12184</v>
      </c>
      <c r="N30" s="94" t="s">
        <v>324</v>
      </c>
      <c r="O30" s="92">
        <v>12009</v>
      </c>
      <c r="P30" s="70">
        <v>0.16790637845697828</v>
      </c>
      <c r="R30" s="107" t="s">
        <v>383</v>
      </c>
      <c r="S30" s="106" t="s">
        <v>311</v>
      </c>
      <c r="T30" s="92">
        <v>2766</v>
      </c>
      <c r="U30" s="94" t="s">
        <v>360</v>
      </c>
      <c r="V30" s="109">
        <v>2858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11198</v>
      </c>
      <c r="N31" s="99" t="s">
        <v>331</v>
      </c>
      <c r="O31" s="100">
        <v>11266</v>
      </c>
      <c r="P31" s="101"/>
      <c r="R31" s="110" t="s">
        <v>432</v>
      </c>
      <c r="S31" s="111" t="s">
        <v>312</v>
      </c>
      <c r="T31" s="100">
        <v>5545</v>
      </c>
      <c r="U31" s="99" t="s">
        <v>361</v>
      </c>
      <c r="V31" s="112">
        <v>5504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416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475</v>
      </c>
      <c r="M34" s="67">
        <v>22992</v>
      </c>
      <c r="N34" s="68" t="s">
        <v>476</v>
      </c>
      <c r="O34" s="69">
        <v>22943</v>
      </c>
      <c r="P34" s="114">
        <v>0.3207824165990884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475</v>
      </c>
      <c r="M35" s="93">
        <v>7622</v>
      </c>
      <c r="N35" s="94" t="s">
        <v>476</v>
      </c>
      <c r="O35" s="92">
        <v>7599</v>
      </c>
      <c r="P35" s="114">
        <v>0.10624702888621683</v>
      </c>
      <c r="Q35" s="75"/>
      <c r="T35" s="47" t="s">
        <v>410</v>
      </c>
      <c r="V35" s="64" t="s">
        <v>411</v>
      </c>
      <c r="Y35" s="47"/>
    </row>
    <row r="36" spans="11:28" x14ac:dyDescent="0.25">
      <c r="K36" s="66" t="s">
        <v>573</v>
      </c>
      <c r="L36" s="47" t="s">
        <v>570</v>
      </c>
      <c r="M36" s="93">
        <v>129</v>
      </c>
      <c r="N36" s="94" t="s">
        <v>572</v>
      </c>
      <c r="O36" s="92">
        <v>212</v>
      </c>
      <c r="P36" s="114">
        <v>2.9641229272112076E-3</v>
      </c>
      <c r="R36" s="47" t="s">
        <v>407</v>
      </c>
      <c r="S36" s="47" t="s">
        <v>358</v>
      </c>
      <c r="T36" s="93">
        <v>1990</v>
      </c>
      <c r="U36" s="94" t="s">
        <v>320</v>
      </c>
      <c r="V36" s="92">
        <v>2000</v>
      </c>
      <c r="W36" s="92"/>
      <c r="X36" s="115">
        <v>2.7963423841615168E-2</v>
      </c>
    </row>
    <row r="37" spans="11:28" x14ac:dyDescent="0.25">
      <c r="K37" s="66" t="s">
        <v>421</v>
      </c>
      <c r="L37" s="47" t="s">
        <v>363</v>
      </c>
      <c r="M37" s="93">
        <v>30743</v>
      </c>
      <c r="N37" s="94" t="s">
        <v>322</v>
      </c>
      <c r="O37" s="92">
        <v>30754</v>
      </c>
      <c r="P37" s="114">
        <v>0.4299935684125164</v>
      </c>
      <c r="Q37" s="75"/>
      <c r="R37" s="47" t="s">
        <v>408</v>
      </c>
      <c r="S37" s="47" t="s">
        <v>359</v>
      </c>
      <c r="T37" s="93">
        <v>5632</v>
      </c>
      <c r="U37" s="94" t="s">
        <v>315</v>
      </c>
      <c r="V37" s="92">
        <v>5599</v>
      </c>
      <c r="W37" s="92"/>
      <c r="X37" s="115">
        <v>7.8283605044601662E-2</v>
      </c>
    </row>
    <row r="38" spans="11:28" x14ac:dyDescent="0.25">
      <c r="K38" s="77" t="s">
        <v>11</v>
      </c>
      <c r="L38" s="78" t="s">
        <v>350</v>
      </c>
      <c r="M38" s="79">
        <v>42865.833333333336</v>
      </c>
      <c r="N38" s="80" t="s">
        <v>329</v>
      </c>
      <c r="O38" s="116">
        <v>42631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415</v>
      </c>
      <c r="L41" s="47" t="s">
        <v>476</v>
      </c>
      <c r="M41" s="67">
        <v>10531</v>
      </c>
      <c r="N41" s="68" t="s">
        <v>476</v>
      </c>
      <c r="O41" s="69">
        <v>9967</v>
      </c>
      <c r="P41" s="70">
        <v>0.13935572271468918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1227</v>
      </c>
      <c r="N42" s="94" t="s">
        <v>314</v>
      </c>
      <c r="O42" s="92">
        <v>1488</v>
      </c>
      <c r="P42" s="70">
        <v>2.0804787338161684E-2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536</v>
      </c>
      <c r="M43" s="93">
        <v>536</v>
      </c>
      <c r="N43" s="94" t="s">
        <v>318</v>
      </c>
      <c r="O43" s="92">
        <v>601</v>
      </c>
      <c r="P43" s="70">
        <v>8.4030088644053581E-3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421</v>
      </c>
      <c r="L44" s="47" t="s">
        <v>354</v>
      </c>
      <c r="M44" s="93">
        <v>12294</v>
      </c>
      <c r="N44" s="94" t="s">
        <v>321</v>
      </c>
      <c r="O44" s="92">
        <v>12056</v>
      </c>
      <c r="P44" s="70">
        <v>0.16856351891725624</v>
      </c>
      <c r="Q44" s="120" t="s">
        <v>10</v>
      </c>
      <c r="R44" s="121">
        <v>0</v>
      </c>
      <c r="S44" s="122" t="s">
        <v>520</v>
      </c>
      <c r="T44" s="123">
        <v>0</v>
      </c>
      <c r="U44" s="122" t="s">
        <v>521</v>
      </c>
      <c r="V44" s="121">
        <v>0</v>
      </c>
      <c r="W44" s="122" t="s">
        <v>522</v>
      </c>
      <c r="X44" s="124">
        <v>0</v>
      </c>
      <c r="Y44" s="97" t="s">
        <v>523</v>
      </c>
    </row>
    <row r="45" spans="11:28" x14ac:dyDescent="0.25">
      <c r="K45" s="77" t="s">
        <v>11</v>
      </c>
      <c r="L45" s="78" t="s">
        <v>349</v>
      </c>
      <c r="M45" s="98">
        <v>12514</v>
      </c>
      <c r="N45" s="99" t="s">
        <v>328</v>
      </c>
      <c r="O45" s="100">
        <v>12027</v>
      </c>
      <c r="P45" s="101"/>
      <c r="Q45" s="107" t="s">
        <v>8</v>
      </c>
      <c r="R45" s="121">
        <v>188</v>
      </c>
      <c r="S45" s="122" t="s">
        <v>332</v>
      </c>
      <c r="T45" s="123">
        <v>158.33333333333334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552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553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55</v>
      </c>
      <c r="S47" s="122" t="s">
        <v>336</v>
      </c>
      <c r="T47" s="123">
        <v>70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524</v>
      </c>
      <c r="R48" s="121">
        <v>119</v>
      </c>
      <c r="S48" s="126" t="s">
        <v>518</v>
      </c>
      <c r="T48" s="123">
        <v>172.5</v>
      </c>
      <c r="U48" s="126" t="s">
        <v>525</v>
      </c>
      <c r="V48" s="121">
        <v>0</v>
      </c>
      <c r="W48" s="126" t="s">
        <v>519</v>
      </c>
      <c r="X48" s="124">
        <v>0</v>
      </c>
      <c r="Y48" s="97" t="s">
        <v>526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362</v>
      </c>
      <c r="S49" s="129" t="s">
        <v>476</v>
      </c>
      <c r="T49" s="130">
        <v>400.83333333333337</v>
      </c>
      <c r="U49" s="129" t="s">
        <v>476</v>
      </c>
      <c r="V49" s="128">
        <v>0</v>
      </c>
      <c r="W49" s="129" t="s">
        <v>476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469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427</v>
      </c>
      <c r="N60" s="133"/>
      <c r="O60" s="132" t="s">
        <v>422</v>
      </c>
      <c r="P60" s="132" t="s">
        <v>423</v>
      </c>
      <c r="Q60" s="132" t="s">
        <v>424</v>
      </c>
      <c r="R60" s="132" t="s">
        <v>425</v>
      </c>
      <c r="S60" s="133"/>
      <c r="T60" s="132" t="s">
        <v>426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2226.6</v>
      </c>
      <c r="N62" s="139"/>
      <c r="O62" s="140">
        <v>0.502</v>
      </c>
      <c r="P62" s="140">
        <v>0.5</v>
      </c>
      <c r="Q62" s="141">
        <v>4021.6</v>
      </c>
      <c r="R62" s="142" t="s">
        <v>608</v>
      </c>
      <c r="S62" s="142"/>
      <c r="T62" s="143">
        <v>-116.29999999999973</v>
      </c>
      <c r="U62" s="143"/>
      <c r="V62" s="144">
        <v>-8.0000000000000071E-3</v>
      </c>
      <c r="W62" s="144"/>
      <c r="X62" s="145">
        <v>-0.80000000000000071</v>
      </c>
    </row>
    <row r="63" spans="1:30" ht="15.75" x14ac:dyDescent="0.25">
      <c r="K63" s="138" t="s">
        <v>2</v>
      </c>
      <c r="L63" s="138"/>
      <c r="M63" s="139">
        <v>1010.6</v>
      </c>
      <c r="N63" s="139"/>
      <c r="O63" s="140">
        <v>0.18</v>
      </c>
      <c r="P63" s="140">
        <v>0.17600000000000002</v>
      </c>
      <c r="Q63" s="141">
        <v>19387.099999999999</v>
      </c>
      <c r="R63" s="142" t="s">
        <v>609</v>
      </c>
      <c r="S63" s="142"/>
      <c r="T63" s="143">
        <v>-92.100000000002183</v>
      </c>
      <c r="U63" s="143"/>
      <c r="V63" s="144">
        <v>-2.0000000000000282E-3</v>
      </c>
      <c r="W63" s="144"/>
      <c r="X63" s="145">
        <v>-0.20000000000000284</v>
      </c>
    </row>
    <row r="64" spans="1:30" ht="15.75" x14ac:dyDescent="0.25">
      <c r="K64" s="138" t="s">
        <v>0</v>
      </c>
      <c r="L64" s="138"/>
      <c r="M64" s="139">
        <v>21216.5</v>
      </c>
      <c r="N64" s="139"/>
      <c r="O64" s="140">
        <v>1.2849999999999999</v>
      </c>
      <c r="P64" s="140">
        <v>1.06</v>
      </c>
      <c r="Q64" s="141">
        <v>8659.5</v>
      </c>
      <c r="R64" s="142" t="s">
        <v>610</v>
      </c>
      <c r="S64" s="142"/>
      <c r="T64" s="143">
        <v>355.29999999999927</v>
      </c>
      <c r="U64" s="143"/>
      <c r="V64" s="144">
        <v>1.8000000000000044E-2</v>
      </c>
      <c r="W64" s="144"/>
      <c r="X64" s="145">
        <v>1.8000000000000043</v>
      </c>
    </row>
    <row r="65" spans="11:24" ht="15.75" x14ac:dyDescent="0.25">
      <c r="K65" s="138" t="s">
        <v>183</v>
      </c>
      <c r="L65" s="138"/>
      <c r="M65" s="139">
        <v>13473.3</v>
      </c>
      <c r="N65" s="139"/>
      <c r="O65" s="140">
        <v>0.43</v>
      </c>
      <c r="P65" s="140">
        <v>0.41200000000000003</v>
      </c>
      <c r="Q65" s="141">
        <v>43135.4</v>
      </c>
      <c r="R65" s="142" t="s">
        <v>611</v>
      </c>
      <c r="S65" s="142"/>
      <c r="T65" s="143">
        <v>-483.79999999999563</v>
      </c>
      <c r="U65" s="143"/>
      <c r="V65" s="144">
        <v>-3.000000000000007E-3</v>
      </c>
      <c r="W65" s="144"/>
      <c r="X65" s="145">
        <v>-0.30000000000000071</v>
      </c>
    </row>
    <row r="66" spans="11:24" ht="15.75" customHeight="1" x14ac:dyDescent="0.25">
      <c r="X66" s="132"/>
    </row>
    <row r="67" spans="11:24" ht="15.75" customHeight="1" x14ac:dyDescent="0.25">
      <c r="M67" s="132" t="s">
        <v>429</v>
      </c>
      <c r="N67" s="133"/>
      <c r="O67" s="132" t="s">
        <v>430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-2.9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-1.2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2.6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-1.1000000000000001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540</v>
      </c>
    </row>
    <row r="152" spans="11:11" x14ac:dyDescent="0.25">
      <c r="K152" s="47" t="s">
        <v>541</v>
      </c>
    </row>
    <row r="200" spans="11:25" x14ac:dyDescent="0.25">
      <c r="K200" s="47" t="s">
        <v>540</v>
      </c>
    </row>
    <row r="201" spans="11:25" x14ac:dyDescent="0.25">
      <c r="K201" s="47" t="s">
        <v>541</v>
      </c>
    </row>
    <row r="203" spans="11:25" s="65" customFormat="1" x14ac:dyDescent="0.25">
      <c r="V203" s="149"/>
      <c r="W203" s="149"/>
      <c r="X203" s="149"/>
      <c r="Y203" s="149"/>
    </row>
    <row r="207" spans="11:25" x14ac:dyDescent="0.25">
      <c r="K207" s="150"/>
    </row>
    <row r="210" spans="13:13" x14ac:dyDescent="0.25">
      <c r="M210" s="151">
        <v>1</v>
      </c>
    </row>
    <row r="250" spans="1:11" x14ac:dyDescent="0.25">
      <c r="K250" s="47" t="s">
        <v>544</v>
      </c>
    </row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454</v>
      </c>
      <c r="E257" s="155"/>
      <c r="F257" s="155" t="s">
        <v>455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459</v>
      </c>
      <c r="I258" s="161" t="s">
        <v>458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401</v>
      </c>
      <c r="D261" s="170">
        <v>1350</v>
      </c>
      <c r="E261" s="171">
        <v>1350</v>
      </c>
      <c r="F261" s="171">
        <v>1350</v>
      </c>
      <c r="G261" s="171">
        <v>1355</v>
      </c>
      <c r="H261" s="172" t="s">
        <v>394</v>
      </c>
      <c r="I261" s="173" t="s">
        <v>394</v>
      </c>
      <c r="J261" s="169" t="s">
        <v>394</v>
      </c>
      <c r="K261" s="174" t="s">
        <v>507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401</v>
      </c>
      <c r="D262" s="170">
        <v>640</v>
      </c>
      <c r="E262" s="171">
        <v>640</v>
      </c>
      <c r="F262" s="171">
        <v>640</v>
      </c>
      <c r="G262" s="171">
        <v>645</v>
      </c>
      <c r="H262" s="172" t="s">
        <v>394</v>
      </c>
      <c r="I262" s="173" t="s">
        <v>394</v>
      </c>
      <c r="J262" s="169" t="s">
        <v>394</v>
      </c>
      <c r="K262" s="174" t="s">
        <v>507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401</v>
      </c>
      <c r="D263" s="170">
        <v>828</v>
      </c>
      <c r="E263" s="171">
        <v>826</v>
      </c>
      <c r="F263" s="171">
        <v>700</v>
      </c>
      <c r="G263" s="171">
        <v>758</v>
      </c>
      <c r="H263" s="171">
        <v>58</v>
      </c>
      <c r="I263" s="177">
        <v>8.2857142857142851E-2</v>
      </c>
      <c r="J263" s="169" t="s">
        <v>394</v>
      </c>
      <c r="K263" s="174" t="s">
        <v>507</v>
      </c>
      <c r="L263" s="175"/>
      <c r="M263" s="175"/>
      <c r="N263" s="176"/>
      <c r="O263" s="176"/>
    </row>
    <row r="264" spans="1:15" ht="12" customHeight="1" x14ac:dyDescent="0.25">
      <c r="A264" s="168" t="s">
        <v>403</v>
      </c>
      <c r="B264" s="168"/>
      <c r="C264" s="169" t="s">
        <v>401</v>
      </c>
      <c r="D264" s="170">
        <v>533</v>
      </c>
      <c r="E264" s="171">
        <v>242</v>
      </c>
      <c r="F264" s="171">
        <v>0</v>
      </c>
      <c r="G264" s="171">
        <v>60</v>
      </c>
      <c r="H264" s="171">
        <v>60</v>
      </c>
      <c r="I264" s="177">
        <v>1</v>
      </c>
      <c r="J264" s="169" t="s">
        <v>396</v>
      </c>
      <c r="K264" s="174" t="s">
        <v>507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401</v>
      </c>
      <c r="D265" s="170">
        <v>350</v>
      </c>
      <c r="E265" s="171">
        <v>175</v>
      </c>
      <c r="F265" s="171">
        <v>175</v>
      </c>
      <c r="G265" s="171">
        <v>212</v>
      </c>
      <c r="H265" s="171">
        <v>37</v>
      </c>
      <c r="I265" s="177">
        <v>0.21142857142857144</v>
      </c>
      <c r="J265" s="169" t="s">
        <v>395</v>
      </c>
      <c r="K265" s="174" t="s">
        <v>507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615</v>
      </c>
      <c r="D266" s="170">
        <v>490</v>
      </c>
      <c r="E266" s="171">
        <v>330</v>
      </c>
      <c r="F266" s="171">
        <v>330</v>
      </c>
      <c r="G266" s="171">
        <v>235</v>
      </c>
      <c r="H266" s="171">
        <v>-95</v>
      </c>
      <c r="I266" s="177">
        <v>-0.2878787878787879</v>
      </c>
      <c r="J266" s="169" t="s">
        <v>396</v>
      </c>
      <c r="K266" s="174" t="s">
        <v>507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401</v>
      </c>
      <c r="D267" s="170">
        <v>204</v>
      </c>
      <c r="E267" s="171">
        <v>204</v>
      </c>
      <c r="F267" s="171">
        <v>204</v>
      </c>
      <c r="G267" s="171">
        <v>199</v>
      </c>
      <c r="H267" s="171">
        <v>-5</v>
      </c>
      <c r="I267" s="177">
        <v>-2.4509803921568627E-2</v>
      </c>
      <c r="J267" s="169" t="s">
        <v>394</v>
      </c>
      <c r="K267" s="174" t="s">
        <v>507</v>
      </c>
      <c r="L267" s="175"/>
      <c r="M267" s="175"/>
      <c r="N267" s="176"/>
      <c r="O267" s="176"/>
    </row>
    <row r="268" spans="1:15" ht="12" customHeight="1" x14ac:dyDescent="0.25">
      <c r="A268" s="168" t="s">
        <v>600</v>
      </c>
      <c r="B268" s="168"/>
      <c r="C268" s="169" t="s">
        <v>616</v>
      </c>
      <c r="D268" s="170">
        <v>386</v>
      </c>
      <c r="E268" s="171">
        <v>270</v>
      </c>
      <c r="F268" s="171">
        <v>270</v>
      </c>
      <c r="G268" s="171">
        <v>258</v>
      </c>
      <c r="H268" s="171">
        <v>-12</v>
      </c>
      <c r="I268" s="177">
        <v>-4.4444444444444446E-2</v>
      </c>
      <c r="J268" s="169" t="s">
        <v>396</v>
      </c>
      <c r="K268" s="174" t="s">
        <v>507</v>
      </c>
      <c r="L268" s="175"/>
      <c r="M268" s="175"/>
      <c r="N268" s="176"/>
      <c r="O268" s="176"/>
    </row>
    <row r="269" spans="1:15" ht="12" customHeight="1" x14ac:dyDescent="0.25">
      <c r="A269" s="168" t="s">
        <v>599</v>
      </c>
      <c r="B269" s="168"/>
      <c r="C269" s="169" t="s">
        <v>617</v>
      </c>
      <c r="D269" s="170">
        <v>1058</v>
      </c>
      <c r="E269" s="171">
        <v>900</v>
      </c>
      <c r="F269" s="171">
        <v>900</v>
      </c>
      <c r="G269" s="171">
        <v>827</v>
      </c>
      <c r="H269" s="171">
        <v>-73</v>
      </c>
      <c r="I269" s="177">
        <v>-8.1111111111111106E-2</v>
      </c>
      <c r="J269" s="169" t="s">
        <v>396</v>
      </c>
      <c r="K269" s="174" t="s">
        <v>507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401</v>
      </c>
      <c r="D270" s="170">
        <v>87</v>
      </c>
      <c r="E270" s="171">
        <v>82</v>
      </c>
      <c r="F270" s="171">
        <v>82</v>
      </c>
      <c r="G270" s="171">
        <v>82</v>
      </c>
      <c r="H270" s="171" t="s">
        <v>394</v>
      </c>
      <c r="I270" s="177">
        <v>0</v>
      </c>
      <c r="J270" s="169" t="s">
        <v>394</v>
      </c>
      <c r="K270" s="174" t="s">
        <v>507</v>
      </c>
      <c r="L270" s="175"/>
      <c r="M270" s="175"/>
      <c r="N270" s="176"/>
      <c r="O270" s="176"/>
    </row>
    <row r="271" spans="1:15" ht="12" customHeight="1" x14ac:dyDescent="0.25">
      <c r="A271" s="168" t="s">
        <v>597</v>
      </c>
      <c r="B271" s="168"/>
      <c r="C271" s="169" t="s">
        <v>615</v>
      </c>
      <c r="D271" s="170">
        <v>216</v>
      </c>
      <c r="E271" s="171">
        <v>210</v>
      </c>
      <c r="F271" s="171">
        <v>190</v>
      </c>
      <c r="G271" s="171">
        <v>192</v>
      </c>
      <c r="H271" s="171">
        <v>2</v>
      </c>
      <c r="I271" s="177">
        <v>1.0526315789473684E-2</v>
      </c>
      <c r="J271" s="169" t="s">
        <v>394</v>
      </c>
      <c r="K271" s="174" t="s">
        <v>507</v>
      </c>
      <c r="L271" s="175"/>
      <c r="M271" s="175"/>
      <c r="N271" s="176"/>
      <c r="O271" s="176"/>
    </row>
    <row r="272" spans="1:15" ht="12" customHeight="1" x14ac:dyDescent="0.25">
      <c r="A272" s="168" t="s">
        <v>595</v>
      </c>
      <c r="B272" s="168"/>
      <c r="C272" s="169" t="s">
        <v>618</v>
      </c>
      <c r="D272" s="170">
        <v>226</v>
      </c>
      <c r="E272" s="171">
        <v>222</v>
      </c>
      <c r="F272" s="171">
        <v>222</v>
      </c>
      <c r="G272" s="171">
        <v>225</v>
      </c>
      <c r="H272" s="171">
        <v>3</v>
      </c>
      <c r="I272" s="177">
        <v>1.3513513513513514E-2</v>
      </c>
      <c r="J272" s="169" t="s">
        <v>394</v>
      </c>
      <c r="K272" s="174" t="s">
        <v>507</v>
      </c>
      <c r="L272" s="175"/>
      <c r="M272" s="175"/>
      <c r="N272" s="176"/>
      <c r="O272" s="176"/>
    </row>
    <row r="273" spans="1:15" ht="12" customHeight="1" x14ac:dyDescent="0.25">
      <c r="A273" s="168" t="s">
        <v>596</v>
      </c>
      <c r="B273" s="168"/>
      <c r="C273" s="169" t="s">
        <v>399</v>
      </c>
      <c r="D273" s="170">
        <v>386</v>
      </c>
      <c r="E273" s="171">
        <v>290</v>
      </c>
      <c r="F273" s="171">
        <v>290</v>
      </c>
      <c r="G273" s="171">
        <v>270</v>
      </c>
      <c r="H273" s="171">
        <v>-20</v>
      </c>
      <c r="I273" s="177">
        <v>-6.8965517241379309E-2</v>
      </c>
      <c r="J273" s="169" t="s">
        <v>396</v>
      </c>
      <c r="K273" s="174" t="s">
        <v>507</v>
      </c>
      <c r="L273" s="175"/>
      <c r="M273" s="175"/>
      <c r="N273" s="176"/>
      <c r="O273" s="176"/>
    </row>
    <row r="274" spans="1:15" ht="12" customHeight="1" x14ac:dyDescent="0.25">
      <c r="A274" s="168" t="s">
        <v>598</v>
      </c>
      <c r="B274" s="168"/>
      <c r="C274" s="169" t="s">
        <v>399</v>
      </c>
      <c r="D274" s="170">
        <v>576</v>
      </c>
      <c r="E274" s="171">
        <v>195</v>
      </c>
      <c r="F274" s="171">
        <v>195</v>
      </c>
      <c r="G274" s="171">
        <v>196</v>
      </c>
      <c r="H274" s="171">
        <v>1</v>
      </c>
      <c r="I274" s="177">
        <v>5.1282051282051282E-3</v>
      </c>
      <c r="J274" s="169" t="s">
        <v>395</v>
      </c>
      <c r="K274" s="174" t="s">
        <v>507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394</v>
      </c>
      <c r="D275" s="170">
        <v>529</v>
      </c>
      <c r="E275" s="171">
        <v>0</v>
      </c>
      <c r="F275" s="171">
        <v>0</v>
      </c>
      <c r="G275" s="171">
        <v>0</v>
      </c>
      <c r="H275" s="171" t="s">
        <v>394</v>
      </c>
      <c r="I275" s="177" t="s">
        <v>394</v>
      </c>
      <c r="J275" s="169" t="s">
        <v>396</v>
      </c>
      <c r="K275" s="174" t="s">
        <v>507</v>
      </c>
      <c r="L275" s="175"/>
      <c r="M275" s="175"/>
      <c r="N275" s="176"/>
      <c r="O275" s="176"/>
    </row>
    <row r="276" spans="1:15" ht="12" customHeight="1" x14ac:dyDescent="0.25">
      <c r="A276" s="168" t="s">
        <v>601</v>
      </c>
      <c r="B276" s="168"/>
      <c r="C276" s="169" t="s">
        <v>618</v>
      </c>
      <c r="D276" s="170">
        <v>923</v>
      </c>
      <c r="E276" s="171">
        <v>685</v>
      </c>
      <c r="F276" s="171">
        <v>685</v>
      </c>
      <c r="G276" s="171">
        <v>704</v>
      </c>
      <c r="H276" s="171">
        <v>19</v>
      </c>
      <c r="I276" s="177">
        <v>2.7737226277372264E-2</v>
      </c>
      <c r="J276" s="169" t="s">
        <v>396</v>
      </c>
      <c r="K276" s="174" t="s">
        <v>507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507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396</v>
      </c>
      <c r="K278" s="174" t="s">
        <v>507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396</v>
      </c>
      <c r="K279" s="174" t="s">
        <v>507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396</v>
      </c>
      <c r="K280" s="174" t="s">
        <v>507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396</v>
      </c>
      <c r="K281" s="174" t="s">
        <v>507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396</v>
      </c>
      <c r="K282" s="174" t="s">
        <v>507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507</v>
      </c>
      <c r="L283" s="175"/>
      <c r="M283" s="175"/>
      <c r="N283" s="176"/>
      <c r="O283" s="176"/>
    </row>
    <row r="284" spans="1:15" ht="12" customHeight="1" x14ac:dyDescent="0.25">
      <c r="A284" s="168" t="s">
        <v>550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396</v>
      </c>
      <c r="K284" s="174" t="s">
        <v>507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398</v>
      </c>
      <c r="D285" s="170">
        <v>130</v>
      </c>
      <c r="E285" s="171">
        <v>93</v>
      </c>
      <c r="F285" s="171">
        <v>93</v>
      </c>
      <c r="G285" s="171">
        <v>57</v>
      </c>
      <c r="H285" s="171">
        <v>-36</v>
      </c>
      <c r="I285" s="177">
        <v>-0.38709677419354838</v>
      </c>
      <c r="J285" s="169" t="s">
        <v>396</v>
      </c>
      <c r="K285" s="174" t="s">
        <v>507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398</v>
      </c>
      <c r="D286" s="170">
        <v>76</v>
      </c>
      <c r="E286" s="171">
        <v>60</v>
      </c>
      <c r="F286" s="171">
        <v>60</v>
      </c>
      <c r="G286" s="171">
        <v>58</v>
      </c>
      <c r="H286" s="171">
        <v>-2</v>
      </c>
      <c r="I286" s="177">
        <v>-3.3333333333333333E-2</v>
      </c>
      <c r="J286" s="169" t="s">
        <v>396</v>
      </c>
      <c r="K286" s="174" t="s">
        <v>507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507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507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507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507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507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7183</v>
      </c>
      <c r="F293" s="171">
        <v>6386</v>
      </c>
      <c r="G293" s="171">
        <v>6333</v>
      </c>
      <c r="H293" s="171">
        <v>-63</v>
      </c>
      <c r="I293" s="179">
        <v>-8.2994049483244847E-3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454</v>
      </c>
      <c r="E313" s="155"/>
      <c r="F313" s="155" t="s">
        <v>455</v>
      </c>
      <c r="G313" s="155"/>
      <c r="H313" s="155" t="s">
        <v>455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457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581</v>
      </c>
      <c r="B317" s="168"/>
      <c r="C317" s="169" t="s">
        <v>401</v>
      </c>
      <c r="D317" s="170">
        <v>345</v>
      </c>
      <c r="E317" s="171">
        <v>0</v>
      </c>
      <c r="F317" s="171">
        <v>0</v>
      </c>
      <c r="G317" s="171">
        <v>159</v>
      </c>
      <c r="H317" s="171">
        <v>159</v>
      </c>
      <c r="I317" s="179">
        <v>1</v>
      </c>
      <c r="J317" s="169" t="s">
        <v>396</v>
      </c>
      <c r="K317" s="174" t="s">
        <v>507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401</v>
      </c>
      <c r="D318" s="170">
        <v>350</v>
      </c>
      <c r="E318" s="170">
        <v>310</v>
      </c>
      <c r="F318" s="171">
        <v>310</v>
      </c>
      <c r="G318" s="171">
        <v>313</v>
      </c>
      <c r="H318" s="171">
        <v>3</v>
      </c>
      <c r="I318" s="179">
        <v>9.6774193548387101E-3</v>
      </c>
      <c r="J318" s="169" t="s">
        <v>396</v>
      </c>
      <c r="K318" s="174" t="s">
        <v>507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401</v>
      </c>
      <c r="D319" s="170">
        <v>363</v>
      </c>
      <c r="E319" s="170">
        <v>300</v>
      </c>
      <c r="F319" s="171">
        <v>300</v>
      </c>
      <c r="G319" s="171">
        <v>302</v>
      </c>
      <c r="H319" s="171">
        <v>2</v>
      </c>
      <c r="I319" s="179">
        <v>6.6666666666666671E-3</v>
      </c>
      <c r="J319" s="169" t="s">
        <v>396</v>
      </c>
      <c r="K319" s="174" t="s">
        <v>507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401</v>
      </c>
      <c r="D320" s="170">
        <v>262</v>
      </c>
      <c r="E320" s="170">
        <v>110</v>
      </c>
      <c r="F320" s="171">
        <v>110</v>
      </c>
      <c r="G320" s="171">
        <v>111</v>
      </c>
      <c r="H320" s="171">
        <v>1</v>
      </c>
      <c r="I320" s="179">
        <v>9.0909090909090905E-3</v>
      </c>
      <c r="J320" s="169" t="s">
        <v>396</v>
      </c>
      <c r="K320" s="174" t="s">
        <v>507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401</v>
      </c>
      <c r="D321" s="170">
        <v>232</v>
      </c>
      <c r="E321" s="171">
        <v>190</v>
      </c>
      <c r="F321" s="171">
        <v>190</v>
      </c>
      <c r="G321" s="171">
        <v>192</v>
      </c>
      <c r="H321" s="171">
        <v>2</v>
      </c>
      <c r="I321" s="179">
        <v>1.0526315789473684E-2</v>
      </c>
      <c r="J321" s="169" t="s">
        <v>396</v>
      </c>
      <c r="K321" s="174" t="s">
        <v>507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395</v>
      </c>
      <c r="K322" s="174" t="s">
        <v>507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396</v>
      </c>
      <c r="K323" s="174" t="s">
        <v>507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507</v>
      </c>
      <c r="L324" s="176"/>
      <c r="M324" s="176"/>
      <c r="N324" s="176"/>
      <c r="O324" s="176"/>
    </row>
    <row r="325" spans="1:15" ht="12" customHeight="1" x14ac:dyDescent="0.25">
      <c r="A325" s="168" t="s">
        <v>602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507</v>
      </c>
      <c r="L325" s="176"/>
      <c r="M325" s="176"/>
      <c r="N325" s="176"/>
      <c r="O325" s="176"/>
    </row>
    <row r="326" spans="1:15" ht="12" customHeight="1" x14ac:dyDescent="0.25">
      <c r="A326" s="168" t="s">
        <v>549</v>
      </c>
      <c r="B326" s="168"/>
      <c r="C326" s="169" t="s">
        <v>398</v>
      </c>
      <c r="D326" s="170">
        <v>330</v>
      </c>
      <c r="E326" s="171">
        <v>220</v>
      </c>
      <c r="F326" s="171">
        <v>220</v>
      </c>
      <c r="G326" s="171">
        <v>262</v>
      </c>
      <c r="H326" s="171">
        <v>42</v>
      </c>
      <c r="I326" s="179">
        <v>0.19090909090909092</v>
      </c>
      <c r="J326" s="169" t="s">
        <v>396</v>
      </c>
      <c r="K326" s="174" t="s">
        <v>507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507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507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507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507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1850</v>
      </c>
      <c r="F332" s="171">
        <v>1130</v>
      </c>
      <c r="G332" s="171">
        <v>1339</v>
      </c>
      <c r="H332" s="171">
        <v>209</v>
      </c>
      <c r="I332" s="177">
        <v>0.18495575221238947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401</v>
      </c>
      <c r="D336" s="170">
        <v>533</v>
      </c>
      <c r="E336" s="171">
        <v>533</v>
      </c>
      <c r="F336" s="171">
        <v>533</v>
      </c>
      <c r="G336" s="171">
        <v>554</v>
      </c>
      <c r="H336" s="171">
        <v>21</v>
      </c>
      <c r="I336" s="179">
        <v>3.9399624765478425E-2</v>
      </c>
      <c r="J336" s="169" t="s">
        <v>394</v>
      </c>
      <c r="K336" s="174" t="s">
        <v>507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401</v>
      </c>
      <c r="D337" s="170">
        <v>720</v>
      </c>
      <c r="E337" s="171">
        <v>720</v>
      </c>
      <c r="F337" s="171">
        <v>720</v>
      </c>
      <c r="G337" s="171">
        <v>711</v>
      </c>
      <c r="H337" s="171">
        <v>-9</v>
      </c>
      <c r="I337" s="179">
        <v>-1.2500000000000001E-2</v>
      </c>
      <c r="J337" s="169" t="s">
        <v>394</v>
      </c>
      <c r="K337" s="174" t="s">
        <v>507</v>
      </c>
      <c r="L337" s="176"/>
      <c r="M337" s="176"/>
      <c r="N337" s="176"/>
      <c r="O337" s="176"/>
    </row>
    <row r="338" spans="1:15" ht="12" customHeight="1" x14ac:dyDescent="0.25">
      <c r="A338" s="187" t="s">
        <v>577</v>
      </c>
      <c r="B338" s="187"/>
      <c r="C338" s="169" t="s">
        <v>401</v>
      </c>
      <c r="D338" s="170">
        <v>28</v>
      </c>
      <c r="E338" s="171">
        <v>28</v>
      </c>
      <c r="F338" s="171">
        <v>28</v>
      </c>
      <c r="G338" s="171">
        <v>28</v>
      </c>
      <c r="H338" s="171" t="s">
        <v>394</v>
      </c>
      <c r="I338" s="179">
        <v>0</v>
      </c>
      <c r="J338" s="169" t="s">
        <v>394</v>
      </c>
      <c r="K338" s="174" t="s">
        <v>507</v>
      </c>
      <c r="L338" s="176"/>
      <c r="M338" s="176"/>
      <c r="N338" s="176"/>
      <c r="O338" s="176"/>
    </row>
    <row r="339" spans="1:15" ht="12" customHeight="1" x14ac:dyDescent="0.25">
      <c r="A339" s="187" t="s">
        <v>382</v>
      </c>
      <c r="B339" s="187"/>
      <c r="C339" s="169" t="s">
        <v>401</v>
      </c>
      <c r="D339" s="170">
        <v>365</v>
      </c>
      <c r="E339" s="171">
        <v>365</v>
      </c>
      <c r="F339" s="171">
        <v>365</v>
      </c>
      <c r="G339" s="171">
        <v>308</v>
      </c>
      <c r="H339" s="171">
        <v>-57</v>
      </c>
      <c r="I339" s="179">
        <v>-0.15616438356164383</v>
      </c>
      <c r="J339" s="169" t="s">
        <v>394</v>
      </c>
      <c r="K339" s="174" t="s">
        <v>507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401</v>
      </c>
      <c r="D340" s="170">
        <v>327</v>
      </c>
      <c r="E340" s="171">
        <v>327</v>
      </c>
      <c r="F340" s="171">
        <v>327</v>
      </c>
      <c r="G340" s="171">
        <v>327</v>
      </c>
      <c r="H340" s="171" t="s">
        <v>394</v>
      </c>
      <c r="I340" s="179">
        <v>0</v>
      </c>
      <c r="J340" s="169" t="s">
        <v>394</v>
      </c>
      <c r="K340" s="174" t="s">
        <v>507</v>
      </c>
      <c r="L340" s="176"/>
      <c r="M340" s="176"/>
      <c r="N340" s="176"/>
      <c r="O340" s="176"/>
    </row>
    <row r="341" spans="1:15" ht="12" customHeight="1" x14ac:dyDescent="0.25">
      <c r="A341" s="187" t="s">
        <v>605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396</v>
      </c>
      <c r="K341" s="174" t="s">
        <v>507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175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396</v>
      </c>
      <c r="K342" s="174" t="s">
        <v>507</v>
      </c>
      <c r="L342" s="176"/>
      <c r="M342" s="176"/>
      <c r="N342" s="176"/>
      <c r="O342" s="176"/>
    </row>
    <row r="343" spans="1:15" ht="12" customHeight="1" x14ac:dyDescent="0.25">
      <c r="A343" s="187" t="s">
        <v>603</v>
      </c>
      <c r="B343" s="187"/>
      <c r="C343" s="169" t="s">
        <v>398</v>
      </c>
      <c r="D343" s="170">
        <v>186</v>
      </c>
      <c r="E343" s="171">
        <v>160</v>
      </c>
      <c r="F343" s="171">
        <v>160</v>
      </c>
      <c r="G343" s="171">
        <v>159</v>
      </c>
      <c r="H343" s="171">
        <v>-1</v>
      </c>
      <c r="I343" s="179">
        <v>-6.2500000000000003E-3</v>
      </c>
      <c r="J343" s="169" t="s">
        <v>396</v>
      </c>
      <c r="K343" s="174" t="s">
        <v>507</v>
      </c>
      <c r="L343" s="176"/>
      <c r="M343" s="176"/>
      <c r="N343" s="176"/>
      <c r="O343" s="176"/>
    </row>
    <row r="344" spans="1:15" ht="12" customHeight="1" x14ac:dyDescent="0.25">
      <c r="A344" s="187" t="s">
        <v>604</v>
      </c>
      <c r="B344" s="187"/>
      <c r="C344" s="169" t="s">
        <v>398</v>
      </c>
      <c r="D344" s="170">
        <v>323</v>
      </c>
      <c r="E344" s="171">
        <v>160</v>
      </c>
      <c r="F344" s="171">
        <v>150</v>
      </c>
      <c r="G344" s="171">
        <v>152</v>
      </c>
      <c r="H344" s="171">
        <v>2</v>
      </c>
      <c r="I344" s="179">
        <v>1.3333333333333334E-2</v>
      </c>
      <c r="J344" s="169" t="s">
        <v>396</v>
      </c>
      <c r="K344" s="174" t="s">
        <v>507</v>
      </c>
      <c r="L344" s="176"/>
      <c r="M344" s="176"/>
      <c r="N344" s="176"/>
      <c r="O344" s="176"/>
    </row>
    <row r="345" spans="1:15" ht="12" customHeight="1" x14ac:dyDescent="0.25">
      <c r="A345" s="187" t="s">
        <v>531</v>
      </c>
      <c r="B345" s="187"/>
      <c r="C345" s="169" t="s">
        <v>398</v>
      </c>
      <c r="D345" s="170">
        <v>30</v>
      </c>
      <c r="E345" s="171">
        <v>24</v>
      </c>
      <c r="F345" s="171">
        <v>24</v>
      </c>
      <c r="G345" s="171">
        <v>5</v>
      </c>
      <c r="H345" s="171">
        <v>-19</v>
      </c>
      <c r="I345" s="179">
        <v>-0.79166666666666663</v>
      </c>
      <c r="J345" s="169" t="s">
        <v>396</v>
      </c>
      <c r="K345" s="174" t="s">
        <v>507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398</v>
      </c>
      <c r="D346" s="170">
        <v>200</v>
      </c>
      <c r="E346" s="171">
        <v>174</v>
      </c>
      <c r="F346" s="171">
        <v>0</v>
      </c>
      <c r="G346" s="171">
        <v>39</v>
      </c>
      <c r="H346" s="171">
        <v>39</v>
      </c>
      <c r="I346" s="179">
        <v>1</v>
      </c>
      <c r="J346" s="169" t="s">
        <v>396</v>
      </c>
      <c r="K346" s="174" t="s">
        <v>507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120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395</v>
      </c>
      <c r="K347" s="174" t="s">
        <v>507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507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145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396</v>
      </c>
      <c r="K349" s="174" t="s">
        <v>507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396</v>
      </c>
      <c r="K350" s="174" t="s">
        <v>507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507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336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395</v>
      </c>
      <c r="K352" s="174" t="s">
        <v>507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396</v>
      </c>
      <c r="K353" s="174" t="s">
        <v>507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396</v>
      </c>
      <c r="K354" s="174" t="s">
        <v>507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90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397</v>
      </c>
      <c r="K355" s="174" t="s">
        <v>507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396</v>
      </c>
      <c r="K356" s="174" t="s">
        <v>507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396</v>
      </c>
      <c r="K357" s="174" t="s">
        <v>507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396</v>
      </c>
      <c r="K358" s="174" t="s">
        <v>507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507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507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507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507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507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507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507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507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4587</v>
      </c>
      <c r="F368" s="171">
        <v>2307</v>
      </c>
      <c r="G368" s="171">
        <v>2283</v>
      </c>
      <c r="H368" s="171">
        <v>-24</v>
      </c>
      <c r="I368" s="179">
        <v>-1.040312093628093E-2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456</v>
      </c>
      <c r="E375" s="155"/>
      <c r="F375" s="155" t="s">
        <v>402</v>
      </c>
      <c r="G375" s="155"/>
      <c r="H375" s="155" t="s">
        <v>455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457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401</v>
      </c>
      <c r="D379" s="170">
        <v>166</v>
      </c>
      <c r="E379" s="171">
        <v>162</v>
      </c>
      <c r="F379" s="171">
        <v>162</v>
      </c>
      <c r="G379" s="171">
        <v>140</v>
      </c>
      <c r="H379" s="171">
        <v>-22</v>
      </c>
      <c r="I379" s="179">
        <v>-0.13580246913580246</v>
      </c>
      <c r="J379" s="169" t="s">
        <v>394</v>
      </c>
      <c r="K379" s="174" t="s">
        <v>507</v>
      </c>
      <c r="L379" s="176"/>
      <c r="M379" s="176"/>
      <c r="N379" s="176"/>
      <c r="O379" s="176"/>
    </row>
    <row r="380" spans="1:15" ht="12" customHeight="1" x14ac:dyDescent="0.25">
      <c r="A380" s="187" t="s">
        <v>568</v>
      </c>
      <c r="B380" s="187"/>
      <c r="C380" s="169" t="s">
        <v>401</v>
      </c>
      <c r="D380" s="170">
        <v>591</v>
      </c>
      <c r="E380" s="171">
        <v>566</v>
      </c>
      <c r="F380" s="171">
        <v>566</v>
      </c>
      <c r="G380" s="171">
        <v>540</v>
      </c>
      <c r="H380" s="171">
        <v>-26</v>
      </c>
      <c r="I380" s="179">
        <v>-4.5936395759717315E-2</v>
      </c>
      <c r="J380" s="169" t="s">
        <v>394</v>
      </c>
      <c r="K380" s="174" t="s">
        <v>507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401</v>
      </c>
      <c r="D381" s="170">
        <v>519</v>
      </c>
      <c r="E381" s="171">
        <v>507</v>
      </c>
      <c r="F381" s="171">
        <v>507</v>
      </c>
      <c r="G381" s="171">
        <v>490</v>
      </c>
      <c r="H381" s="171">
        <v>-17</v>
      </c>
      <c r="I381" s="179">
        <v>-3.3530571992110451E-2</v>
      </c>
      <c r="J381" s="169" t="s">
        <v>394</v>
      </c>
      <c r="K381" s="174" t="s">
        <v>507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401</v>
      </c>
      <c r="D382" s="170">
        <v>338</v>
      </c>
      <c r="E382" s="171">
        <v>333</v>
      </c>
      <c r="F382" s="171">
        <v>333</v>
      </c>
      <c r="G382" s="171">
        <v>320</v>
      </c>
      <c r="H382" s="171">
        <v>-13</v>
      </c>
      <c r="I382" s="179">
        <v>-3.903903903903904E-2</v>
      </c>
      <c r="J382" s="169" t="s">
        <v>394</v>
      </c>
      <c r="K382" s="174" t="s">
        <v>507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401</v>
      </c>
      <c r="D383" s="170">
        <v>338</v>
      </c>
      <c r="E383" s="171">
        <v>333</v>
      </c>
      <c r="F383" s="171">
        <v>333</v>
      </c>
      <c r="G383" s="171">
        <v>321</v>
      </c>
      <c r="H383" s="171">
        <v>-12</v>
      </c>
      <c r="I383" s="179">
        <v>-3.6036036036036036E-2</v>
      </c>
      <c r="J383" s="169" t="s">
        <v>394</v>
      </c>
      <c r="K383" s="174" t="s">
        <v>507</v>
      </c>
      <c r="L383" s="176"/>
      <c r="M383" s="176"/>
      <c r="N383" s="176"/>
      <c r="O383" s="176"/>
    </row>
    <row r="384" spans="1:15" ht="12" customHeight="1" x14ac:dyDescent="0.25">
      <c r="A384" s="187" t="s">
        <v>254</v>
      </c>
      <c r="B384" s="187"/>
      <c r="C384" s="169" t="s">
        <v>401</v>
      </c>
      <c r="D384" s="170">
        <v>56</v>
      </c>
      <c r="E384" s="171">
        <v>56</v>
      </c>
      <c r="F384" s="171">
        <v>56</v>
      </c>
      <c r="G384" s="171">
        <v>53</v>
      </c>
      <c r="H384" s="171">
        <v>-3</v>
      </c>
      <c r="I384" s="179">
        <v>-5.3571428571428568E-2</v>
      </c>
      <c r="J384" s="169" t="s">
        <v>394</v>
      </c>
      <c r="K384" s="174" t="s">
        <v>507</v>
      </c>
      <c r="L384" s="176"/>
      <c r="M384" s="176"/>
      <c r="N384" s="176"/>
      <c r="O384" s="176"/>
    </row>
    <row r="385" spans="1:15" ht="12" customHeight="1" x14ac:dyDescent="0.25">
      <c r="A385" s="187" t="s">
        <v>375</v>
      </c>
      <c r="B385" s="187"/>
      <c r="C385" s="169" t="s">
        <v>401</v>
      </c>
      <c r="D385" s="170">
        <v>360</v>
      </c>
      <c r="E385" s="171">
        <v>360</v>
      </c>
      <c r="F385" s="171">
        <v>360</v>
      </c>
      <c r="G385" s="171">
        <v>359</v>
      </c>
      <c r="H385" s="171">
        <v>-1</v>
      </c>
      <c r="I385" s="179">
        <v>-2.7777777777777779E-3</v>
      </c>
      <c r="J385" s="169" t="s">
        <v>394</v>
      </c>
      <c r="K385" s="174" t="s">
        <v>507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401</v>
      </c>
      <c r="D386" s="170">
        <v>178</v>
      </c>
      <c r="E386" s="171">
        <v>175</v>
      </c>
      <c r="F386" s="171">
        <v>175</v>
      </c>
      <c r="G386" s="171">
        <v>164</v>
      </c>
      <c r="H386" s="171">
        <v>-11</v>
      </c>
      <c r="I386" s="179">
        <v>-6.2857142857142861E-2</v>
      </c>
      <c r="J386" s="169" t="s">
        <v>394</v>
      </c>
      <c r="K386" s="174" t="s">
        <v>507</v>
      </c>
      <c r="L386" s="176"/>
      <c r="M386" s="176"/>
      <c r="N386" s="176"/>
      <c r="O386" s="176"/>
    </row>
    <row r="387" spans="1:15" ht="12" customHeight="1" x14ac:dyDescent="0.25">
      <c r="A387" s="187" t="s">
        <v>559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396</v>
      </c>
      <c r="K387" s="174" t="s">
        <v>507</v>
      </c>
      <c r="L387" s="176"/>
      <c r="M387" s="176"/>
      <c r="N387" s="176"/>
      <c r="O387" s="176"/>
    </row>
    <row r="388" spans="1:15" ht="12" customHeight="1" x14ac:dyDescent="0.25">
      <c r="A388" s="187" t="s">
        <v>560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395</v>
      </c>
      <c r="K388" s="174" t="s">
        <v>507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507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507</v>
      </c>
      <c r="L390" s="176"/>
      <c r="M390" s="176"/>
      <c r="N390" s="176"/>
      <c r="O390" s="176"/>
    </row>
    <row r="391" spans="1:15" ht="12" customHeight="1" x14ac:dyDescent="0.25">
      <c r="A391" s="187" t="s">
        <v>567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396</v>
      </c>
      <c r="K391" s="174" t="s">
        <v>507</v>
      </c>
      <c r="L391" s="176"/>
      <c r="M391" s="176"/>
      <c r="N391" s="176"/>
      <c r="O391" s="176"/>
    </row>
    <row r="392" spans="1:15" ht="12" customHeight="1" x14ac:dyDescent="0.25">
      <c r="A392" s="187" t="s">
        <v>565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396</v>
      </c>
      <c r="K392" s="174" t="s">
        <v>507</v>
      </c>
      <c r="L392" s="176"/>
      <c r="M392" s="176"/>
      <c r="N392" s="176"/>
      <c r="O392" s="176"/>
    </row>
    <row r="393" spans="1:15" ht="12" customHeight="1" x14ac:dyDescent="0.25">
      <c r="A393" s="187" t="s">
        <v>561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396</v>
      </c>
      <c r="K393" s="174" t="s">
        <v>507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398</v>
      </c>
      <c r="D394" s="170">
        <v>85</v>
      </c>
      <c r="E394" s="171">
        <v>65</v>
      </c>
      <c r="F394" s="171">
        <v>65</v>
      </c>
      <c r="G394" s="171">
        <v>63</v>
      </c>
      <c r="H394" s="171">
        <v>-2</v>
      </c>
      <c r="I394" s="179">
        <v>-3.0769230769230771E-2</v>
      </c>
      <c r="J394" s="169" t="s">
        <v>395</v>
      </c>
      <c r="K394" s="174" t="s">
        <v>507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398</v>
      </c>
      <c r="D395" s="170">
        <v>75</v>
      </c>
      <c r="E395" s="171">
        <v>45</v>
      </c>
      <c r="F395" s="171">
        <v>45</v>
      </c>
      <c r="G395" s="171">
        <v>48</v>
      </c>
      <c r="H395" s="171">
        <v>3</v>
      </c>
      <c r="I395" s="179">
        <v>6.6666666666666666E-2</v>
      </c>
      <c r="J395" s="169" t="s">
        <v>396</v>
      </c>
      <c r="K395" s="174" t="s">
        <v>507</v>
      </c>
      <c r="L395" s="176"/>
      <c r="M395" s="176"/>
      <c r="N395" s="176"/>
      <c r="O395" s="176"/>
    </row>
    <row r="396" spans="1:15" ht="12" customHeight="1" x14ac:dyDescent="0.25">
      <c r="A396" s="187" t="s">
        <v>530</v>
      </c>
      <c r="B396" s="187"/>
      <c r="C396" s="169" t="s">
        <v>398</v>
      </c>
      <c r="D396" s="170">
        <v>67</v>
      </c>
      <c r="E396" s="171">
        <v>65</v>
      </c>
      <c r="F396" s="171">
        <v>65</v>
      </c>
      <c r="G396" s="171">
        <v>66</v>
      </c>
      <c r="H396" s="171">
        <v>1</v>
      </c>
      <c r="I396" s="179">
        <v>1.5384615384615385E-2</v>
      </c>
      <c r="J396" s="169" t="s">
        <v>394</v>
      </c>
      <c r="K396" s="174" t="s">
        <v>507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398</v>
      </c>
      <c r="D397" s="170">
        <v>66</v>
      </c>
      <c r="E397" s="171">
        <v>64</v>
      </c>
      <c r="F397" s="171">
        <v>64</v>
      </c>
      <c r="G397" s="171">
        <v>64</v>
      </c>
      <c r="H397" s="171" t="s">
        <v>394</v>
      </c>
      <c r="I397" s="179">
        <v>0</v>
      </c>
      <c r="J397" s="169" t="s">
        <v>394</v>
      </c>
      <c r="K397" s="174" t="s">
        <v>507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398</v>
      </c>
      <c r="D398" s="170">
        <v>75</v>
      </c>
      <c r="E398" s="171">
        <v>50</v>
      </c>
      <c r="F398" s="171">
        <v>50</v>
      </c>
      <c r="G398" s="171">
        <v>57</v>
      </c>
      <c r="H398" s="171">
        <v>7</v>
      </c>
      <c r="I398" s="179">
        <v>0.14000000000000001</v>
      </c>
      <c r="J398" s="169" t="s">
        <v>396</v>
      </c>
      <c r="K398" s="174" t="s">
        <v>507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507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507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507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507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507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507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507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507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507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507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3099</v>
      </c>
      <c r="F410" s="171">
        <v>2781</v>
      </c>
      <c r="G410" s="171">
        <v>2685</v>
      </c>
      <c r="H410" s="171">
        <v>-96</v>
      </c>
      <c r="I410" s="179">
        <v>-3.4519956850053934E-2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457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507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507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507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507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580</v>
      </c>
      <c r="B425" s="168"/>
      <c r="C425" s="169" t="s">
        <v>401</v>
      </c>
      <c r="D425" s="169">
        <v>8</v>
      </c>
      <c r="E425" s="178">
        <v>8</v>
      </c>
      <c r="F425" s="178">
        <v>8</v>
      </c>
      <c r="G425" s="178">
        <v>8</v>
      </c>
      <c r="H425" s="169" t="s">
        <v>394</v>
      </c>
      <c r="I425" s="191">
        <v>0</v>
      </c>
      <c r="J425" s="169" t="s">
        <v>394</v>
      </c>
      <c r="K425" s="174" t="s">
        <v>507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401</v>
      </c>
      <c r="D426" s="169">
        <v>4</v>
      </c>
      <c r="E426" s="178">
        <v>3</v>
      </c>
      <c r="F426" s="178">
        <v>3</v>
      </c>
      <c r="G426" s="178">
        <v>2</v>
      </c>
      <c r="H426" s="169">
        <v>-1</v>
      </c>
      <c r="I426" s="191">
        <v>-0.33333333333333331</v>
      </c>
      <c r="J426" s="169" t="s">
        <v>396</v>
      </c>
      <c r="K426" s="174" t="s">
        <v>507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507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507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11</v>
      </c>
      <c r="F430" s="178">
        <v>11</v>
      </c>
      <c r="G430" s="178">
        <v>10</v>
      </c>
      <c r="H430" s="169">
        <v>-1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428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396</v>
      </c>
      <c r="K433" s="174" t="s">
        <v>507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396</v>
      </c>
      <c r="K434" s="174" t="s">
        <v>507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396</v>
      </c>
      <c r="K435" s="174" t="s">
        <v>507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507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507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507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404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507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507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507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510</v>
      </c>
      <c r="B456" s="167"/>
      <c r="C456" s="155" t="s">
        <v>529</v>
      </c>
      <c r="D456" s="155"/>
      <c r="E456" s="190" t="s">
        <v>619</v>
      </c>
      <c r="F456" s="187" t="s">
        <v>619</v>
      </c>
      <c r="G456" s="190" t="s">
        <v>620</v>
      </c>
      <c r="H456" s="167"/>
      <c r="I456" s="167"/>
      <c r="J456" s="199">
        <v>1</v>
      </c>
      <c r="K456" s="200" t="s">
        <v>507</v>
      </c>
      <c r="L456" s="166"/>
      <c r="M456" s="166"/>
      <c r="N456" s="166"/>
      <c r="O456" s="166"/>
    </row>
    <row r="457" spans="1:15" ht="9.75" customHeight="1" x14ac:dyDescent="0.25">
      <c r="A457" s="188" t="s">
        <v>217</v>
      </c>
      <c r="B457" s="187"/>
      <c r="C457" s="155">
        <v>111</v>
      </c>
      <c r="D457" s="155"/>
      <c r="E457" s="190">
        <v>111</v>
      </c>
      <c r="F457" s="187" t="s">
        <v>341</v>
      </c>
      <c r="G457" s="190" t="s">
        <v>398</v>
      </c>
      <c r="H457" s="180"/>
      <c r="I457" s="180"/>
      <c r="J457" s="199" t="s">
        <v>341</v>
      </c>
      <c r="K457" s="174" t="s">
        <v>507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124</v>
      </c>
      <c r="D458" s="155"/>
      <c r="E458" s="190">
        <v>219</v>
      </c>
      <c r="F458" s="201" t="s">
        <v>341</v>
      </c>
      <c r="G458" s="190" t="s">
        <v>401</v>
      </c>
      <c r="H458" s="202"/>
      <c r="I458" s="202"/>
      <c r="J458" s="199" t="s">
        <v>341</v>
      </c>
      <c r="K458" s="174" t="s">
        <v>507</v>
      </c>
      <c r="L458" s="175"/>
      <c r="M458" s="175"/>
      <c r="N458" s="175"/>
      <c r="O458" s="175"/>
    </row>
    <row r="459" spans="1:15" ht="9.75" customHeight="1" x14ac:dyDescent="0.25">
      <c r="A459" s="188" t="s">
        <v>510</v>
      </c>
      <c r="B459" s="167"/>
      <c r="C459" s="155" t="s">
        <v>606</v>
      </c>
      <c r="D459" s="155"/>
      <c r="E459" s="190" t="s">
        <v>619</v>
      </c>
      <c r="F459" s="201" t="s">
        <v>619</v>
      </c>
      <c r="G459" s="190" t="s">
        <v>620</v>
      </c>
      <c r="H459" s="180"/>
      <c r="I459" s="180"/>
      <c r="J459" s="199">
        <v>1</v>
      </c>
      <c r="K459" s="200" t="s">
        <v>507</v>
      </c>
      <c r="L459" s="175"/>
      <c r="M459" s="175"/>
      <c r="N459" s="175"/>
      <c r="O459" s="175"/>
    </row>
    <row r="460" spans="1:15" ht="9.75" customHeight="1" x14ac:dyDescent="0.25">
      <c r="A460" s="188" t="s">
        <v>600</v>
      </c>
      <c r="B460" s="187"/>
      <c r="C460" s="155">
        <v>134</v>
      </c>
      <c r="D460" s="155"/>
      <c r="E460" s="190">
        <v>134</v>
      </c>
      <c r="F460" s="201" t="s">
        <v>341</v>
      </c>
      <c r="G460" s="190" t="s">
        <v>401</v>
      </c>
      <c r="H460" s="180"/>
      <c r="I460" s="180"/>
      <c r="J460" s="199" t="s">
        <v>341</v>
      </c>
      <c r="K460" s="174" t="s">
        <v>507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124</v>
      </c>
      <c r="D461" s="155"/>
      <c r="E461" s="190">
        <v>136</v>
      </c>
      <c r="F461" s="201" t="s">
        <v>341</v>
      </c>
      <c r="G461" s="190" t="s">
        <v>399</v>
      </c>
      <c r="H461" s="180"/>
      <c r="I461" s="180"/>
      <c r="J461" s="199" t="s">
        <v>341</v>
      </c>
      <c r="K461" s="174" t="s">
        <v>507</v>
      </c>
      <c r="L461" s="175"/>
      <c r="M461" s="175"/>
      <c r="N461" s="175"/>
      <c r="O461" s="175"/>
    </row>
    <row r="462" spans="1:15" ht="9.75" customHeight="1" x14ac:dyDescent="0.25">
      <c r="A462" s="188" t="s">
        <v>510</v>
      </c>
      <c r="B462" s="167"/>
      <c r="C462" s="155" t="s">
        <v>606</v>
      </c>
      <c r="D462" s="155"/>
      <c r="E462" s="190" t="s">
        <v>619</v>
      </c>
      <c r="F462" s="201" t="s">
        <v>619</v>
      </c>
      <c r="G462" s="190" t="s">
        <v>620</v>
      </c>
      <c r="H462" s="180"/>
      <c r="I462" s="180"/>
      <c r="J462" s="199">
        <v>1</v>
      </c>
      <c r="K462" s="200" t="s">
        <v>507</v>
      </c>
      <c r="L462" s="175"/>
      <c r="M462" s="175"/>
      <c r="N462" s="175"/>
      <c r="O462" s="175"/>
    </row>
    <row r="463" spans="1:15" ht="9.75" customHeight="1" x14ac:dyDescent="0.25">
      <c r="A463" s="188" t="s">
        <v>599</v>
      </c>
      <c r="B463" s="187"/>
      <c r="C463" s="155">
        <v>30</v>
      </c>
      <c r="D463" s="155"/>
      <c r="E463" s="190">
        <v>30</v>
      </c>
      <c r="F463" s="201" t="s">
        <v>341</v>
      </c>
      <c r="G463" s="190" t="s">
        <v>398</v>
      </c>
      <c r="H463" s="180"/>
      <c r="I463" s="180"/>
      <c r="J463" s="199" t="s">
        <v>341</v>
      </c>
      <c r="K463" s="174" t="s">
        <v>507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770</v>
      </c>
      <c r="D464" s="155"/>
      <c r="E464" s="190">
        <v>770</v>
      </c>
      <c r="F464" s="201" t="s">
        <v>341</v>
      </c>
      <c r="G464" s="190" t="s">
        <v>401</v>
      </c>
      <c r="H464" s="167"/>
      <c r="I464" s="167"/>
      <c r="J464" s="199" t="s">
        <v>341</v>
      </c>
      <c r="K464" s="174" t="s">
        <v>507</v>
      </c>
      <c r="L464" s="166"/>
      <c r="M464" s="166"/>
      <c r="N464" s="166"/>
      <c r="O464" s="166"/>
    </row>
    <row r="465" spans="1:15" ht="9.75" customHeight="1" x14ac:dyDescent="0.25">
      <c r="A465" s="188" t="s">
        <v>341</v>
      </c>
      <c r="B465" s="167"/>
      <c r="C465" s="155">
        <v>27</v>
      </c>
      <c r="D465" s="155"/>
      <c r="E465" s="190">
        <v>100</v>
      </c>
      <c r="F465" s="201" t="s">
        <v>341</v>
      </c>
      <c r="G465" s="190" t="s">
        <v>399</v>
      </c>
      <c r="H465" s="180"/>
      <c r="I465" s="180"/>
      <c r="J465" s="199" t="s">
        <v>341</v>
      </c>
      <c r="K465" s="200" t="s">
        <v>507</v>
      </c>
      <c r="L465" s="175"/>
      <c r="M465" s="175"/>
      <c r="N465" s="175"/>
      <c r="O465" s="175"/>
    </row>
    <row r="466" spans="1:15" ht="9.75" customHeight="1" x14ac:dyDescent="0.25">
      <c r="A466" s="188" t="s">
        <v>510</v>
      </c>
      <c r="B466" s="187"/>
      <c r="C466" s="155" t="s">
        <v>606</v>
      </c>
      <c r="D466" s="155"/>
      <c r="E466" s="190" t="s">
        <v>619</v>
      </c>
      <c r="F466" s="201" t="s">
        <v>619</v>
      </c>
      <c r="G466" s="190" t="s">
        <v>620</v>
      </c>
      <c r="H466" s="180"/>
      <c r="I466" s="180"/>
      <c r="J466" s="199">
        <v>1</v>
      </c>
      <c r="K466" s="174" t="s">
        <v>507</v>
      </c>
      <c r="L466" s="175"/>
      <c r="M466" s="175"/>
      <c r="N466" s="175"/>
      <c r="O466" s="175"/>
    </row>
    <row r="467" spans="1:15" ht="9.75" customHeight="1" x14ac:dyDescent="0.25">
      <c r="A467" s="188" t="s">
        <v>597</v>
      </c>
      <c r="B467" s="187"/>
      <c r="C467" s="155">
        <v>35</v>
      </c>
      <c r="D467" s="155"/>
      <c r="E467" s="190">
        <v>33</v>
      </c>
      <c r="F467" s="201" t="s">
        <v>341</v>
      </c>
      <c r="G467" s="190" t="s">
        <v>398</v>
      </c>
      <c r="H467" s="180"/>
      <c r="I467" s="180"/>
      <c r="J467" s="199" t="s">
        <v>341</v>
      </c>
      <c r="K467" s="174" t="s">
        <v>507</v>
      </c>
      <c r="L467" s="175"/>
      <c r="M467" s="175"/>
      <c r="N467" s="175"/>
      <c r="O467" s="175"/>
    </row>
    <row r="468" spans="1:15" ht="9.75" customHeight="1" x14ac:dyDescent="0.25">
      <c r="A468" s="188" t="s">
        <v>341</v>
      </c>
      <c r="B468" s="167"/>
      <c r="C468" s="155">
        <v>157</v>
      </c>
      <c r="D468" s="155"/>
      <c r="E468" s="190">
        <v>157</v>
      </c>
      <c r="F468" s="201" t="s">
        <v>341</v>
      </c>
      <c r="G468" s="190" t="s">
        <v>401</v>
      </c>
      <c r="H468" s="180"/>
      <c r="I468" s="180"/>
      <c r="J468" s="199" t="s">
        <v>341</v>
      </c>
      <c r="K468" s="200" t="s">
        <v>507</v>
      </c>
      <c r="L468" s="175"/>
      <c r="M468" s="175"/>
      <c r="N468" s="175"/>
      <c r="O468" s="175"/>
    </row>
    <row r="469" spans="1:15" ht="9.75" customHeight="1" x14ac:dyDescent="0.25">
      <c r="A469" s="188" t="s">
        <v>510</v>
      </c>
      <c r="B469" s="187"/>
      <c r="C469" s="155" t="s">
        <v>606</v>
      </c>
      <c r="D469" s="155"/>
      <c r="E469" s="190" t="s">
        <v>619</v>
      </c>
      <c r="F469" s="201" t="s">
        <v>619</v>
      </c>
      <c r="G469" s="190" t="s">
        <v>620</v>
      </c>
      <c r="H469" s="180"/>
      <c r="I469" s="180"/>
      <c r="J469" s="199">
        <v>1</v>
      </c>
      <c r="K469" s="174" t="s">
        <v>507</v>
      </c>
      <c r="L469" s="175"/>
      <c r="M469" s="175"/>
      <c r="N469" s="175"/>
      <c r="O469" s="175"/>
    </row>
    <row r="470" spans="1:15" ht="9.75" customHeight="1" x14ac:dyDescent="0.25">
      <c r="A470" s="188" t="s">
        <v>595</v>
      </c>
      <c r="B470" s="187"/>
      <c r="C470" s="155">
        <v>144</v>
      </c>
      <c r="D470" s="155"/>
      <c r="E470" s="190">
        <v>144</v>
      </c>
      <c r="F470" s="201" t="s">
        <v>341</v>
      </c>
      <c r="G470" s="190" t="s">
        <v>399</v>
      </c>
      <c r="H470" s="180"/>
      <c r="I470" s="180"/>
      <c r="J470" s="199" t="s">
        <v>341</v>
      </c>
      <c r="K470" s="174" t="s">
        <v>507</v>
      </c>
      <c r="L470" s="175"/>
      <c r="M470" s="175"/>
      <c r="N470" s="175"/>
      <c r="O470" s="175"/>
    </row>
    <row r="471" spans="1:15" ht="9.75" customHeight="1" x14ac:dyDescent="0.25">
      <c r="A471" s="188" t="s">
        <v>341</v>
      </c>
      <c r="B471" s="167"/>
      <c r="C471" s="155">
        <v>78</v>
      </c>
      <c r="D471" s="155"/>
      <c r="E471" s="190">
        <v>78</v>
      </c>
      <c r="F471" s="201" t="s">
        <v>341</v>
      </c>
      <c r="G471" s="190" t="s">
        <v>400</v>
      </c>
      <c r="H471" s="180"/>
      <c r="I471" s="180"/>
      <c r="J471" s="199" t="s">
        <v>341</v>
      </c>
      <c r="K471" s="200" t="s">
        <v>507</v>
      </c>
      <c r="L471" s="175"/>
      <c r="M471" s="175"/>
      <c r="N471" s="175"/>
      <c r="O471" s="175"/>
    </row>
    <row r="472" spans="1:15" ht="9.75" customHeight="1" x14ac:dyDescent="0.25">
      <c r="A472" s="188" t="s">
        <v>341</v>
      </c>
      <c r="B472" s="187"/>
      <c r="C472" s="155">
        <v>3</v>
      </c>
      <c r="D472" s="155"/>
      <c r="E472" s="190">
        <v>0</v>
      </c>
      <c r="F472" s="201" t="s">
        <v>341</v>
      </c>
      <c r="G472" s="190" t="s">
        <v>398</v>
      </c>
      <c r="H472" s="167"/>
      <c r="I472" s="167"/>
      <c r="J472" s="199" t="s">
        <v>341</v>
      </c>
      <c r="K472" s="174" t="s">
        <v>507</v>
      </c>
      <c r="L472" s="166"/>
      <c r="M472" s="166"/>
      <c r="N472" s="166"/>
      <c r="O472" s="166"/>
    </row>
    <row r="473" spans="1:15" ht="9.75" customHeight="1" x14ac:dyDescent="0.25">
      <c r="A473" s="188" t="s">
        <v>510</v>
      </c>
      <c r="B473" s="187"/>
      <c r="C473" s="155" t="s">
        <v>606</v>
      </c>
      <c r="D473" s="155"/>
      <c r="E473" s="190" t="s">
        <v>619</v>
      </c>
      <c r="F473" s="201" t="s">
        <v>619</v>
      </c>
      <c r="G473" s="190" t="s">
        <v>620</v>
      </c>
      <c r="H473" s="180"/>
      <c r="I473" s="180"/>
      <c r="J473" s="199">
        <v>1</v>
      </c>
      <c r="K473" s="174" t="s">
        <v>507</v>
      </c>
      <c r="L473" s="175"/>
      <c r="M473" s="175"/>
      <c r="N473" s="175"/>
      <c r="O473" s="175"/>
    </row>
    <row r="474" spans="1:15" ht="9.75" customHeight="1" x14ac:dyDescent="0.25">
      <c r="A474" s="188" t="s">
        <v>601</v>
      </c>
      <c r="B474" s="167"/>
      <c r="C474" s="155">
        <v>675</v>
      </c>
      <c r="D474" s="155"/>
      <c r="E474" s="190">
        <v>675</v>
      </c>
      <c r="F474" s="201" t="s">
        <v>341</v>
      </c>
      <c r="G474" s="190" t="s">
        <v>399</v>
      </c>
      <c r="H474" s="180"/>
      <c r="I474" s="180"/>
      <c r="J474" s="199" t="s">
        <v>341</v>
      </c>
      <c r="K474" s="200" t="s">
        <v>507</v>
      </c>
      <c r="L474" s="175"/>
      <c r="M474" s="175"/>
      <c r="N474" s="175"/>
      <c r="O474" s="175"/>
    </row>
    <row r="475" spans="1:15" ht="9.75" customHeight="1" x14ac:dyDescent="0.25">
      <c r="A475" s="188" t="s">
        <v>341</v>
      </c>
      <c r="B475" s="187"/>
      <c r="C475" s="155">
        <v>10</v>
      </c>
      <c r="D475" s="155"/>
      <c r="E475" s="190">
        <v>10</v>
      </c>
      <c r="F475" s="201" t="s">
        <v>341</v>
      </c>
      <c r="G475" s="190" t="s">
        <v>400</v>
      </c>
      <c r="H475" s="180"/>
      <c r="I475" s="180"/>
      <c r="J475" s="199" t="s">
        <v>341</v>
      </c>
      <c r="K475" s="174" t="s">
        <v>507</v>
      </c>
      <c r="L475" s="175"/>
      <c r="M475" s="175"/>
      <c r="N475" s="175"/>
      <c r="O475" s="175"/>
    </row>
    <row r="476" spans="1:15" ht="9.75" customHeight="1" x14ac:dyDescent="0.25">
      <c r="A476" s="188" t="s">
        <v>341</v>
      </c>
      <c r="B476" s="187"/>
      <c r="C476" s="155">
        <v>19</v>
      </c>
      <c r="D476" s="155"/>
      <c r="E476" s="190">
        <v>0</v>
      </c>
      <c r="F476" s="201" t="s">
        <v>341</v>
      </c>
      <c r="G476" s="190" t="s">
        <v>398</v>
      </c>
      <c r="H476" s="180"/>
      <c r="I476" s="180"/>
      <c r="J476" s="199" t="s">
        <v>341</v>
      </c>
      <c r="K476" s="174" t="s">
        <v>507</v>
      </c>
      <c r="L476" s="175"/>
      <c r="M476" s="175"/>
      <c r="N476" s="175"/>
      <c r="O476" s="175"/>
    </row>
    <row r="477" spans="1:15" ht="9.75" customHeight="1" x14ac:dyDescent="0.25">
      <c r="A477" s="188" t="s">
        <v>510</v>
      </c>
      <c r="B477" s="167"/>
      <c r="C477" s="155" t="s">
        <v>606</v>
      </c>
      <c r="D477" s="155"/>
      <c r="E477" s="190" t="s">
        <v>619</v>
      </c>
      <c r="F477" s="201" t="s">
        <v>619</v>
      </c>
      <c r="G477" s="190" t="s">
        <v>620</v>
      </c>
      <c r="H477" s="180"/>
      <c r="I477" s="180"/>
      <c r="J477" s="199">
        <v>1</v>
      </c>
      <c r="K477" s="200" t="s">
        <v>507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507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507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507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507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507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507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507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507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507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507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507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507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507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507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507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507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507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507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507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507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507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507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507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507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507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507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507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507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507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507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507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507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507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507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507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507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507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507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507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507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507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507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507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507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507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7236</v>
      </c>
      <c r="F528" s="178">
        <v>6386</v>
      </c>
      <c r="G528" s="178">
        <v>6333</v>
      </c>
      <c r="H528" s="178">
        <v>-53</v>
      </c>
      <c r="I528" s="191">
        <v>-8.2994049483244847E-3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1861</v>
      </c>
      <c r="F529" s="178">
        <v>1141</v>
      </c>
      <c r="G529" s="178">
        <v>1349</v>
      </c>
      <c r="H529" s="178">
        <v>208</v>
      </c>
      <c r="I529" s="191">
        <v>0.18229623137598594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4614</v>
      </c>
      <c r="F530" s="178">
        <v>2307</v>
      </c>
      <c r="G530" s="178">
        <v>2283</v>
      </c>
      <c r="H530" s="178">
        <v>-24</v>
      </c>
      <c r="I530" s="191">
        <v>-1.040312093628093E-2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3099</v>
      </c>
      <c r="F531" s="178">
        <v>2781</v>
      </c>
      <c r="G531" s="178">
        <v>2685</v>
      </c>
      <c r="H531" s="178">
        <v>-96</v>
      </c>
      <c r="I531" s="191">
        <v>-3.4519956850053934E-2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16810</v>
      </c>
      <c r="F533" s="178">
        <v>12615</v>
      </c>
      <c r="G533" s="178">
        <v>12650</v>
      </c>
      <c r="H533" s="178">
        <v>35</v>
      </c>
      <c r="I533" s="191">
        <v>2.7744748315496892E-3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216</v>
      </c>
      <c r="B541" s="167"/>
      <c r="C541" s="167"/>
      <c r="D541" s="178">
        <v>350</v>
      </c>
      <c r="E541" s="206"/>
      <c r="F541" s="178">
        <v>175</v>
      </c>
      <c r="G541" s="206"/>
      <c r="H541" s="178">
        <v>175</v>
      </c>
      <c r="I541" s="207"/>
      <c r="J541" s="167"/>
      <c r="K541" s="200" t="s">
        <v>507</v>
      </c>
      <c r="L541" s="166"/>
      <c r="M541" s="166"/>
      <c r="N541" s="166"/>
      <c r="O541" s="166"/>
    </row>
    <row r="542" spans="1:15" ht="12" customHeight="1" x14ac:dyDescent="0.25">
      <c r="A542" s="188" t="s">
        <v>598</v>
      </c>
      <c r="B542" s="167"/>
      <c r="C542" s="167"/>
      <c r="D542" s="178">
        <v>576</v>
      </c>
      <c r="E542" s="206"/>
      <c r="F542" s="178">
        <v>195</v>
      </c>
      <c r="G542" s="206"/>
      <c r="H542" s="178">
        <v>381</v>
      </c>
      <c r="I542" s="207"/>
      <c r="J542" s="167"/>
      <c r="K542" s="200" t="s">
        <v>507</v>
      </c>
      <c r="L542" s="166"/>
      <c r="M542" s="166"/>
      <c r="N542" s="166"/>
      <c r="O542" s="166"/>
    </row>
    <row r="543" spans="1:15" ht="12" customHeight="1" x14ac:dyDescent="0.25">
      <c r="A543" s="188" t="s">
        <v>230</v>
      </c>
      <c r="B543" s="167"/>
      <c r="C543" s="167"/>
      <c r="D543" s="178">
        <v>20</v>
      </c>
      <c r="E543" s="206"/>
      <c r="F543" s="178">
        <v>0</v>
      </c>
      <c r="G543" s="206"/>
      <c r="H543" s="178">
        <v>20</v>
      </c>
      <c r="I543" s="207"/>
      <c r="J543" s="167"/>
      <c r="K543" s="200" t="s">
        <v>507</v>
      </c>
      <c r="L543" s="166"/>
      <c r="M543" s="166"/>
      <c r="N543" s="166"/>
      <c r="O543" s="166"/>
    </row>
    <row r="544" spans="1:15" ht="12" customHeight="1" x14ac:dyDescent="0.25">
      <c r="A544" s="188" t="s">
        <v>378</v>
      </c>
      <c r="B544" s="167"/>
      <c r="C544" s="167"/>
      <c r="D544" s="178">
        <v>168</v>
      </c>
      <c r="E544" s="206"/>
      <c r="F544" s="178">
        <v>120</v>
      </c>
      <c r="G544" s="206"/>
      <c r="H544" s="178">
        <v>48</v>
      </c>
      <c r="I544" s="207"/>
      <c r="J544" s="167"/>
      <c r="K544" s="200" t="s">
        <v>507</v>
      </c>
      <c r="L544" s="166"/>
      <c r="M544" s="166"/>
      <c r="N544" s="166"/>
      <c r="O544" s="166"/>
    </row>
    <row r="545" spans="1:15" ht="12" customHeight="1" x14ac:dyDescent="0.25">
      <c r="A545" s="188" t="s">
        <v>239</v>
      </c>
      <c r="B545" s="167"/>
      <c r="C545" s="167"/>
      <c r="D545" s="178">
        <v>381</v>
      </c>
      <c r="E545" s="206"/>
      <c r="F545" s="178">
        <v>336</v>
      </c>
      <c r="G545" s="206"/>
      <c r="H545" s="178">
        <v>45</v>
      </c>
      <c r="I545" s="207"/>
      <c r="J545" s="167"/>
      <c r="K545" s="200" t="s">
        <v>507</v>
      </c>
      <c r="L545" s="166"/>
      <c r="M545" s="166"/>
      <c r="N545" s="166"/>
      <c r="O545" s="166"/>
    </row>
    <row r="546" spans="1:15" ht="12" customHeight="1" x14ac:dyDescent="0.25">
      <c r="A546" s="188" t="s">
        <v>560</v>
      </c>
      <c r="B546" s="167"/>
      <c r="C546" s="167"/>
      <c r="D546" s="178">
        <v>158</v>
      </c>
      <c r="E546" s="206"/>
      <c r="F546" s="178">
        <v>0</v>
      </c>
      <c r="G546" s="206"/>
      <c r="H546" s="178">
        <v>158</v>
      </c>
      <c r="I546" s="207"/>
      <c r="J546" s="167"/>
      <c r="K546" s="200" t="s">
        <v>507</v>
      </c>
      <c r="L546" s="166"/>
      <c r="M546" s="166"/>
      <c r="N546" s="166"/>
      <c r="O546" s="166"/>
    </row>
    <row r="547" spans="1:15" ht="12" customHeight="1" x14ac:dyDescent="0.25">
      <c r="A547" s="188" t="s">
        <v>262</v>
      </c>
      <c r="B547" s="167"/>
      <c r="C547" s="167"/>
      <c r="D547" s="178">
        <v>85</v>
      </c>
      <c r="E547" s="206"/>
      <c r="F547" s="178">
        <v>65</v>
      </c>
      <c r="G547" s="206"/>
      <c r="H547" s="178">
        <v>20</v>
      </c>
      <c r="I547" s="207"/>
      <c r="J547" s="167"/>
      <c r="K547" s="200" t="s">
        <v>507</v>
      </c>
      <c r="L547" s="166"/>
      <c r="M547" s="166"/>
      <c r="N547" s="166"/>
      <c r="O547" s="166"/>
    </row>
    <row r="548" spans="1:15" ht="12" customHeight="1" x14ac:dyDescent="0.25">
      <c r="A548" s="188" t="s">
        <v>6</v>
      </c>
      <c r="B548" s="167"/>
      <c r="C548" s="167"/>
      <c r="D548" s="178">
        <v>1738</v>
      </c>
      <c r="E548" s="206"/>
      <c r="F548" s="178">
        <v>891</v>
      </c>
      <c r="G548" s="206"/>
      <c r="H548" s="178">
        <v>847</v>
      </c>
      <c r="I548" s="207"/>
      <c r="J548" s="167"/>
      <c r="K548" s="200" t="s">
        <v>507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507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507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507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507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507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507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507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507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507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507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507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507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507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507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507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507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507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507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403</v>
      </c>
      <c r="B572" s="153"/>
      <c r="C572" s="180"/>
      <c r="D572" s="169">
        <v>533</v>
      </c>
      <c r="E572" s="169"/>
      <c r="F572" s="208">
        <v>242</v>
      </c>
      <c r="G572" s="169"/>
      <c r="H572" s="208">
        <v>291</v>
      </c>
      <c r="I572" s="187"/>
      <c r="J572" s="153"/>
      <c r="K572" s="196" t="s">
        <v>507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330</v>
      </c>
      <c r="G573" s="169"/>
      <c r="H573" s="208">
        <v>160</v>
      </c>
      <c r="I573" s="187"/>
      <c r="J573" s="153"/>
      <c r="K573" s="196" t="s">
        <v>507</v>
      </c>
    </row>
    <row r="574" spans="1:15" x14ac:dyDescent="0.25">
      <c r="A574" s="188" t="s">
        <v>600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507</v>
      </c>
    </row>
    <row r="575" spans="1:15" x14ac:dyDescent="0.25">
      <c r="A575" s="188" t="s">
        <v>599</v>
      </c>
      <c r="B575" s="153"/>
      <c r="C575" s="180"/>
      <c r="D575" s="169">
        <v>1058</v>
      </c>
      <c r="E575" s="169"/>
      <c r="F575" s="208">
        <v>900</v>
      </c>
      <c r="G575" s="169"/>
      <c r="H575" s="208">
        <v>158</v>
      </c>
      <c r="I575" s="187"/>
      <c r="J575" s="153"/>
      <c r="K575" s="196" t="s">
        <v>507</v>
      </c>
    </row>
    <row r="576" spans="1:15" ht="12" customHeight="1" x14ac:dyDescent="0.25">
      <c r="A576" s="188" t="s">
        <v>596</v>
      </c>
      <c r="B576" s="153"/>
      <c r="C576" s="180"/>
      <c r="D576" s="169">
        <v>386</v>
      </c>
      <c r="E576" s="169"/>
      <c r="F576" s="208">
        <v>290</v>
      </c>
      <c r="G576" s="169"/>
      <c r="H576" s="208">
        <v>96</v>
      </c>
      <c r="I576" s="187"/>
      <c r="J576" s="153"/>
      <c r="K576" s="196" t="s">
        <v>507</v>
      </c>
    </row>
    <row r="577" spans="1:15" ht="12" customHeight="1" x14ac:dyDescent="0.25">
      <c r="A577" s="188" t="s">
        <v>221</v>
      </c>
      <c r="B577" s="153"/>
      <c r="C577" s="180"/>
      <c r="D577" s="169">
        <v>529</v>
      </c>
      <c r="E577" s="169"/>
      <c r="F577" s="208">
        <v>0</v>
      </c>
      <c r="G577" s="169"/>
      <c r="H577" s="208">
        <v>529</v>
      </c>
      <c r="I577" s="187"/>
      <c r="J577" s="153"/>
      <c r="K577" s="196" t="s">
        <v>507</v>
      </c>
    </row>
    <row r="578" spans="1:15" ht="12" customHeight="1" x14ac:dyDescent="0.25">
      <c r="A578" s="188" t="s">
        <v>601</v>
      </c>
      <c r="B578" s="153"/>
      <c r="C578" s="180"/>
      <c r="D578" s="169">
        <v>923</v>
      </c>
      <c r="E578" s="169"/>
      <c r="F578" s="208">
        <v>685</v>
      </c>
      <c r="G578" s="169"/>
      <c r="H578" s="208">
        <v>238</v>
      </c>
      <c r="I578" s="187"/>
      <c r="J578" s="153"/>
      <c r="K578" s="196" t="s">
        <v>507</v>
      </c>
    </row>
    <row r="579" spans="1:15" ht="12" customHeight="1" x14ac:dyDescent="0.25">
      <c r="A579" s="188" t="s">
        <v>224</v>
      </c>
      <c r="B579" s="153"/>
      <c r="C579" s="180"/>
      <c r="D579" s="169">
        <v>340</v>
      </c>
      <c r="E579" s="169"/>
      <c r="F579" s="208">
        <v>0</v>
      </c>
      <c r="G579" s="169"/>
      <c r="H579" s="208">
        <v>340</v>
      </c>
      <c r="I579" s="187"/>
      <c r="J579" s="153"/>
      <c r="K579" s="196" t="s">
        <v>507</v>
      </c>
    </row>
    <row r="580" spans="1:15" ht="12" customHeight="1" x14ac:dyDescent="0.25">
      <c r="A580" s="188" t="s">
        <v>223</v>
      </c>
      <c r="B580" s="167"/>
      <c r="C580" s="167"/>
      <c r="D580" s="169">
        <v>131</v>
      </c>
      <c r="E580" s="209"/>
      <c r="F580" s="208">
        <v>0</v>
      </c>
      <c r="G580" s="209"/>
      <c r="H580" s="208">
        <v>131</v>
      </c>
      <c r="I580" s="167"/>
      <c r="J580" s="167"/>
      <c r="K580" s="196" t="s">
        <v>507</v>
      </c>
      <c r="L580" s="166"/>
      <c r="M580" s="166"/>
      <c r="N580" s="166"/>
      <c r="O580" s="166"/>
    </row>
    <row r="581" spans="1:15" ht="12" customHeight="1" x14ac:dyDescent="0.25">
      <c r="A581" s="188" t="s">
        <v>373</v>
      </c>
      <c r="B581" s="187"/>
      <c r="C581" s="180"/>
      <c r="D581" s="169">
        <v>176</v>
      </c>
      <c r="E581" s="169"/>
      <c r="F581" s="208">
        <v>94</v>
      </c>
      <c r="G581" s="169"/>
      <c r="H581" s="208">
        <v>82</v>
      </c>
      <c r="I581" s="180"/>
      <c r="J581" s="180"/>
      <c r="K581" s="196" t="s">
        <v>507</v>
      </c>
      <c r="L581" s="175"/>
      <c r="M581" s="175"/>
      <c r="N581" s="175"/>
      <c r="O581" s="175"/>
    </row>
    <row r="582" spans="1:15" ht="12" customHeight="1" x14ac:dyDescent="0.25">
      <c r="A582" s="188" t="s">
        <v>222</v>
      </c>
      <c r="B582" s="187"/>
      <c r="C582" s="180"/>
      <c r="D582" s="169">
        <v>25</v>
      </c>
      <c r="E582" s="169"/>
      <c r="F582" s="208">
        <v>0</v>
      </c>
      <c r="G582" s="169"/>
      <c r="H582" s="208">
        <v>25</v>
      </c>
      <c r="I582" s="180"/>
      <c r="J582" s="180"/>
      <c r="K582" s="196" t="s">
        <v>507</v>
      </c>
      <c r="L582" s="175"/>
      <c r="M582" s="175"/>
      <c r="N582" s="175"/>
      <c r="O582" s="175"/>
    </row>
    <row r="583" spans="1:15" ht="12" customHeight="1" x14ac:dyDescent="0.25">
      <c r="A583" s="188" t="s">
        <v>225</v>
      </c>
      <c r="B583" s="187"/>
      <c r="C583" s="180"/>
      <c r="D583" s="169">
        <v>44</v>
      </c>
      <c r="E583" s="169"/>
      <c r="F583" s="208">
        <v>0</v>
      </c>
      <c r="G583" s="169"/>
      <c r="H583" s="208">
        <v>44</v>
      </c>
      <c r="I583" s="180"/>
      <c r="J583" s="180"/>
      <c r="K583" s="196" t="s">
        <v>507</v>
      </c>
      <c r="L583" s="175"/>
      <c r="M583" s="175"/>
      <c r="N583" s="175"/>
      <c r="O583" s="175"/>
    </row>
    <row r="584" spans="1:15" ht="12" customHeight="1" x14ac:dyDescent="0.25">
      <c r="A584" s="188" t="s">
        <v>550</v>
      </c>
      <c r="B584" s="187"/>
      <c r="C584" s="180"/>
      <c r="D584" s="169">
        <v>23</v>
      </c>
      <c r="E584" s="169"/>
      <c r="F584" s="208">
        <v>0</v>
      </c>
      <c r="G584" s="169"/>
      <c r="H584" s="208">
        <v>23</v>
      </c>
      <c r="I584" s="180"/>
      <c r="J584" s="180"/>
      <c r="K584" s="196" t="s">
        <v>507</v>
      </c>
      <c r="L584" s="175"/>
      <c r="M584" s="175"/>
      <c r="N584" s="175"/>
      <c r="O584" s="175"/>
    </row>
    <row r="585" spans="1:15" ht="12" customHeight="1" x14ac:dyDescent="0.25">
      <c r="A585" s="188" t="s">
        <v>374</v>
      </c>
      <c r="B585" s="187"/>
      <c r="C585" s="180"/>
      <c r="D585" s="169">
        <v>130</v>
      </c>
      <c r="E585" s="169"/>
      <c r="F585" s="208">
        <v>93</v>
      </c>
      <c r="G585" s="169"/>
      <c r="H585" s="208">
        <v>37</v>
      </c>
      <c r="I585" s="180"/>
      <c r="J585" s="180"/>
      <c r="K585" s="196" t="s">
        <v>507</v>
      </c>
      <c r="L585" s="175"/>
      <c r="M585" s="175"/>
      <c r="N585" s="175"/>
      <c r="O585" s="175"/>
    </row>
    <row r="586" spans="1:15" ht="12" customHeight="1" x14ac:dyDescent="0.25">
      <c r="A586" s="188" t="s">
        <v>226</v>
      </c>
      <c r="B586" s="187"/>
      <c r="C586" s="180"/>
      <c r="D586" s="169">
        <v>76</v>
      </c>
      <c r="E586" s="169"/>
      <c r="F586" s="208">
        <v>60</v>
      </c>
      <c r="G586" s="169"/>
      <c r="H586" s="208">
        <v>16</v>
      </c>
      <c r="I586" s="180"/>
      <c r="J586" s="180"/>
      <c r="K586" s="196" t="s">
        <v>507</v>
      </c>
      <c r="L586" s="175"/>
      <c r="M586" s="175"/>
      <c r="N586" s="175"/>
      <c r="O586" s="175"/>
    </row>
    <row r="587" spans="1:15" ht="12" customHeight="1" x14ac:dyDescent="0.25">
      <c r="A587" s="188" t="s">
        <v>581</v>
      </c>
      <c r="B587" s="187"/>
      <c r="C587" s="180"/>
      <c r="D587" s="169">
        <v>345</v>
      </c>
      <c r="E587" s="169"/>
      <c r="F587" s="208">
        <v>0</v>
      </c>
      <c r="G587" s="169"/>
      <c r="H587" s="208">
        <v>345</v>
      </c>
      <c r="I587" s="180"/>
      <c r="J587" s="180"/>
      <c r="K587" s="196" t="s">
        <v>507</v>
      </c>
      <c r="L587" s="175"/>
      <c r="M587" s="175"/>
      <c r="N587" s="175"/>
      <c r="O587" s="175"/>
    </row>
    <row r="588" spans="1:15" ht="12" customHeight="1" x14ac:dyDescent="0.25">
      <c r="A588" s="188" t="s">
        <v>229</v>
      </c>
      <c r="B588" s="187"/>
      <c r="C588" s="180"/>
      <c r="D588" s="169">
        <v>350</v>
      </c>
      <c r="E588" s="169"/>
      <c r="F588" s="208">
        <v>310</v>
      </c>
      <c r="G588" s="169"/>
      <c r="H588" s="208">
        <v>40</v>
      </c>
      <c r="I588" s="180"/>
      <c r="J588" s="180"/>
      <c r="K588" s="196" t="s">
        <v>507</v>
      </c>
      <c r="L588" s="175"/>
      <c r="M588" s="175"/>
      <c r="N588" s="175"/>
      <c r="O588" s="175"/>
    </row>
    <row r="589" spans="1:15" ht="12" customHeight="1" x14ac:dyDescent="0.25">
      <c r="A589" s="188" t="s">
        <v>367</v>
      </c>
      <c r="B589" s="187"/>
      <c r="C589" s="180"/>
      <c r="D589" s="169">
        <v>363</v>
      </c>
      <c r="E589" s="169"/>
      <c r="F589" s="208">
        <v>300</v>
      </c>
      <c r="G589" s="169"/>
      <c r="H589" s="208">
        <v>63</v>
      </c>
      <c r="I589" s="180"/>
      <c r="J589" s="180"/>
      <c r="K589" s="196" t="s">
        <v>507</v>
      </c>
      <c r="L589" s="175"/>
      <c r="M589" s="175"/>
      <c r="N589" s="175"/>
      <c r="O589" s="175"/>
    </row>
    <row r="590" spans="1:15" ht="12" customHeight="1" x14ac:dyDescent="0.25">
      <c r="A590" s="188" t="s">
        <v>368</v>
      </c>
      <c r="B590" s="187"/>
      <c r="C590" s="180"/>
      <c r="D590" s="169">
        <v>262</v>
      </c>
      <c r="E590" s="169"/>
      <c r="F590" s="208">
        <v>110</v>
      </c>
      <c r="G590" s="169"/>
      <c r="H590" s="208">
        <v>152</v>
      </c>
      <c r="I590" s="180"/>
      <c r="J590" s="180"/>
      <c r="K590" s="196" t="s">
        <v>507</v>
      </c>
      <c r="L590" s="175"/>
      <c r="M590" s="175"/>
      <c r="N590" s="175"/>
      <c r="O590" s="175"/>
    </row>
    <row r="591" spans="1:15" ht="12" customHeight="1" x14ac:dyDescent="0.25">
      <c r="A591" s="188" t="s">
        <v>369</v>
      </c>
      <c r="B591" s="187"/>
      <c r="C591" s="180"/>
      <c r="D591" s="169">
        <v>232</v>
      </c>
      <c r="E591" s="169"/>
      <c r="F591" s="208">
        <v>190</v>
      </c>
      <c r="G591" s="169"/>
      <c r="H591" s="208">
        <v>42</v>
      </c>
      <c r="I591" s="180"/>
      <c r="J591" s="180"/>
      <c r="K591" s="196" t="s">
        <v>507</v>
      </c>
      <c r="L591" s="175"/>
      <c r="M591" s="175"/>
      <c r="N591" s="175"/>
      <c r="O591" s="175"/>
    </row>
    <row r="592" spans="1:15" ht="12" customHeight="1" x14ac:dyDescent="0.25">
      <c r="A592" s="188" t="s">
        <v>10</v>
      </c>
      <c r="B592" s="187"/>
      <c r="C592" s="180"/>
      <c r="D592" s="169">
        <v>640</v>
      </c>
      <c r="E592" s="169"/>
      <c r="F592" s="208">
        <v>0</v>
      </c>
      <c r="G592" s="169"/>
      <c r="H592" s="208">
        <v>640</v>
      </c>
      <c r="I592" s="180"/>
      <c r="J592" s="180"/>
      <c r="K592" s="196" t="s">
        <v>507</v>
      </c>
      <c r="L592" s="175"/>
      <c r="M592" s="175"/>
      <c r="N592" s="175"/>
      <c r="O592" s="175"/>
    </row>
    <row r="593" spans="1:15" ht="12" customHeight="1" x14ac:dyDescent="0.25">
      <c r="A593" s="188" t="s">
        <v>549</v>
      </c>
      <c r="B593" s="187"/>
      <c r="C593" s="180"/>
      <c r="D593" s="169">
        <v>330</v>
      </c>
      <c r="E593" s="169"/>
      <c r="F593" s="208">
        <v>220</v>
      </c>
      <c r="G593" s="169"/>
      <c r="H593" s="208">
        <v>110</v>
      </c>
      <c r="I593" s="180"/>
      <c r="J593" s="180"/>
      <c r="K593" s="196" t="s">
        <v>507</v>
      </c>
      <c r="L593" s="175"/>
      <c r="M593" s="175"/>
      <c r="N593" s="175"/>
      <c r="O593" s="175"/>
    </row>
    <row r="594" spans="1:15" ht="12" customHeight="1" x14ac:dyDescent="0.25">
      <c r="A594" s="188" t="s">
        <v>605</v>
      </c>
      <c r="B594" s="187"/>
      <c r="C594" s="180"/>
      <c r="D594" s="169">
        <v>26</v>
      </c>
      <c r="E594" s="169"/>
      <c r="F594" s="208">
        <v>20</v>
      </c>
      <c r="G594" s="169"/>
      <c r="H594" s="208">
        <v>6</v>
      </c>
      <c r="I594" s="180"/>
      <c r="J594" s="180"/>
      <c r="K594" s="196" t="s">
        <v>507</v>
      </c>
      <c r="L594" s="175"/>
      <c r="M594" s="175"/>
      <c r="N594" s="175"/>
      <c r="O594" s="175"/>
    </row>
    <row r="595" spans="1:15" ht="12" customHeight="1" x14ac:dyDescent="0.25">
      <c r="A595" s="188" t="s">
        <v>237</v>
      </c>
      <c r="B595" s="187"/>
      <c r="C595" s="180"/>
      <c r="D595" s="169">
        <v>220</v>
      </c>
      <c r="E595" s="169"/>
      <c r="F595" s="208">
        <v>175</v>
      </c>
      <c r="G595" s="169"/>
      <c r="H595" s="208">
        <v>45</v>
      </c>
      <c r="I595" s="180"/>
      <c r="J595" s="180"/>
      <c r="K595" s="196" t="s">
        <v>507</v>
      </c>
      <c r="L595" s="175"/>
      <c r="M595" s="175"/>
      <c r="N595" s="175"/>
      <c r="O595" s="175"/>
    </row>
    <row r="596" spans="1:15" ht="12" customHeight="1" x14ac:dyDescent="0.25">
      <c r="A596" s="188" t="s">
        <v>603</v>
      </c>
      <c r="B596" s="187"/>
      <c r="C596" s="180"/>
      <c r="D596" s="169">
        <v>186</v>
      </c>
      <c r="E596" s="169"/>
      <c r="F596" s="208">
        <v>160</v>
      </c>
      <c r="G596" s="169"/>
      <c r="H596" s="208">
        <v>26</v>
      </c>
      <c r="I596" s="180"/>
      <c r="J596" s="180"/>
      <c r="K596" s="196" t="s">
        <v>507</v>
      </c>
      <c r="L596" s="175"/>
      <c r="M596" s="175"/>
      <c r="N596" s="175"/>
      <c r="O596" s="175"/>
    </row>
    <row r="597" spans="1:15" ht="12" customHeight="1" x14ac:dyDescent="0.25">
      <c r="A597" s="188" t="s">
        <v>604</v>
      </c>
      <c r="B597" s="187"/>
      <c r="C597" s="180"/>
      <c r="D597" s="169">
        <v>323</v>
      </c>
      <c r="E597" s="169"/>
      <c r="F597" s="208">
        <v>160</v>
      </c>
      <c r="G597" s="169"/>
      <c r="H597" s="208">
        <v>163</v>
      </c>
      <c r="I597" s="180"/>
      <c r="J597" s="180"/>
      <c r="K597" s="196" t="s">
        <v>507</v>
      </c>
      <c r="L597" s="175"/>
      <c r="M597" s="175"/>
      <c r="N597" s="175"/>
      <c r="O597" s="175"/>
    </row>
    <row r="598" spans="1:15" ht="12" customHeight="1" x14ac:dyDescent="0.25">
      <c r="A598" s="188" t="s">
        <v>531</v>
      </c>
      <c r="B598" s="187"/>
      <c r="C598" s="180"/>
      <c r="D598" s="169">
        <v>30</v>
      </c>
      <c r="E598" s="169"/>
      <c r="F598" s="208">
        <v>24</v>
      </c>
      <c r="G598" s="169"/>
      <c r="H598" s="208">
        <v>6</v>
      </c>
      <c r="I598" s="180"/>
      <c r="J598" s="180"/>
      <c r="K598" s="196" t="s">
        <v>507</v>
      </c>
      <c r="L598" s="175"/>
      <c r="M598" s="175"/>
      <c r="N598" s="175"/>
      <c r="O598" s="175"/>
    </row>
    <row r="599" spans="1:15" ht="12" customHeight="1" x14ac:dyDescent="0.25">
      <c r="A599" s="188" t="s">
        <v>238</v>
      </c>
      <c r="B599" s="187"/>
      <c r="C599" s="180"/>
      <c r="D599" s="169">
        <v>200</v>
      </c>
      <c r="E599" s="169"/>
      <c r="F599" s="208">
        <v>174</v>
      </c>
      <c r="G599" s="169"/>
      <c r="H599" s="208">
        <v>26</v>
      </c>
      <c r="I599" s="180"/>
      <c r="J599" s="180"/>
      <c r="K599" s="196" t="s">
        <v>507</v>
      </c>
      <c r="L599" s="175"/>
      <c r="M599" s="175"/>
      <c r="N599" s="175"/>
      <c r="O599" s="175"/>
    </row>
    <row r="600" spans="1:15" ht="12" customHeight="1" x14ac:dyDescent="0.25">
      <c r="A600" s="188" t="s">
        <v>242</v>
      </c>
      <c r="B600" s="187"/>
      <c r="C600" s="180"/>
      <c r="D600" s="169">
        <v>171</v>
      </c>
      <c r="E600" s="169"/>
      <c r="F600" s="208">
        <v>145</v>
      </c>
      <c r="G600" s="169"/>
      <c r="H600" s="208">
        <v>26</v>
      </c>
      <c r="I600" s="180"/>
      <c r="J600" s="180"/>
      <c r="K600" s="196" t="s">
        <v>507</v>
      </c>
      <c r="L600" s="175"/>
      <c r="M600" s="175"/>
      <c r="N600" s="175"/>
      <c r="O600" s="175"/>
    </row>
    <row r="601" spans="1:15" ht="12" customHeight="1" x14ac:dyDescent="0.25">
      <c r="A601" s="188" t="s">
        <v>243</v>
      </c>
      <c r="B601" s="187"/>
      <c r="C601" s="180"/>
      <c r="D601" s="169">
        <v>171</v>
      </c>
      <c r="E601" s="169"/>
      <c r="F601" s="208">
        <v>153</v>
      </c>
      <c r="G601" s="169"/>
      <c r="H601" s="208">
        <v>18</v>
      </c>
      <c r="I601" s="180"/>
      <c r="J601" s="180"/>
      <c r="K601" s="196" t="s">
        <v>507</v>
      </c>
      <c r="L601" s="175"/>
      <c r="M601" s="175"/>
      <c r="N601" s="175"/>
      <c r="O601" s="175"/>
    </row>
    <row r="602" spans="1:15" ht="12" customHeight="1" x14ac:dyDescent="0.25">
      <c r="A602" s="188" t="s">
        <v>244</v>
      </c>
      <c r="B602" s="187"/>
      <c r="C602" s="180"/>
      <c r="D602" s="169">
        <v>149</v>
      </c>
      <c r="E602" s="169"/>
      <c r="F602" s="208">
        <v>130</v>
      </c>
      <c r="G602" s="169"/>
      <c r="H602" s="208">
        <v>19</v>
      </c>
      <c r="I602" s="180"/>
      <c r="J602" s="180"/>
      <c r="K602" s="196" t="s">
        <v>507</v>
      </c>
      <c r="L602" s="175"/>
      <c r="M602" s="175"/>
      <c r="N602" s="175"/>
      <c r="O602" s="175"/>
    </row>
    <row r="603" spans="1:15" ht="12" customHeight="1" x14ac:dyDescent="0.25">
      <c r="A603" s="188" t="s">
        <v>245</v>
      </c>
      <c r="B603" s="187"/>
      <c r="C603" s="180"/>
      <c r="D603" s="169">
        <v>149</v>
      </c>
      <c r="E603" s="169"/>
      <c r="F603" s="208">
        <v>130</v>
      </c>
      <c r="G603" s="169"/>
      <c r="H603" s="208">
        <v>19</v>
      </c>
      <c r="I603" s="180"/>
      <c r="J603" s="180"/>
      <c r="K603" s="196" t="s">
        <v>507</v>
      </c>
      <c r="L603" s="175"/>
      <c r="M603" s="175"/>
      <c r="N603" s="175"/>
      <c r="O603" s="175"/>
    </row>
    <row r="604" spans="1:15" ht="12" customHeight="1" x14ac:dyDescent="0.25">
      <c r="A604" s="188" t="s">
        <v>247</v>
      </c>
      <c r="B604" s="187"/>
      <c r="C604" s="180"/>
      <c r="D604" s="169">
        <v>147</v>
      </c>
      <c r="E604" s="169"/>
      <c r="F604" s="208">
        <v>128</v>
      </c>
      <c r="G604" s="169"/>
      <c r="H604" s="208">
        <v>19</v>
      </c>
      <c r="I604" s="180"/>
      <c r="J604" s="180"/>
      <c r="K604" s="196" t="s">
        <v>507</v>
      </c>
      <c r="L604" s="175"/>
      <c r="M604" s="175"/>
      <c r="N604" s="175"/>
      <c r="O604" s="175"/>
    </row>
    <row r="605" spans="1:15" ht="12" customHeight="1" x14ac:dyDescent="0.25">
      <c r="A605" s="188" t="s">
        <v>248</v>
      </c>
      <c r="B605" s="187"/>
      <c r="C605" s="180"/>
      <c r="D605" s="169">
        <v>136</v>
      </c>
      <c r="E605" s="169"/>
      <c r="F605" s="208">
        <v>115</v>
      </c>
      <c r="G605" s="169"/>
      <c r="H605" s="208">
        <v>21</v>
      </c>
      <c r="I605" s="180"/>
      <c r="J605" s="180"/>
      <c r="K605" s="196" t="s">
        <v>507</v>
      </c>
      <c r="L605" s="175"/>
      <c r="M605" s="175"/>
      <c r="N605" s="175"/>
      <c r="O605" s="175"/>
    </row>
    <row r="606" spans="1:15" x14ac:dyDescent="0.25">
      <c r="A606" s="188" t="s">
        <v>249</v>
      </c>
      <c r="B606" s="187"/>
      <c r="C606" s="180"/>
      <c r="D606" s="169">
        <v>66</v>
      </c>
      <c r="E606" s="169"/>
      <c r="F606" s="208">
        <v>55</v>
      </c>
      <c r="G606" s="169"/>
      <c r="H606" s="208">
        <v>11</v>
      </c>
      <c r="I606" s="180"/>
      <c r="J606" s="180"/>
      <c r="K606" s="196" t="s">
        <v>507</v>
      </c>
      <c r="L606" s="175"/>
      <c r="M606" s="175"/>
      <c r="N606" s="175"/>
      <c r="O606" s="175"/>
    </row>
    <row r="607" spans="1:15" x14ac:dyDescent="0.25">
      <c r="A607" s="188" t="s">
        <v>559</v>
      </c>
      <c r="B607" s="187"/>
      <c r="C607" s="180"/>
      <c r="D607" s="169">
        <v>110</v>
      </c>
      <c r="E607" s="169"/>
      <c r="F607" s="208">
        <v>0</v>
      </c>
      <c r="G607" s="169"/>
      <c r="H607" s="208">
        <v>110</v>
      </c>
      <c r="I607" s="180"/>
      <c r="J607" s="180"/>
      <c r="K607" s="196" t="s">
        <v>507</v>
      </c>
      <c r="L607" s="175"/>
      <c r="M607" s="175"/>
      <c r="N607" s="175"/>
      <c r="O607" s="175"/>
    </row>
    <row r="608" spans="1:15" x14ac:dyDescent="0.25">
      <c r="A608" s="188" t="s">
        <v>567</v>
      </c>
      <c r="B608" s="187"/>
      <c r="C608" s="180"/>
      <c r="D608" s="169">
        <v>50</v>
      </c>
      <c r="E608" s="169"/>
      <c r="F608" s="208">
        <v>0</v>
      </c>
      <c r="G608" s="169"/>
      <c r="H608" s="208">
        <v>50</v>
      </c>
      <c r="I608" s="180"/>
      <c r="J608" s="180"/>
      <c r="K608" s="196" t="s">
        <v>507</v>
      </c>
      <c r="L608" s="175"/>
      <c r="M608" s="175"/>
      <c r="N608" s="175"/>
      <c r="O608" s="175"/>
    </row>
    <row r="609" spans="1:15" x14ac:dyDescent="0.25">
      <c r="A609" s="188" t="s">
        <v>565</v>
      </c>
      <c r="B609" s="187"/>
      <c r="C609" s="180"/>
      <c r="D609" s="169">
        <v>25</v>
      </c>
      <c r="E609" s="169"/>
      <c r="F609" s="208">
        <v>0</v>
      </c>
      <c r="G609" s="169"/>
      <c r="H609" s="208">
        <v>25</v>
      </c>
      <c r="I609" s="180"/>
      <c r="J609" s="180"/>
      <c r="K609" s="196" t="s">
        <v>507</v>
      </c>
      <c r="L609" s="175"/>
      <c r="M609" s="175"/>
      <c r="N609" s="175"/>
      <c r="O609" s="175"/>
    </row>
    <row r="610" spans="1:15" x14ac:dyDescent="0.25">
      <c r="A610" s="188" t="s">
        <v>561</v>
      </c>
      <c r="B610" s="187"/>
      <c r="C610" s="180"/>
      <c r="D610" s="169">
        <v>80</v>
      </c>
      <c r="E610" s="169"/>
      <c r="F610" s="208">
        <v>0</v>
      </c>
      <c r="G610" s="169"/>
      <c r="H610" s="208">
        <v>80</v>
      </c>
      <c r="I610" s="180"/>
      <c r="J610" s="180"/>
      <c r="K610" s="196" t="s">
        <v>507</v>
      </c>
      <c r="L610" s="175"/>
      <c r="M610" s="175"/>
      <c r="N610" s="175"/>
      <c r="O610" s="175"/>
    </row>
    <row r="611" spans="1:15" x14ac:dyDescent="0.25">
      <c r="A611" s="188" t="s">
        <v>259</v>
      </c>
      <c r="B611" s="187"/>
      <c r="C611" s="180"/>
      <c r="D611" s="169">
        <v>75</v>
      </c>
      <c r="E611" s="169"/>
      <c r="F611" s="208">
        <v>45</v>
      </c>
      <c r="G611" s="169"/>
      <c r="H611" s="208">
        <v>30</v>
      </c>
      <c r="I611" s="180"/>
      <c r="J611" s="180"/>
      <c r="K611" s="196" t="s">
        <v>507</v>
      </c>
      <c r="L611" s="175"/>
      <c r="M611" s="175"/>
      <c r="N611" s="175"/>
      <c r="O611" s="175"/>
    </row>
    <row r="612" spans="1:15" x14ac:dyDescent="0.25">
      <c r="A612" s="188" t="s">
        <v>260</v>
      </c>
      <c r="B612" s="187"/>
      <c r="C612" s="180"/>
      <c r="D612" s="169">
        <v>75</v>
      </c>
      <c r="E612" s="169"/>
      <c r="F612" s="208">
        <v>50</v>
      </c>
      <c r="G612" s="169"/>
      <c r="H612" s="208">
        <v>25</v>
      </c>
      <c r="I612" s="180"/>
      <c r="J612" s="180"/>
      <c r="K612" s="196" t="s">
        <v>507</v>
      </c>
      <c r="L612" s="175"/>
      <c r="M612" s="175"/>
      <c r="N612" s="175"/>
      <c r="O612" s="175"/>
    </row>
    <row r="613" spans="1:15" x14ac:dyDescent="0.25">
      <c r="A613" s="188" t="s">
        <v>268</v>
      </c>
      <c r="B613" s="187"/>
      <c r="C613" s="180"/>
      <c r="D613" s="169">
        <v>4</v>
      </c>
      <c r="E613" s="169"/>
      <c r="F613" s="208">
        <v>3</v>
      </c>
      <c r="G613" s="169"/>
      <c r="H613" s="208">
        <v>1</v>
      </c>
      <c r="I613" s="180"/>
      <c r="J613" s="180"/>
      <c r="K613" s="196" t="s">
        <v>507</v>
      </c>
      <c r="L613" s="175"/>
      <c r="M613" s="175"/>
      <c r="N613" s="175"/>
      <c r="O613" s="175"/>
    </row>
    <row r="614" spans="1:15" x14ac:dyDescent="0.25">
      <c r="A614" s="188" t="s">
        <v>269</v>
      </c>
      <c r="B614" s="187"/>
      <c r="C614" s="180"/>
      <c r="D614" s="169">
        <v>32</v>
      </c>
      <c r="E614" s="169"/>
      <c r="F614" s="208">
        <v>27</v>
      </c>
      <c r="G614" s="169"/>
      <c r="H614" s="208">
        <v>5</v>
      </c>
      <c r="I614" s="180"/>
      <c r="J614" s="180"/>
      <c r="K614" s="196" t="s">
        <v>507</v>
      </c>
      <c r="L614" s="175"/>
      <c r="M614" s="175"/>
      <c r="N614" s="175"/>
      <c r="O614" s="175"/>
    </row>
    <row r="615" spans="1:15" x14ac:dyDescent="0.25">
      <c r="A615" s="188" t="s">
        <v>380</v>
      </c>
      <c r="B615" s="187"/>
      <c r="C615" s="180"/>
      <c r="D615" s="169">
        <v>52</v>
      </c>
      <c r="E615" s="169"/>
      <c r="F615" s="208">
        <v>0</v>
      </c>
      <c r="G615" s="169"/>
      <c r="H615" s="208">
        <v>52</v>
      </c>
      <c r="I615" s="180"/>
      <c r="J615" s="180"/>
      <c r="K615" s="196" t="s">
        <v>507</v>
      </c>
      <c r="L615" s="175"/>
      <c r="M615" s="175"/>
      <c r="N615" s="175"/>
      <c r="O615" s="175"/>
    </row>
    <row r="616" spans="1:15" x14ac:dyDescent="0.25">
      <c r="A616" s="188" t="s">
        <v>379</v>
      </c>
      <c r="B616" s="187"/>
      <c r="C616" s="180"/>
      <c r="D616" s="169">
        <v>95</v>
      </c>
      <c r="E616" s="169"/>
      <c r="F616" s="208">
        <v>0</v>
      </c>
      <c r="G616" s="169"/>
      <c r="H616" s="208">
        <v>95</v>
      </c>
      <c r="I616" s="180"/>
      <c r="J616" s="180"/>
      <c r="K616" s="196" t="s">
        <v>507</v>
      </c>
      <c r="L616" s="175"/>
      <c r="M616" s="175"/>
      <c r="N616" s="175"/>
      <c r="O616" s="175"/>
    </row>
    <row r="617" spans="1:15" x14ac:dyDescent="0.25">
      <c r="A617" s="188" t="s">
        <v>6</v>
      </c>
      <c r="B617" s="187"/>
      <c r="C617" s="180"/>
      <c r="D617" s="169">
        <v>10344</v>
      </c>
      <c r="E617" s="169"/>
      <c r="F617" s="208">
        <v>5788</v>
      </c>
      <c r="G617" s="169"/>
      <c r="H617" s="208">
        <v>4556</v>
      </c>
      <c r="I617" s="180"/>
      <c r="J617" s="180"/>
      <c r="K617" s="196" t="s">
        <v>507</v>
      </c>
      <c r="L617" s="175"/>
      <c r="M617" s="175"/>
      <c r="N617" s="175"/>
      <c r="O617" s="175"/>
    </row>
    <row r="618" spans="1:15" hidden="1" x14ac:dyDescent="0.25">
      <c r="A618" s="188" t="s">
        <v>341</v>
      </c>
      <c r="B618" s="187"/>
      <c r="C618" s="180"/>
      <c r="D618" s="169" t="s">
        <v>341</v>
      </c>
      <c r="E618" s="169"/>
      <c r="F618" s="208" t="s">
        <v>341</v>
      </c>
      <c r="G618" s="169"/>
      <c r="H618" s="208" t="s">
        <v>341</v>
      </c>
      <c r="I618" s="180"/>
      <c r="J618" s="180"/>
      <c r="K618" s="196" t="s">
        <v>507</v>
      </c>
      <c r="L618" s="175"/>
      <c r="M618" s="175"/>
      <c r="N618" s="175"/>
      <c r="O618" s="175"/>
    </row>
    <row r="619" spans="1:15" hidden="1" x14ac:dyDescent="0.25">
      <c r="A619" s="188" t="s">
        <v>341</v>
      </c>
      <c r="B619" s="187"/>
      <c r="C619" s="180"/>
      <c r="D619" s="169" t="s">
        <v>341</v>
      </c>
      <c r="E619" s="169"/>
      <c r="F619" s="208" t="s">
        <v>341</v>
      </c>
      <c r="G619" s="169"/>
      <c r="H619" s="208" t="s">
        <v>341</v>
      </c>
      <c r="I619" s="180"/>
      <c r="J619" s="180"/>
      <c r="K619" s="196" t="s">
        <v>507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507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507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507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507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507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507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507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507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507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507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507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507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507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246</v>
      </c>
      <c r="B638" s="153"/>
      <c r="C638" s="180"/>
      <c r="D638" s="170">
        <v>150</v>
      </c>
      <c r="E638" s="170"/>
      <c r="F638" s="210">
        <v>90</v>
      </c>
      <c r="G638" s="170"/>
      <c r="H638" s="210">
        <v>60</v>
      </c>
      <c r="I638" s="187"/>
      <c r="J638" s="153"/>
      <c r="K638" s="196" t="s">
        <v>507</v>
      </c>
    </row>
    <row r="639" spans="1:17" x14ac:dyDescent="0.25">
      <c r="A639" s="188" t="s">
        <v>6</v>
      </c>
      <c r="B639" s="153"/>
      <c r="C639" s="180"/>
      <c r="D639" s="170">
        <v>150</v>
      </c>
      <c r="E639" s="170"/>
      <c r="F639" s="210">
        <v>90</v>
      </c>
      <c r="G639" s="170"/>
      <c r="H639" s="210">
        <v>60</v>
      </c>
      <c r="I639" s="187"/>
      <c r="J639" s="153"/>
      <c r="K639" s="196" t="s">
        <v>507</v>
      </c>
    </row>
    <row r="640" spans="1:17" hidden="1" x14ac:dyDescent="0.25">
      <c r="A640" s="188" t="s">
        <v>341</v>
      </c>
      <c r="B640" s="153"/>
      <c r="C640" s="180"/>
      <c r="D640" s="170" t="s">
        <v>341</v>
      </c>
      <c r="E640" s="170"/>
      <c r="F640" s="210" t="s">
        <v>341</v>
      </c>
      <c r="G640" s="170"/>
      <c r="H640" s="210" t="s">
        <v>341</v>
      </c>
      <c r="I640" s="187"/>
      <c r="J640" s="153"/>
      <c r="K640" s="196" t="s">
        <v>507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507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507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507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507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507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507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507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507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507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507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507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507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507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507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507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507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507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507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507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507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507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507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507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507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507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507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507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507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507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507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507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507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507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1738</v>
      </c>
      <c r="G679" s="180"/>
      <c r="H679" s="215">
        <v>891</v>
      </c>
      <c r="I679" s="187"/>
      <c r="J679" s="215">
        <v>847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10344</v>
      </c>
      <c r="G680" s="180"/>
      <c r="H680" s="215">
        <v>5788</v>
      </c>
      <c r="I680" s="187"/>
      <c r="J680" s="215">
        <v>4556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150</v>
      </c>
      <c r="G681" s="180"/>
      <c r="H681" s="215">
        <v>90</v>
      </c>
      <c r="I681" s="187"/>
      <c r="J681" s="215">
        <v>60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10167</v>
      </c>
      <c r="G682" s="180"/>
      <c r="H682" s="215">
        <v>10041</v>
      </c>
      <c r="I682" s="187"/>
      <c r="J682" s="215">
        <v>126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16810</v>
      </c>
      <c r="I683" s="187"/>
      <c r="J683" s="215">
        <v>5589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507</v>
      </c>
      <c r="L691" s="212"/>
      <c r="M691" s="212"/>
      <c r="N691" s="212"/>
      <c r="O691" s="212"/>
    </row>
    <row r="692" spans="1:15" x14ac:dyDescent="0.25">
      <c r="A692" s="180" t="s">
        <v>605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507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507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507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507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507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507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507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507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507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507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507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507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507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507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507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540</v>
      </c>
    </row>
    <row r="758" spans="11:11" x14ac:dyDescent="0.25">
      <c r="K758" s="47" t="s">
        <v>541</v>
      </c>
    </row>
    <row r="800" hidden="1" x14ac:dyDescent="0.25"/>
    <row r="801" spans="11:11" hidden="1" x14ac:dyDescent="0.25"/>
    <row r="802" spans="11:11" hidden="1" x14ac:dyDescent="0.25"/>
    <row r="803" spans="11:11" hidden="1" x14ac:dyDescent="0.25"/>
    <row r="804" spans="11:11" hidden="1" x14ac:dyDescent="0.25"/>
    <row r="805" spans="11:11" hidden="1" x14ac:dyDescent="0.25"/>
    <row r="806" spans="11:11" hidden="1" x14ac:dyDescent="0.25">
      <c r="K806" s="47" t="s">
        <v>540</v>
      </c>
    </row>
    <row r="807" spans="11:11" hidden="1" x14ac:dyDescent="0.25">
      <c r="K807" s="47" t="s">
        <v>542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540</v>
      </c>
    </row>
    <row r="856" spans="11:11" hidden="1" x14ac:dyDescent="0.25">
      <c r="K856" s="47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x14ac:dyDescent="0.25">
      <c r="K905" s="47" t="s">
        <v>544</v>
      </c>
    </row>
    <row r="909" spans="1:25" ht="13.5" customHeight="1" x14ac:dyDescent="0.25"/>
    <row r="910" spans="1:25" ht="13.5" customHeight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411</v>
      </c>
      <c r="N912" s="223"/>
      <c r="P912" s="48" t="s">
        <v>470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511</v>
      </c>
      <c r="K913" s="225" t="s">
        <v>405</v>
      </c>
      <c r="L913" s="225" t="s">
        <v>476</v>
      </c>
      <c r="M913" s="226">
        <v>51808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406</v>
      </c>
      <c r="L914" s="225" t="s">
        <v>313</v>
      </c>
      <c r="M914" s="226">
        <v>8733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407</v>
      </c>
      <c r="L915" s="225" t="s">
        <v>320</v>
      </c>
      <c r="M915" s="226">
        <v>2000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408</v>
      </c>
      <c r="L916" s="225" t="s">
        <v>476</v>
      </c>
      <c r="M916" s="226">
        <v>12273</v>
      </c>
      <c r="N916" s="92"/>
      <c r="Y916" s="47"/>
    </row>
    <row r="917" spans="1:25" x14ac:dyDescent="0.25">
      <c r="K917" s="225" t="s">
        <v>5</v>
      </c>
      <c r="L917" s="225" t="s">
        <v>476</v>
      </c>
      <c r="M917" s="226">
        <v>5730</v>
      </c>
      <c r="N917" s="92"/>
      <c r="P917" s="227" t="s">
        <v>621</v>
      </c>
      <c r="Y917" s="47"/>
    </row>
    <row r="918" spans="1:25" ht="15" customHeight="1" thickBot="1" x14ac:dyDescent="0.3">
      <c r="K918" s="225" t="s">
        <v>573</v>
      </c>
      <c r="L918" s="225" t="s">
        <v>476</v>
      </c>
      <c r="M918" s="226">
        <v>1341</v>
      </c>
      <c r="N918" s="92"/>
      <c r="P918" s="228">
        <v>0.60833333333333328</v>
      </c>
      <c r="Q918" s="47">
        <v>14</v>
      </c>
      <c r="Y918" s="47"/>
    </row>
    <row r="919" spans="1:25" x14ac:dyDescent="0.25">
      <c r="K919" s="225" t="s">
        <v>409</v>
      </c>
      <c r="L919" s="225" t="s">
        <v>476</v>
      </c>
      <c r="M919" s="226">
        <v>81885</v>
      </c>
      <c r="N919" s="92"/>
      <c r="O919" s="229">
        <v>0</v>
      </c>
      <c r="Y919" s="47"/>
    </row>
    <row r="920" spans="1:25" x14ac:dyDescent="0.25">
      <c r="K920" s="225" t="s">
        <v>413</v>
      </c>
      <c r="L920" s="225" t="s">
        <v>340</v>
      </c>
      <c r="M920" s="226">
        <v>71</v>
      </c>
      <c r="N920" s="92"/>
      <c r="Y920" s="47"/>
    </row>
    <row r="921" spans="1:25" x14ac:dyDescent="0.25">
      <c r="K921" s="225" t="s">
        <v>11</v>
      </c>
      <c r="L921" s="225" t="s">
        <v>476</v>
      </c>
      <c r="M921" s="226">
        <v>81956</v>
      </c>
      <c r="N921" s="64"/>
      <c r="P921" s="221" t="s">
        <v>450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417</v>
      </c>
      <c r="Q922" s="226">
        <v>3833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418</v>
      </c>
      <c r="Q923" s="226">
        <v>-382</v>
      </c>
      <c r="R923" s="95" t="s">
        <v>327</v>
      </c>
      <c r="Y923" s="47"/>
    </row>
    <row r="924" spans="1:25" x14ac:dyDescent="0.25">
      <c r="K924" s="225" t="s">
        <v>3</v>
      </c>
      <c r="L924" s="225" t="s">
        <v>476</v>
      </c>
      <c r="M924" s="226">
        <v>7385</v>
      </c>
      <c r="N924" s="92"/>
      <c r="P924" s="225" t="s">
        <v>419</v>
      </c>
      <c r="Q924" s="226">
        <v>-4215</v>
      </c>
      <c r="R924" s="95"/>
      <c r="Y924" s="47"/>
    </row>
    <row r="925" spans="1:25" x14ac:dyDescent="0.25">
      <c r="K925" s="225" t="s">
        <v>414</v>
      </c>
      <c r="L925" s="225" t="s">
        <v>316</v>
      </c>
      <c r="M925" s="226">
        <v>2757</v>
      </c>
      <c r="N925" s="92"/>
      <c r="P925" s="225" t="s">
        <v>420</v>
      </c>
      <c r="Q925" s="226">
        <v>1029</v>
      </c>
      <c r="R925" s="95" t="s">
        <v>325</v>
      </c>
      <c r="Y925" s="47"/>
    </row>
    <row r="926" spans="1:25" x14ac:dyDescent="0.25">
      <c r="K926" s="225" t="s">
        <v>5</v>
      </c>
      <c r="L926" s="225" t="s">
        <v>562</v>
      </c>
      <c r="M926" s="226">
        <v>237</v>
      </c>
      <c r="N926" s="92"/>
      <c r="Y926" s="47"/>
    </row>
    <row r="927" spans="1:25" x14ac:dyDescent="0.25">
      <c r="K927" s="225" t="s">
        <v>421</v>
      </c>
      <c r="L927" s="225" t="s">
        <v>323</v>
      </c>
      <c r="M927" s="226">
        <v>10379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6546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415</v>
      </c>
      <c r="L931" s="225" t="s">
        <v>476</v>
      </c>
      <c r="M931" s="226">
        <v>4888</v>
      </c>
      <c r="N931" s="92"/>
      <c r="P931" s="235" t="s">
        <v>383</v>
      </c>
      <c r="Q931" s="226">
        <v>2508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2635</v>
      </c>
      <c r="N932" s="92"/>
      <c r="P932" s="235" t="s">
        <v>384</v>
      </c>
      <c r="Q932" s="226">
        <v>6225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4704</v>
      </c>
      <c r="N933" s="92"/>
      <c r="Q933" s="64"/>
      <c r="R933" s="64"/>
      <c r="S933" s="64"/>
      <c r="T933" s="235"/>
      <c r="U933" s="235"/>
      <c r="V933" s="235" t="s">
        <v>411</v>
      </c>
      <c r="W933" s="235"/>
      <c r="X933" s="225"/>
      <c r="Y933" s="47"/>
    </row>
    <row r="934" spans="11:25" x14ac:dyDescent="0.25">
      <c r="K934" s="225" t="s">
        <v>573</v>
      </c>
      <c r="L934" s="225" t="s">
        <v>571</v>
      </c>
      <c r="M934" s="226">
        <v>780</v>
      </c>
      <c r="N934" s="92"/>
      <c r="S934" s="47" t="s">
        <v>481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421</v>
      </c>
      <c r="L935" s="225" t="s">
        <v>324</v>
      </c>
      <c r="M935" s="226">
        <v>13007</v>
      </c>
      <c r="N935" s="64"/>
      <c r="S935" s="47" t="s">
        <v>478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12625</v>
      </c>
      <c r="N936" s="223"/>
      <c r="S936" s="47" t="s">
        <v>479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451</v>
      </c>
      <c r="Q937" s="239"/>
      <c r="S937" s="47" t="s">
        <v>480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416</v>
      </c>
      <c r="L938" s="221"/>
      <c r="M938" s="222"/>
      <c r="N938" s="92"/>
      <c r="P938" s="225" t="s">
        <v>407</v>
      </c>
      <c r="Q938" s="226">
        <v>2000</v>
      </c>
      <c r="R938" s="95" t="s">
        <v>320</v>
      </c>
      <c r="S938" s="47" t="s">
        <v>482</v>
      </c>
      <c r="T938" s="235" t="s">
        <v>7</v>
      </c>
      <c r="U938" s="235"/>
      <c r="V938" s="237">
        <v>71</v>
      </c>
      <c r="W938" s="237"/>
      <c r="X938" s="225"/>
      <c r="Y938" s="47"/>
    </row>
    <row r="939" spans="11:25" x14ac:dyDescent="0.25">
      <c r="K939" s="225" t="s">
        <v>3</v>
      </c>
      <c r="L939" s="225" t="s">
        <v>476</v>
      </c>
      <c r="M939" s="226">
        <v>27227</v>
      </c>
      <c r="N939" s="92"/>
      <c r="P939" s="225" t="s">
        <v>408</v>
      </c>
      <c r="Q939" s="226">
        <v>5383</v>
      </c>
      <c r="R939" s="95" t="s">
        <v>315</v>
      </c>
      <c r="S939" s="47" t="s">
        <v>543</v>
      </c>
      <c r="T939" s="235" t="s">
        <v>524</v>
      </c>
      <c r="U939" s="235"/>
      <c r="V939" s="237">
        <v>0</v>
      </c>
      <c r="W939" s="240"/>
      <c r="X939" s="241"/>
      <c r="Y939" s="47"/>
    </row>
    <row r="940" spans="11:25" x14ac:dyDescent="0.25">
      <c r="K940" s="225" t="s">
        <v>4</v>
      </c>
      <c r="L940" s="225" t="s">
        <v>476</v>
      </c>
      <c r="M940" s="226">
        <v>7383</v>
      </c>
      <c r="N940" s="92"/>
      <c r="T940" s="242" t="s">
        <v>6</v>
      </c>
      <c r="U940" s="242"/>
      <c r="V940" s="240">
        <v>71</v>
      </c>
      <c r="Y940" s="47"/>
    </row>
    <row r="941" spans="11:25" x14ac:dyDescent="0.25">
      <c r="K941" s="225" t="s">
        <v>573</v>
      </c>
      <c r="L941" s="225" t="s">
        <v>572</v>
      </c>
      <c r="M941" s="226">
        <v>561</v>
      </c>
      <c r="N941" s="64"/>
      <c r="Y941" s="47"/>
    </row>
    <row r="942" spans="11:25" x14ac:dyDescent="0.25">
      <c r="K942" s="225" t="s">
        <v>421</v>
      </c>
      <c r="L942" s="225" t="s">
        <v>477</v>
      </c>
      <c r="M942" s="226">
        <v>35171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49148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449</v>
      </c>
      <c r="Q945" s="244"/>
      <c r="R945" s="244"/>
      <c r="S945" s="245"/>
      <c r="Y945" s="246"/>
    </row>
    <row r="946" spans="1:25" x14ac:dyDescent="0.25">
      <c r="K946" s="225" t="s">
        <v>415</v>
      </c>
      <c r="L946" s="225" t="s">
        <v>476</v>
      </c>
      <c r="M946" s="226">
        <v>12308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1498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789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421</v>
      </c>
      <c r="L949" s="225" t="s">
        <v>321</v>
      </c>
      <c r="M949" s="226">
        <v>14595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558</v>
      </c>
      <c r="K950" s="225" t="s">
        <v>11</v>
      </c>
      <c r="L950" s="225" t="s">
        <v>328</v>
      </c>
      <c r="M950" s="226">
        <v>13637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431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622</v>
      </c>
      <c r="E953" s="257"/>
      <c r="F953" s="257"/>
      <c r="G953" s="258" t="s">
        <v>623</v>
      </c>
      <c r="H953" s="259" t="s">
        <v>624</v>
      </c>
      <c r="I953" s="260"/>
      <c r="K953" s="261" t="s">
        <v>0</v>
      </c>
      <c r="L953" s="262"/>
      <c r="M953" s="263">
        <v>14292</v>
      </c>
      <c r="N953" s="264"/>
      <c r="O953" s="265">
        <v>0.4548611111111111</v>
      </c>
      <c r="P953" s="266">
        <v>43774</v>
      </c>
      <c r="Q953" s="267" t="s">
        <v>453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625</v>
      </c>
      <c r="E954" s="272"/>
      <c r="F954" s="272"/>
      <c r="G954" s="258" t="s">
        <v>626</v>
      </c>
      <c r="H954" s="259" t="s">
        <v>627</v>
      </c>
      <c r="I954" s="260"/>
      <c r="K954" s="273" t="s">
        <v>183</v>
      </c>
      <c r="L954" s="274"/>
      <c r="M954" s="275">
        <v>49161</v>
      </c>
      <c r="N954" s="276"/>
      <c r="O954" s="277">
        <v>0.6118055555555556</v>
      </c>
      <c r="P954" s="278">
        <v>43774</v>
      </c>
      <c r="Q954" s="267" t="s">
        <v>453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628</v>
      </c>
      <c r="E955" s="272"/>
      <c r="F955" s="272"/>
      <c r="G955" s="258" t="s">
        <v>629</v>
      </c>
      <c r="H955" s="259" t="s">
        <v>630</v>
      </c>
      <c r="I955" s="260"/>
      <c r="K955" s="273" t="s">
        <v>182</v>
      </c>
      <c r="L955" s="274"/>
      <c r="M955" s="275">
        <v>6594</v>
      </c>
      <c r="N955" s="276"/>
      <c r="O955" s="277">
        <v>0.61875000000000002</v>
      </c>
      <c r="P955" s="278">
        <v>43774</v>
      </c>
      <c r="Q955" s="267" t="s">
        <v>453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631</v>
      </c>
      <c r="E956" s="272"/>
      <c r="F956" s="272"/>
      <c r="G956" s="258" t="s">
        <v>632</v>
      </c>
      <c r="H956" s="259" t="s">
        <v>633</v>
      </c>
      <c r="I956" s="260"/>
      <c r="K956" s="273" t="s">
        <v>2</v>
      </c>
      <c r="L956" s="274"/>
      <c r="M956" s="275">
        <v>12642</v>
      </c>
      <c r="N956" s="276"/>
      <c r="O956" s="277">
        <v>0.60972222222222217</v>
      </c>
      <c r="P956" s="278">
        <v>43774</v>
      </c>
      <c r="Q956" s="267" t="s">
        <v>453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634</v>
      </c>
      <c r="E957" s="272"/>
      <c r="F957" s="272"/>
      <c r="G957" s="258" t="s">
        <v>635</v>
      </c>
      <c r="H957" s="259" t="s">
        <v>636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81956</v>
      </c>
      <c r="N958" s="276"/>
      <c r="O958" s="282">
        <v>0.60833333333333328</v>
      </c>
      <c r="P958" s="278">
        <v>43774</v>
      </c>
      <c r="Q958" s="267" t="s">
        <v>453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471</v>
      </c>
      <c r="L959" s="290"/>
      <c r="M959" s="290"/>
      <c r="N959" s="290"/>
      <c r="O959" s="290"/>
      <c r="P959" s="291"/>
      <c r="Q959" s="292"/>
      <c r="R959" s="293" t="s">
        <v>472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513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77</v>
      </c>
      <c r="Q962" s="301">
        <v>113</v>
      </c>
      <c r="R962" s="302">
        <v>838.04</v>
      </c>
      <c r="S962" s="302"/>
      <c r="T962" s="303">
        <v>17.149999999999999</v>
      </c>
      <c r="U962" s="303"/>
      <c r="V962" s="304" t="s">
        <v>341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102</v>
      </c>
      <c r="Q963" s="308">
        <v>130</v>
      </c>
      <c r="R963" s="309">
        <v>768.74</v>
      </c>
      <c r="S963" s="309"/>
      <c r="T963" s="310">
        <v>16.72</v>
      </c>
      <c r="U963" s="310"/>
      <c r="V963" s="311" t="s">
        <v>341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57</v>
      </c>
      <c r="Q964" s="316">
        <v>220</v>
      </c>
      <c r="R964" s="317">
        <v>576.88</v>
      </c>
      <c r="S964" s="317"/>
      <c r="T964" s="318">
        <v>19.07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293</v>
      </c>
      <c r="Q965" s="308">
        <v>447</v>
      </c>
      <c r="R965" s="309">
        <v>789.98</v>
      </c>
      <c r="S965" s="309"/>
      <c r="T965" s="310">
        <v>23.53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518</v>
      </c>
      <c r="Q966" s="321">
        <v>460</v>
      </c>
      <c r="R966" s="322">
        <v>695.62</v>
      </c>
      <c r="S966" s="322"/>
      <c r="T966" s="323">
        <v>86.9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475</v>
      </c>
      <c r="Q967" s="308">
        <v>464</v>
      </c>
      <c r="R967" s="309" t="s">
        <v>341</v>
      </c>
      <c r="S967" s="309"/>
      <c r="T967" s="310">
        <v>62.36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468</v>
      </c>
      <c r="Q968" s="321">
        <v>499</v>
      </c>
      <c r="R968" s="322" t="s">
        <v>341</v>
      </c>
      <c r="S968" s="322"/>
      <c r="T968" s="323">
        <v>46.66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5</v>
      </c>
      <c r="Q969" s="326">
        <v>76</v>
      </c>
      <c r="R969" s="327">
        <v>789.81</v>
      </c>
      <c r="S969" s="327"/>
      <c r="T969" s="328">
        <v>21.82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130</v>
      </c>
      <c r="Q970" s="316">
        <v>256</v>
      </c>
      <c r="R970" s="317">
        <v>739.1</v>
      </c>
      <c r="S970" s="317"/>
      <c r="T970" s="318">
        <v>20.329999999999998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394</v>
      </c>
      <c r="Q971" s="308">
        <v>740</v>
      </c>
      <c r="R971" s="309">
        <v>630.62</v>
      </c>
      <c r="S971" s="309"/>
      <c r="T971" s="310">
        <v>22.3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1489</v>
      </c>
      <c r="Q972" s="321">
        <v>1655</v>
      </c>
      <c r="R972" s="322">
        <v>500.27</v>
      </c>
      <c r="S972" s="322"/>
      <c r="T972" s="323">
        <v>13.25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1747</v>
      </c>
      <c r="Q973" s="308">
        <v>1739</v>
      </c>
      <c r="R973" s="309">
        <v>430.87</v>
      </c>
      <c r="S973" s="309"/>
      <c r="T973" s="310">
        <v>78.02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1811</v>
      </c>
      <c r="Q974" s="316">
        <v>2461</v>
      </c>
      <c r="R974" s="322">
        <v>392.87</v>
      </c>
      <c r="S974" s="317"/>
      <c r="T974" s="318">
        <v>19.8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29</v>
      </c>
      <c r="Q975" s="326">
        <v>33</v>
      </c>
      <c r="R975" s="327">
        <v>841.49</v>
      </c>
      <c r="S975" s="327"/>
      <c r="T975" s="328">
        <v>35.68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48</v>
      </c>
      <c r="Q976" s="321">
        <v>48</v>
      </c>
      <c r="R976" s="322" t="s">
        <v>341</v>
      </c>
      <c r="S976" s="322"/>
      <c r="T976" s="323">
        <v>90.75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46</v>
      </c>
      <c r="Q977" s="331">
        <v>45</v>
      </c>
      <c r="R977" s="309" t="s">
        <v>341</v>
      </c>
      <c r="S977" s="332"/>
      <c r="T977" s="333">
        <v>89.52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20</v>
      </c>
      <c r="Q978" s="326">
        <v>199</v>
      </c>
      <c r="R978" s="327">
        <v>905.91</v>
      </c>
      <c r="S978" s="327"/>
      <c r="T978" s="328">
        <v>36.32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211</v>
      </c>
      <c r="Q979" s="321">
        <v>210</v>
      </c>
      <c r="R979" s="322" t="s">
        <v>341</v>
      </c>
      <c r="S979" s="322"/>
      <c r="T979" s="323">
        <v>95.17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582</v>
      </c>
      <c r="P980" s="307">
        <v>248</v>
      </c>
      <c r="Q980" s="308">
        <v>244</v>
      </c>
      <c r="R980" s="309" t="s">
        <v>341</v>
      </c>
      <c r="S980" s="309"/>
      <c r="T980" s="310">
        <v>85.02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850</v>
      </c>
      <c r="Q981" s="321">
        <v>1102</v>
      </c>
      <c r="R981" s="322">
        <v>754.36</v>
      </c>
      <c r="S981" s="322"/>
      <c r="T981" s="323">
        <v>15.75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1046</v>
      </c>
      <c r="Q982" s="308">
        <v>1088</v>
      </c>
      <c r="R982" s="309">
        <v>658.62</v>
      </c>
      <c r="S982" s="309"/>
      <c r="T982" s="310">
        <v>36.56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1201</v>
      </c>
      <c r="Q983" s="321">
        <v>1284</v>
      </c>
      <c r="R983" s="322">
        <v>620.54</v>
      </c>
      <c r="S983" s="322"/>
      <c r="T983" s="323">
        <v>50.51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1391</v>
      </c>
      <c r="Q984" s="308">
        <v>1440</v>
      </c>
      <c r="R984" s="309" t="s">
        <v>341</v>
      </c>
      <c r="S984" s="309"/>
      <c r="T984" s="310">
        <v>46</v>
      </c>
      <c r="U984" s="310"/>
      <c r="V984" s="311" t="s">
        <v>637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1419</v>
      </c>
      <c r="Q985" s="321">
        <v>1449</v>
      </c>
      <c r="R985" s="322" t="s">
        <v>341</v>
      </c>
      <c r="S985" s="322"/>
      <c r="T985" s="323">
        <v>69.61</v>
      </c>
      <c r="U985" s="323"/>
      <c r="V985" s="324" t="s">
        <v>638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1580</v>
      </c>
      <c r="Q986" s="308">
        <v>1467</v>
      </c>
      <c r="R986" s="309">
        <v>494.17</v>
      </c>
      <c r="S986" s="309"/>
      <c r="T986" s="310">
        <v>48.32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1365</v>
      </c>
      <c r="Q987" s="321">
        <v>1477</v>
      </c>
      <c r="R987" s="322">
        <v>466.1</v>
      </c>
      <c r="S987" s="322"/>
      <c r="T987" s="323">
        <v>34.24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1587</v>
      </c>
      <c r="Q988" s="308">
        <v>1345</v>
      </c>
      <c r="R988" s="309">
        <v>432.28</v>
      </c>
      <c r="S988" s="309"/>
      <c r="T988" s="310">
        <v>17.93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1464</v>
      </c>
      <c r="Q989" s="321">
        <v>1820</v>
      </c>
      <c r="R989" s="322">
        <v>375.55</v>
      </c>
      <c r="S989" s="322"/>
      <c r="T989" s="323">
        <v>18.07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129</v>
      </c>
      <c r="Q990" s="326">
        <v>122</v>
      </c>
      <c r="R990" s="327" t="s">
        <v>341</v>
      </c>
      <c r="S990" s="327"/>
      <c r="T990" s="328">
        <v>97.46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134</v>
      </c>
      <c r="Q991" s="316">
        <v>119</v>
      </c>
      <c r="R991" s="317" t="s">
        <v>341</v>
      </c>
      <c r="S991" s="317"/>
      <c r="T991" s="318">
        <v>97.9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78</v>
      </c>
      <c r="Q992" s="308">
        <v>82</v>
      </c>
      <c r="R992" s="309">
        <v>475.96</v>
      </c>
      <c r="S992" s="309"/>
      <c r="T992" s="310">
        <v>46.77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82</v>
      </c>
      <c r="Q993" s="321">
        <v>82</v>
      </c>
      <c r="R993" s="322">
        <v>446.88</v>
      </c>
      <c r="S993" s="322"/>
      <c r="T993" s="323">
        <v>42.65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107</v>
      </c>
      <c r="Q994" s="331">
        <v>118</v>
      </c>
      <c r="R994" s="309" t="s">
        <v>341</v>
      </c>
      <c r="S994" s="332"/>
      <c r="T994" s="333">
        <v>86.36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54</v>
      </c>
      <c r="Q995" s="301">
        <v>52</v>
      </c>
      <c r="R995" s="302">
        <v>577.29</v>
      </c>
      <c r="S995" s="302"/>
      <c r="T995" s="303">
        <v>7.15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20</v>
      </c>
      <c r="Q996" s="326">
        <v>20</v>
      </c>
      <c r="R996" s="327" t="s">
        <v>341</v>
      </c>
      <c r="S996" s="327"/>
      <c r="T996" s="328">
        <v>91.94</v>
      </c>
      <c r="U996" s="328"/>
      <c r="V996" s="329" t="s">
        <v>341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23</v>
      </c>
      <c r="Q997" s="321">
        <v>21</v>
      </c>
      <c r="R997" s="322" t="s">
        <v>341</v>
      </c>
      <c r="S997" s="322"/>
      <c r="T997" s="323">
        <v>45.21</v>
      </c>
      <c r="U997" s="323"/>
      <c r="V997" s="324" t="s">
        <v>341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29</v>
      </c>
      <c r="Q998" s="326">
        <v>19</v>
      </c>
      <c r="R998" s="327" t="s">
        <v>341</v>
      </c>
      <c r="S998" s="327"/>
      <c r="T998" s="328">
        <v>70.64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19</v>
      </c>
      <c r="Q999" s="316">
        <v>10</v>
      </c>
      <c r="R999" s="317">
        <v>256.18</v>
      </c>
      <c r="S999" s="317"/>
      <c r="T999" s="318">
        <v>83.11</v>
      </c>
      <c r="U999" s="318"/>
      <c r="V999" s="319" t="s">
        <v>639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19</v>
      </c>
      <c r="Q1000" s="326">
        <v>29</v>
      </c>
      <c r="R1000" s="327" t="s">
        <v>341</v>
      </c>
      <c r="S1000" s="327"/>
      <c r="T1000" s="328">
        <v>-932.03</v>
      </c>
      <c r="U1000" s="328"/>
      <c r="V1000" s="329" t="s">
        <v>640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129</v>
      </c>
      <c r="Q1001" s="321">
        <v>126</v>
      </c>
      <c r="R1001" s="322" t="s">
        <v>341</v>
      </c>
      <c r="S1001" s="322"/>
      <c r="T1001" s="323">
        <v>38.229999999999997</v>
      </c>
      <c r="U1001" s="323"/>
      <c r="V1001" s="324" t="s">
        <v>341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139</v>
      </c>
      <c r="Q1002" s="308">
        <v>184</v>
      </c>
      <c r="R1002" s="309" t="s">
        <v>341</v>
      </c>
      <c r="S1002" s="309"/>
      <c r="T1002" s="310">
        <v>41.1</v>
      </c>
      <c r="U1002" s="310"/>
      <c r="V1002" s="311" t="s">
        <v>641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220</v>
      </c>
      <c r="Q1003" s="316">
        <v>223</v>
      </c>
      <c r="R1003" s="317" t="s">
        <v>341</v>
      </c>
      <c r="S1003" s="317"/>
      <c r="T1003" s="318">
        <v>-15.96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34</v>
      </c>
      <c r="Q1010" s="346">
        <v>14</v>
      </c>
      <c r="R1010" s="347">
        <v>743.04</v>
      </c>
      <c r="S1010" s="347"/>
      <c r="T1010" s="348">
        <v>67.44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21</v>
      </c>
      <c r="Q1011" s="326">
        <v>15</v>
      </c>
      <c r="R1011" s="327">
        <v>734.49</v>
      </c>
      <c r="S1011" s="327"/>
      <c r="T1011" s="328">
        <v>70.790000000000006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3</v>
      </c>
      <c r="Q1012" s="301">
        <v>9</v>
      </c>
      <c r="R1012" s="302">
        <v>769.16</v>
      </c>
      <c r="S1012" s="302"/>
      <c r="T1012" s="303">
        <v>92.43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173</v>
      </c>
      <c r="Q1013" s="308">
        <v>170</v>
      </c>
      <c r="R1013" s="309">
        <v>711.74</v>
      </c>
      <c r="S1013" s="309"/>
      <c r="T1013" s="310">
        <v>44.01</v>
      </c>
      <c r="U1013" s="310"/>
      <c r="V1013" s="311" t="s">
        <v>642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86</v>
      </c>
      <c r="Q1014" s="321">
        <v>113</v>
      </c>
      <c r="R1014" s="322">
        <v>446.61</v>
      </c>
      <c r="S1014" s="322"/>
      <c r="T1014" s="323">
        <v>48.79</v>
      </c>
      <c r="U1014" s="323"/>
      <c r="V1014" s="324" t="s">
        <v>643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152</v>
      </c>
      <c r="Q1015" s="308">
        <v>138</v>
      </c>
      <c r="R1015" s="309" t="s">
        <v>341</v>
      </c>
      <c r="S1015" s="309"/>
      <c r="T1015" s="310">
        <v>47.95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194</v>
      </c>
      <c r="Q1016" s="321">
        <v>181</v>
      </c>
      <c r="R1016" s="322" t="s">
        <v>341</v>
      </c>
      <c r="S1016" s="322"/>
      <c r="T1016" s="323">
        <v>39.51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95</v>
      </c>
      <c r="Q1017" s="308">
        <v>319</v>
      </c>
      <c r="R1017" s="309">
        <v>381.16</v>
      </c>
      <c r="S1017" s="309"/>
      <c r="T1017" s="310">
        <v>32.35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318</v>
      </c>
      <c r="Q1018" s="321">
        <v>364</v>
      </c>
      <c r="R1018" s="322" t="s">
        <v>341</v>
      </c>
      <c r="S1018" s="322"/>
      <c r="T1018" s="323">
        <v>74.599999999999994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424</v>
      </c>
      <c r="Q1019" s="331">
        <v>748</v>
      </c>
      <c r="R1019" s="309">
        <v>326.32</v>
      </c>
      <c r="S1019" s="332"/>
      <c r="T1019" s="333">
        <v>64.22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566</v>
      </c>
      <c r="N1020" s="299"/>
      <c r="O1020" s="299"/>
      <c r="P1020" s="300">
        <v>65</v>
      </c>
      <c r="Q1020" s="301">
        <v>119</v>
      </c>
      <c r="R1020" s="302">
        <v>627.49</v>
      </c>
      <c r="S1020" s="302"/>
      <c r="T1020" s="303">
        <v>14.82</v>
      </c>
      <c r="U1020" s="303"/>
      <c r="V1020" s="304" t="s">
        <v>341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29</v>
      </c>
      <c r="Q1021" s="326">
        <v>148</v>
      </c>
      <c r="R1021" s="327">
        <v>561.29999999999995</v>
      </c>
      <c r="S1021" s="327"/>
      <c r="T1021" s="328">
        <v>16.829999999999998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155</v>
      </c>
      <c r="Q1022" s="321">
        <v>153</v>
      </c>
      <c r="R1022" s="322" t="s">
        <v>341</v>
      </c>
      <c r="S1022" s="322"/>
      <c r="T1022" s="323">
        <v>94.95</v>
      </c>
      <c r="U1022" s="323"/>
      <c r="V1022" s="324" t="s">
        <v>341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160</v>
      </c>
      <c r="Q1023" s="308">
        <v>382</v>
      </c>
      <c r="R1023" s="309">
        <v>467.27</v>
      </c>
      <c r="S1023" s="309"/>
      <c r="T1023" s="310">
        <v>20.58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357</v>
      </c>
      <c r="Q1024" s="321">
        <v>356</v>
      </c>
      <c r="R1024" s="322" t="s">
        <v>341</v>
      </c>
      <c r="S1024" s="322"/>
      <c r="T1024" s="323">
        <v>156.24</v>
      </c>
      <c r="U1024" s="323"/>
      <c r="V1024" s="324" t="s">
        <v>644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413</v>
      </c>
      <c r="Q1025" s="308">
        <v>424</v>
      </c>
      <c r="R1025" s="309" t="s">
        <v>341</v>
      </c>
      <c r="S1025" s="309"/>
      <c r="T1025" s="310">
        <v>86.37</v>
      </c>
      <c r="U1025" s="310"/>
      <c r="V1025" s="311" t="s">
        <v>645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410</v>
      </c>
      <c r="Q1026" s="321">
        <v>424</v>
      </c>
      <c r="R1026" s="322" t="s">
        <v>341</v>
      </c>
      <c r="S1026" s="322"/>
      <c r="T1026" s="323">
        <v>90.72</v>
      </c>
      <c r="U1026" s="323"/>
      <c r="V1026" s="324" t="s">
        <v>646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472</v>
      </c>
      <c r="Q1027" s="308">
        <v>442</v>
      </c>
      <c r="R1027" s="309" t="s">
        <v>341</v>
      </c>
      <c r="S1027" s="309"/>
      <c r="T1027" s="310">
        <v>100</v>
      </c>
      <c r="U1027" s="310"/>
      <c r="V1027" s="311" t="s">
        <v>647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558</v>
      </c>
      <c r="Q1028" s="321">
        <v>730</v>
      </c>
      <c r="R1028" s="322">
        <v>323.87</v>
      </c>
      <c r="S1028" s="322"/>
      <c r="T1028" s="323">
        <v>17.36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721</v>
      </c>
      <c r="Q1029" s="308">
        <v>738</v>
      </c>
      <c r="R1029" s="309" t="s">
        <v>341</v>
      </c>
      <c r="S1029" s="309"/>
      <c r="T1029" s="310">
        <v>79.77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790</v>
      </c>
      <c r="Q1030" s="321">
        <v>644</v>
      </c>
      <c r="R1030" s="322" t="s">
        <v>341</v>
      </c>
      <c r="S1030" s="322"/>
      <c r="T1030" s="323">
        <v>74.239999999999995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4166</v>
      </c>
      <c r="Q1031" s="326">
        <v>4649</v>
      </c>
      <c r="R1031" s="327">
        <v>326.29000000000002</v>
      </c>
      <c r="S1031" s="327"/>
      <c r="T1031" s="328">
        <v>63.88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5637</v>
      </c>
      <c r="Q1032" s="321">
        <v>6015</v>
      </c>
      <c r="R1032" s="322" t="s">
        <v>341</v>
      </c>
      <c r="S1032" s="322"/>
      <c r="T1032" s="323">
        <v>90.94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5124</v>
      </c>
      <c r="Q1033" s="308">
        <v>6553</v>
      </c>
      <c r="R1033" s="309" t="s">
        <v>341</v>
      </c>
      <c r="S1033" s="309"/>
      <c r="T1033" s="310">
        <v>4.7699999999999996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7193</v>
      </c>
      <c r="Q1034" s="316">
        <v>9663</v>
      </c>
      <c r="R1034" s="322">
        <v>218.36</v>
      </c>
      <c r="S1034" s="317"/>
      <c r="T1034" s="318">
        <v>88.78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6</v>
      </c>
      <c r="Q1035" s="354">
        <v>15</v>
      </c>
      <c r="R1035" s="355">
        <v>614.41999999999996</v>
      </c>
      <c r="S1035" s="355"/>
      <c r="T1035" s="356">
        <v>47.86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12</v>
      </c>
      <c r="Q1036" s="346">
        <v>14</v>
      </c>
      <c r="R1036" s="347" t="s">
        <v>341</v>
      </c>
      <c r="S1036" s="347"/>
      <c r="T1036" s="348">
        <v>23.15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25</v>
      </c>
      <c r="Q1037" s="326">
        <v>25</v>
      </c>
      <c r="R1037" s="327" t="s">
        <v>341</v>
      </c>
      <c r="S1037" s="327"/>
      <c r="T1037" s="328">
        <v>82.63</v>
      </c>
      <c r="U1037" s="328"/>
      <c r="V1037" s="329" t="s">
        <v>341</v>
      </c>
      <c r="W1037" s="163"/>
    </row>
    <row r="1038" spans="11:23" ht="15" customHeight="1" x14ac:dyDescent="0.25">
      <c r="K1038" s="88">
        <v>0</v>
      </c>
      <c r="L1038" s="89"/>
      <c r="M1038" s="299" t="s">
        <v>462</v>
      </c>
      <c r="N1038" s="299"/>
      <c r="O1038" s="299"/>
      <c r="P1038" s="300">
        <v>2</v>
      </c>
      <c r="Q1038" s="301">
        <v>7</v>
      </c>
      <c r="R1038" s="302">
        <v>412.42</v>
      </c>
      <c r="S1038" s="302"/>
      <c r="T1038" s="303">
        <v>83.13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463</v>
      </c>
      <c r="P1039" s="307">
        <v>30</v>
      </c>
      <c r="Q1039" s="308">
        <v>30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464</v>
      </c>
      <c r="N1040" s="153"/>
      <c r="O1040" s="153"/>
      <c r="P1040" s="320">
        <v>100</v>
      </c>
      <c r="Q1040" s="321">
        <v>100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465</v>
      </c>
      <c r="P1041" s="307">
        <v>122</v>
      </c>
      <c r="Q1041" s="308">
        <v>127</v>
      </c>
      <c r="R1041" s="309" t="s">
        <v>341</v>
      </c>
      <c r="S1041" s="309"/>
      <c r="T1041" s="310">
        <v>70.680000000000007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466</v>
      </c>
      <c r="N1042" s="299"/>
      <c r="O1042" s="299"/>
      <c r="P1042" s="300">
        <v>5</v>
      </c>
      <c r="Q1042" s="301">
        <v>0</v>
      </c>
      <c r="R1042" s="302">
        <v>442.47</v>
      </c>
      <c r="S1042" s="302"/>
      <c r="T1042" s="303">
        <v>14.82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554</v>
      </c>
      <c r="P1043" s="307">
        <v>0</v>
      </c>
      <c r="Q1043" s="308">
        <v>5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467</v>
      </c>
      <c r="P1044" s="307">
        <v>1</v>
      </c>
      <c r="Q1044" s="308">
        <v>2</v>
      </c>
      <c r="R1044" s="309">
        <v>362.49</v>
      </c>
      <c r="S1044" s="309"/>
      <c r="T1044" s="310">
        <v>42.74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468</v>
      </c>
      <c r="N1045" s="314"/>
      <c r="O1045" s="314"/>
      <c r="P1045" s="315">
        <v>113</v>
      </c>
      <c r="Q1045" s="316">
        <v>113</v>
      </c>
      <c r="R1045" s="317">
        <v>397.48</v>
      </c>
      <c r="S1045" s="317"/>
      <c r="T1045" s="318">
        <v>46.93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37</v>
      </c>
      <c r="Q1046" s="308">
        <v>96</v>
      </c>
      <c r="R1046" s="309">
        <v>702.27</v>
      </c>
      <c r="S1046" s="309"/>
      <c r="T1046" s="310">
        <v>32.729999999999997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103</v>
      </c>
      <c r="Q1047" s="321">
        <v>114</v>
      </c>
      <c r="R1047" s="322">
        <v>611.73</v>
      </c>
      <c r="S1047" s="322"/>
      <c r="T1047" s="323">
        <v>29.51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142</v>
      </c>
      <c r="Q1048" s="308">
        <v>185</v>
      </c>
      <c r="R1048" s="309">
        <v>453.67</v>
      </c>
      <c r="S1048" s="309"/>
      <c r="T1048" s="310">
        <v>32.42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192</v>
      </c>
      <c r="Q1049" s="321">
        <v>72</v>
      </c>
      <c r="R1049" s="322" t="s">
        <v>341</v>
      </c>
      <c r="S1049" s="322"/>
      <c r="T1049" s="323">
        <v>77.64</v>
      </c>
      <c r="U1049" s="323"/>
      <c r="V1049" s="324" t="s">
        <v>648</v>
      </c>
      <c r="W1049" s="163"/>
    </row>
    <row r="1050" spans="11:25" ht="15" customHeight="1" x14ac:dyDescent="0.25">
      <c r="K1050" s="359"/>
      <c r="L1050" s="306"/>
      <c r="M1050" s="47" t="s">
        <v>555</v>
      </c>
      <c r="P1050" s="307">
        <v>0</v>
      </c>
      <c r="Q1050" s="308">
        <v>110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146</v>
      </c>
      <c r="Q1051" s="321">
        <v>93</v>
      </c>
      <c r="R1051" s="322">
        <v>251.2</v>
      </c>
      <c r="S1051" s="322"/>
      <c r="T1051" s="323">
        <v>70</v>
      </c>
      <c r="U1051" s="323"/>
      <c r="V1051" s="324" t="s">
        <v>341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57</v>
      </c>
      <c r="Q1052" s="308">
        <v>57</v>
      </c>
      <c r="R1052" s="309" t="s">
        <v>341</v>
      </c>
      <c r="S1052" s="309"/>
      <c r="T1052" s="310">
        <v>91.12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188</v>
      </c>
      <c r="Q1053" s="321">
        <v>188</v>
      </c>
      <c r="R1053" s="322" t="s">
        <v>341</v>
      </c>
      <c r="S1053" s="322"/>
      <c r="T1053" s="323">
        <v>72.47</v>
      </c>
      <c r="U1053" s="323"/>
      <c r="V1053" s="324" t="s">
        <v>341</v>
      </c>
      <c r="X1053" s="47"/>
      <c r="Y1053" s="47"/>
    </row>
    <row r="1054" spans="11:25" ht="15" customHeight="1" x14ac:dyDescent="0.25">
      <c r="K1054" s="361" t="s">
        <v>461</v>
      </c>
      <c r="L1054" s="361"/>
      <c r="M1054" s="361" t="s">
        <v>483</v>
      </c>
      <c r="N1054" s="361"/>
      <c r="O1054" s="361" t="s">
        <v>460</v>
      </c>
      <c r="P1054" s="361" t="s">
        <v>423</v>
      </c>
      <c r="Q1054" s="361" t="s">
        <v>422</v>
      </c>
      <c r="R1054" s="361" t="s">
        <v>484</v>
      </c>
      <c r="S1054" s="361"/>
      <c r="T1054" s="361" t="s">
        <v>485</v>
      </c>
      <c r="U1054" s="361"/>
      <c r="W1054" s="361"/>
      <c r="X1054" s="47"/>
      <c r="Y1054" s="47"/>
    </row>
    <row r="1055" spans="11:25" ht="15" customHeight="1" x14ac:dyDescent="0.25">
      <c r="K1055" s="362" t="s">
        <v>434</v>
      </c>
      <c r="L1055" s="362"/>
      <c r="M1055" s="225">
        <v>19.3</v>
      </c>
      <c r="N1055" s="225"/>
      <c r="O1055" s="225">
        <v>37</v>
      </c>
      <c r="P1055" s="225">
        <v>33</v>
      </c>
      <c r="Q1055" s="225">
        <v>33</v>
      </c>
      <c r="R1055" s="363">
        <v>5212</v>
      </c>
      <c r="S1055" s="225"/>
      <c r="T1055" s="364">
        <v>5313</v>
      </c>
      <c r="U1055" s="363"/>
      <c r="W1055" s="230"/>
      <c r="X1055" s="47"/>
      <c r="Y1055" s="47"/>
    </row>
    <row r="1056" spans="11:25" ht="15" customHeight="1" x14ac:dyDescent="0.25">
      <c r="K1056" s="362" t="s">
        <v>435</v>
      </c>
      <c r="L1056" s="362"/>
      <c r="M1056" s="225">
        <v>18.100000000000001</v>
      </c>
      <c r="N1056" s="225"/>
      <c r="O1056" s="225">
        <v>36</v>
      </c>
      <c r="P1056" s="225">
        <v>27</v>
      </c>
      <c r="Q1056" s="225">
        <v>32</v>
      </c>
      <c r="R1056" s="363">
        <v>4493</v>
      </c>
      <c r="S1056" s="225"/>
      <c r="T1056" s="364">
        <v>4416</v>
      </c>
      <c r="U1056" s="363"/>
      <c r="W1056" s="230"/>
      <c r="X1056" s="47"/>
      <c r="Y1056" s="47"/>
    </row>
    <row r="1057" spans="1:25" ht="15" customHeight="1" x14ac:dyDescent="0.25">
      <c r="K1057" s="362" t="s">
        <v>436</v>
      </c>
      <c r="L1057" s="362"/>
      <c r="M1057" s="225">
        <v>54.7</v>
      </c>
      <c r="N1057" s="225"/>
      <c r="O1057" s="225">
        <v>64</v>
      </c>
      <c r="P1057" s="225">
        <v>61</v>
      </c>
      <c r="Q1057" s="225">
        <v>62</v>
      </c>
      <c r="R1057" s="363">
        <v>598</v>
      </c>
      <c r="S1057" s="225"/>
      <c r="T1057" s="364">
        <v>622</v>
      </c>
      <c r="U1057" s="363"/>
      <c r="W1057" s="230"/>
      <c r="X1057" s="47"/>
      <c r="Y1057" s="47"/>
    </row>
    <row r="1058" spans="1:25" ht="15" customHeight="1" x14ac:dyDescent="0.25">
      <c r="K1058" s="362" t="s">
        <v>437</v>
      </c>
      <c r="L1058" s="362"/>
      <c r="M1058" s="225">
        <v>17.399999999999999</v>
      </c>
      <c r="N1058" s="225"/>
      <c r="O1058" s="225">
        <v>20</v>
      </c>
      <c r="P1058" s="225">
        <v>24</v>
      </c>
      <c r="Q1058" s="225">
        <v>25</v>
      </c>
      <c r="R1058" s="363">
        <v>1148</v>
      </c>
      <c r="S1058" s="225"/>
      <c r="T1058" s="364">
        <v>1132</v>
      </c>
      <c r="U1058" s="363"/>
      <c r="W1058" s="230"/>
      <c r="X1058" s="47"/>
      <c r="Y1058" s="47"/>
    </row>
    <row r="1059" spans="1:25" ht="15" customHeight="1" x14ac:dyDescent="0.25">
      <c r="K1059" s="362" t="s">
        <v>438</v>
      </c>
      <c r="L1059" s="362"/>
      <c r="M1059" s="225">
        <v>63.6</v>
      </c>
      <c r="N1059" s="225"/>
      <c r="O1059" s="225">
        <v>47</v>
      </c>
      <c r="P1059" s="225">
        <v>48</v>
      </c>
      <c r="Q1059" s="225">
        <v>48</v>
      </c>
      <c r="R1059" s="363">
        <v>12214</v>
      </c>
      <c r="S1059" s="225"/>
      <c r="T1059" s="364">
        <v>12091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37.1</v>
      </c>
      <c r="N1060" s="225"/>
      <c r="O1060" s="225">
        <v>41</v>
      </c>
      <c r="P1060" s="225">
        <v>48</v>
      </c>
      <c r="Q1060" s="225">
        <v>48</v>
      </c>
      <c r="R1060" s="363">
        <v>668</v>
      </c>
      <c r="S1060" s="225"/>
      <c r="T1060" s="364">
        <v>696</v>
      </c>
      <c r="U1060" s="363"/>
      <c r="W1060" s="230"/>
    </row>
    <row r="1061" spans="1:25" ht="15" customHeight="1" x14ac:dyDescent="0.25">
      <c r="A1061" s="72" t="s">
        <v>594</v>
      </c>
      <c r="K1061" s="362" t="s">
        <v>557</v>
      </c>
      <c r="L1061" s="362"/>
      <c r="M1061" s="225">
        <v>51.8</v>
      </c>
      <c r="N1061" s="225"/>
      <c r="O1061" s="225">
        <v>86</v>
      </c>
      <c r="P1061" s="225">
        <v>78</v>
      </c>
      <c r="Q1061" s="225">
        <v>86</v>
      </c>
      <c r="R1061" s="363">
        <v>260</v>
      </c>
      <c r="S1061" s="225"/>
      <c r="T1061" s="364">
        <v>437</v>
      </c>
    </row>
    <row r="1062" spans="1:25" x14ac:dyDescent="0.25">
      <c r="K1062" s="362" t="s">
        <v>556</v>
      </c>
      <c r="L1062" s="362"/>
      <c r="M1062" s="225">
        <v>82.5</v>
      </c>
      <c r="N1062" s="225"/>
      <c r="O1062" s="225">
        <v>24</v>
      </c>
      <c r="P1062" s="225">
        <v>25</v>
      </c>
      <c r="Q1062" s="225">
        <v>28</v>
      </c>
      <c r="R1062" s="363">
        <v>149</v>
      </c>
      <c r="S1062" s="225"/>
      <c r="T1062" s="364">
        <v>127</v>
      </c>
    </row>
    <row r="1065" spans="1:25" ht="15" customHeight="1" x14ac:dyDescent="0.25">
      <c r="K1065" s="88" t="s">
        <v>585</v>
      </c>
      <c r="L1065" s="89"/>
      <c r="M1065" s="47" t="s">
        <v>586</v>
      </c>
      <c r="P1065" s="93">
        <v>138</v>
      </c>
      <c r="Q1065" s="92">
        <v>138</v>
      </c>
      <c r="R1065" s="365">
        <v>283.18</v>
      </c>
      <c r="S1065" s="365"/>
      <c r="T1065" s="310">
        <v>53.79</v>
      </c>
      <c r="U1065" s="310"/>
      <c r="V1065" s="76" t="s">
        <v>341</v>
      </c>
    </row>
    <row r="1066" spans="1:25" x14ac:dyDescent="0.25">
      <c r="K1066" s="88" t="s">
        <v>587</v>
      </c>
      <c r="L1066" s="89"/>
      <c r="M1066" s="299" t="s">
        <v>588</v>
      </c>
      <c r="N1066" s="299"/>
      <c r="O1066" s="299"/>
      <c r="P1066" s="366">
        <v>65</v>
      </c>
      <c r="Q1066" s="367">
        <v>66</v>
      </c>
      <c r="R1066" s="368" t="s">
        <v>341</v>
      </c>
      <c r="S1066" s="369"/>
      <c r="T1066" s="303">
        <v>80.569999999999993</v>
      </c>
      <c r="U1066" s="370"/>
      <c r="V1066" s="371" t="s">
        <v>341</v>
      </c>
    </row>
    <row r="1067" spans="1:25" x14ac:dyDescent="0.25">
      <c r="K1067" s="77"/>
      <c r="L1067" s="78"/>
      <c r="M1067" s="47" t="s">
        <v>589</v>
      </c>
      <c r="P1067" s="93">
        <v>66</v>
      </c>
      <c r="Q1067" s="92">
        <v>66</v>
      </c>
      <c r="R1067" s="365" t="s">
        <v>341</v>
      </c>
      <c r="S1067" s="365"/>
      <c r="T1067" s="310">
        <v>0</v>
      </c>
      <c r="U1067" s="310"/>
      <c r="V1067" s="76" t="s">
        <v>341</v>
      </c>
    </row>
    <row r="1068" spans="1:25" x14ac:dyDescent="0.25">
      <c r="K1068" s="88" t="s">
        <v>590</v>
      </c>
      <c r="L1068" s="89"/>
      <c r="M1068" s="299" t="s">
        <v>591</v>
      </c>
      <c r="N1068" s="299"/>
      <c r="O1068" s="299"/>
      <c r="P1068" s="366">
        <v>71</v>
      </c>
      <c r="Q1068" s="367">
        <v>82</v>
      </c>
      <c r="R1068" s="368" t="s">
        <v>341</v>
      </c>
      <c r="S1068" s="369"/>
      <c r="T1068" s="303">
        <v>66.709999999999994</v>
      </c>
      <c r="U1068" s="370"/>
      <c r="V1068" s="371" t="s">
        <v>649</v>
      </c>
    </row>
    <row r="1069" spans="1:25" x14ac:dyDescent="0.25">
      <c r="K1069" s="88" t="s">
        <v>592</v>
      </c>
      <c r="L1069" s="89"/>
      <c r="M1069" s="47" t="s">
        <v>593</v>
      </c>
      <c r="P1069" s="93">
        <v>72</v>
      </c>
      <c r="Q1069" s="92">
        <v>72</v>
      </c>
      <c r="R1069" s="365" t="s">
        <v>341</v>
      </c>
      <c r="S1069" s="365"/>
      <c r="T1069" s="310">
        <v>87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22</v>
      </c>
      <c r="Q1070" s="367">
        <v>41</v>
      </c>
      <c r="R1070" s="368">
        <v>791.75</v>
      </c>
      <c r="S1070" s="369"/>
      <c r="T1070" s="303">
        <v>18.989999999999998</v>
      </c>
      <c r="U1070" s="370"/>
      <c r="V1070" s="371" t="s">
        <v>341</v>
      </c>
    </row>
    <row r="1071" spans="1:25" x14ac:dyDescent="0.25">
      <c r="K1071" s="66"/>
      <c r="M1071" s="47" t="s">
        <v>97</v>
      </c>
      <c r="P1071" s="93">
        <v>41</v>
      </c>
      <c r="Q1071" s="92">
        <v>42</v>
      </c>
      <c r="R1071" s="365" t="s">
        <v>341</v>
      </c>
      <c r="S1071" s="372"/>
      <c r="T1071" s="310">
        <v>70</v>
      </c>
      <c r="U1071" s="64"/>
      <c r="V1071" s="76" t="s">
        <v>341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48</v>
      </c>
      <c r="Q1072" s="374">
        <v>10</v>
      </c>
      <c r="R1072" s="375">
        <v>603.38</v>
      </c>
      <c r="S1072" s="376"/>
      <c r="T1072" s="318">
        <v>16.05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328</v>
      </c>
      <c r="Q1073" s="380">
        <v>603</v>
      </c>
      <c r="R1073" s="381">
        <v>711.67</v>
      </c>
      <c r="S1073" s="382"/>
      <c r="T1073" s="383">
        <v>20.03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721</v>
      </c>
      <c r="Q1074" s="385">
        <v>753</v>
      </c>
      <c r="R1074" s="386">
        <v>603.13</v>
      </c>
      <c r="S1074" s="387"/>
      <c r="T1074" s="388">
        <v>21.97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843</v>
      </c>
      <c r="Q1075" s="391">
        <v>1083</v>
      </c>
      <c r="R1075" s="392">
        <v>492.12</v>
      </c>
      <c r="S1075" s="393"/>
      <c r="T1075" s="394">
        <v>38.090000000000003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1063</v>
      </c>
      <c r="Q1076" s="385">
        <v>1082</v>
      </c>
      <c r="R1076" s="386" t="s">
        <v>341</v>
      </c>
      <c r="S1076" s="387"/>
      <c r="T1076" s="388">
        <v>91.04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1184</v>
      </c>
      <c r="Q1077" s="391">
        <v>1044</v>
      </c>
      <c r="R1077" s="392" t="s">
        <v>341</v>
      </c>
      <c r="S1077" s="393"/>
      <c r="T1077" s="394">
        <v>24.56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1322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578</v>
      </c>
      <c r="N1079" s="78"/>
      <c r="O1079" s="78"/>
      <c r="P1079" s="395">
        <v>1248</v>
      </c>
      <c r="Q1079" s="396">
        <v>1262</v>
      </c>
      <c r="R1079" s="397" t="s">
        <v>341</v>
      </c>
      <c r="S1079" s="398"/>
      <c r="T1079" s="399">
        <v>43.95</v>
      </c>
      <c r="U1079" s="78"/>
      <c r="V1079" s="101" t="s">
        <v>341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697</v>
      </c>
      <c r="Q1080" s="380">
        <v>378</v>
      </c>
      <c r="R1080" s="381">
        <v>704.35</v>
      </c>
      <c r="S1080" s="382"/>
      <c r="T1080" s="383">
        <v>72.64</v>
      </c>
      <c r="U1080" s="89"/>
      <c r="V1080" s="87" t="s">
        <v>341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631</v>
      </c>
      <c r="Q1081" s="401">
        <v>436</v>
      </c>
      <c r="R1081" s="402">
        <v>658.42</v>
      </c>
      <c r="S1081" s="403"/>
      <c r="T1081" s="404">
        <v>68.400000000000006</v>
      </c>
      <c r="U1081" s="314"/>
      <c r="V1081" s="378" t="s">
        <v>341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162</v>
      </c>
      <c r="Q1082" s="380">
        <v>150</v>
      </c>
      <c r="R1082" s="381" t="s">
        <v>341</v>
      </c>
      <c r="S1082" s="382"/>
      <c r="T1082" s="383">
        <v>121.66</v>
      </c>
      <c r="U1082" s="89"/>
      <c r="V1082" s="87" t="s">
        <v>650</v>
      </c>
    </row>
    <row r="1083" spans="11:22" x14ac:dyDescent="0.25">
      <c r="K1083" s="66"/>
      <c r="M1083" s="153" t="s">
        <v>107</v>
      </c>
      <c r="N1083" s="153"/>
      <c r="O1083" s="153"/>
      <c r="P1083" s="384">
        <v>160</v>
      </c>
      <c r="Q1083" s="385">
        <v>90</v>
      </c>
      <c r="R1083" s="386">
        <v>591.09</v>
      </c>
      <c r="S1083" s="387"/>
      <c r="T1083" s="388">
        <v>38.520000000000003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1769</v>
      </c>
      <c r="Q1084" s="396">
        <v>1714</v>
      </c>
      <c r="R1084" s="392" t="s">
        <v>341</v>
      </c>
      <c r="S1084" s="398"/>
      <c r="T1084" s="399">
        <v>42.65</v>
      </c>
      <c r="U1084" s="78"/>
      <c r="V1084" s="101" t="s">
        <v>651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49</v>
      </c>
      <c r="Q1085" s="406">
        <v>29</v>
      </c>
      <c r="R1085" s="407">
        <v>546.95000000000005</v>
      </c>
      <c r="S1085" s="408"/>
      <c r="T1085" s="409">
        <v>56.74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1712</v>
      </c>
      <c r="Q1086" s="380">
        <v>442</v>
      </c>
      <c r="R1086" s="381">
        <v>632.96</v>
      </c>
      <c r="S1086" s="382"/>
      <c r="T1086" s="383">
        <v>47.68</v>
      </c>
      <c r="U1086" s="89"/>
      <c r="V1086" s="87" t="s">
        <v>341</v>
      </c>
    </row>
    <row r="1087" spans="11:22" x14ac:dyDescent="0.25">
      <c r="K1087" s="66"/>
      <c r="M1087" s="153" t="s">
        <v>110</v>
      </c>
      <c r="N1087" s="153"/>
      <c r="O1087" s="153"/>
      <c r="P1087" s="384">
        <v>1736</v>
      </c>
      <c r="Q1087" s="385">
        <v>937</v>
      </c>
      <c r="R1087" s="386">
        <v>474.39</v>
      </c>
      <c r="S1087" s="387"/>
      <c r="T1087" s="388">
        <v>59.8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1910</v>
      </c>
      <c r="Q1088" s="396">
        <v>1321</v>
      </c>
      <c r="R1088" s="392">
        <v>368.77</v>
      </c>
      <c r="S1088" s="398"/>
      <c r="T1088" s="399">
        <v>78.349999999999994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433</v>
      </c>
      <c r="Q1089" s="412">
        <v>116</v>
      </c>
      <c r="R1089" s="413">
        <v>490.29</v>
      </c>
      <c r="S1089" s="414"/>
      <c r="T1089" s="415">
        <v>125.38</v>
      </c>
      <c r="U1089" s="299"/>
      <c r="V1089" s="371" t="s">
        <v>652</v>
      </c>
    </row>
    <row r="1090" spans="11:25" x14ac:dyDescent="0.25">
      <c r="K1090" s="66"/>
      <c r="M1090" s="47" t="s">
        <v>114</v>
      </c>
      <c r="P1090" s="390">
        <v>1299</v>
      </c>
      <c r="Q1090" s="391">
        <v>90</v>
      </c>
      <c r="R1090" s="392">
        <v>325.82</v>
      </c>
      <c r="S1090" s="393"/>
      <c r="T1090" s="394">
        <v>92.25</v>
      </c>
      <c r="V1090" s="76" t="s">
        <v>341</v>
      </c>
    </row>
    <row r="1091" spans="11:25" x14ac:dyDescent="0.25">
      <c r="K1091" s="66"/>
      <c r="M1091" s="153" t="s">
        <v>115</v>
      </c>
      <c r="N1091" s="153"/>
      <c r="O1091" s="153"/>
      <c r="P1091" s="384">
        <v>118</v>
      </c>
      <c r="Q1091" s="385">
        <v>124</v>
      </c>
      <c r="R1091" s="386" t="s">
        <v>341</v>
      </c>
      <c r="S1091" s="387"/>
      <c r="T1091" s="388">
        <v>83.46</v>
      </c>
      <c r="U1091" s="153"/>
      <c r="V1091" s="389" t="s">
        <v>653</v>
      </c>
    </row>
    <row r="1092" spans="11:25" x14ac:dyDescent="0.25">
      <c r="K1092" s="66"/>
      <c r="M1092" s="47" t="s">
        <v>116</v>
      </c>
      <c r="P1092" s="390">
        <v>606</v>
      </c>
      <c r="Q1092" s="391">
        <v>234</v>
      </c>
      <c r="R1092" s="392" t="s">
        <v>341</v>
      </c>
      <c r="S1092" s="393"/>
      <c r="T1092" s="394">
        <v>77.33</v>
      </c>
      <c r="V1092" s="76" t="s">
        <v>341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1289</v>
      </c>
      <c r="Q1093" s="401">
        <v>1246</v>
      </c>
      <c r="R1093" s="386" t="s">
        <v>341</v>
      </c>
      <c r="S1093" s="403"/>
      <c r="T1093" s="404">
        <v>135.78</v>
      </c>
      <c r="U1093" s="314"/>
      <c r="V1093" s="378" t="s">
        <v>654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3218</v>
      </c>
      <c r="Q1094" s="380">
        <v>3220</v>
      </c>
      <c r="R1094" s="381" t="s">
        <v>341</v>
      </c>
      <c r="S1094" s="382"/>
      <c r="T1094" s="383">
        <v>411.16</v>
      </c>
      <c r="U1094" s="89"/>
      <c r="V1094" s="87" t="s">
        <v>655</v>
      </c>
    </row>
    <row r="1095" spans="11:25" x14ac:dyDescent="0.25">
      <c r="K1095" s="66"/>
      <c r="M1095" s="153" t="s">
        <v>120</v>
      </c>
      <c r="N1095" s="153"/>
      <c r="O1095" s="153"/>
      <c r="P1095" s="384">
        <v>5437</v>
      </c>
      <c r="Q1095" s="385">
        <v>5405</v>
      </c>
      <c r="R1095" s="386" t="s">
        <v>341</v>
      </c>
      <c r="S1095" s="387"/>
      <c r="T1095" s="388">
        <v>195.9</v>
      </c>
      <c r="U1095" s="153"/>
      <c r="V1095" s="389" t="s">
        <v>656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4468</v>
      </c>
      <c r="Q1096" s="396">
        <v>4392</v>
      </c>
      <c r="R1096" s="397" t="s">
        <v>341</v>
      </c>
      <c r="S1096" s="398"/>
      <c r="T1096" s="399">
        <v>447.93</v>
      </c>
      <c r="U1096" s="78"/>
      <c r="V1096" s="101" t="s">
        <v>657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19</v>
      </c>
      <c r="Q1097" s="406">
        <v>23</v>
      </c>
      <c r="R1097" s="407">
        <v>832.36</v>
      </c>
      <c r="S1097" s="408"/>
      <c r="T1097" s="409">
        <v>27.36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461</v>
      </c>
      <c r="L1104" s="361"/>
      <c r="M1104" s="361" t="s">
        <v>483</v>
      </c>
      <c r="N1104" s="361"/>
      <c r="O1104" s="361" t="s">
        <v>460</v>
      </c>
      <c r="P1104" s="361" t="s">
        <v>423</v>
      </c>
      <c r="Q1104" s="361" t="s">
        <v>422</v>
      </c>
      <c r="R1104" s="361" t="s">
        <v>484</v>
      </c>
      <c r="S1104" s="361"/>
      <c r="T1104" s="361" t="s">
        <v>485</v>
      </c>
      <c r="U1104" s="361"/>
    </row>
    <row r="1105" spans="1:21" x14ac:dyDescent="0.25">
      <c r="K1105" s="242" t="s">
        <v>439</v>
      </c>
      <c r="L1105" s="416"/>
      <c r="M1105" s="416">
        <v>24.9</v>
      </c>
      <c r="N1105" s="416"/>
      <c r="O1105" s="416">
        <v>36</v>
      </c>
      <c r="P1105" s="416">
        <v>33</v>
      </c>
      <c r="Q1105" s="416">
        <v>33</v>
      </c>
      <c r="R1105" s="417">
        <v>3635</v>
      </c>
      <c r="S1105" s="416"/>
      <c r="T1105" s="417">
        <v>3763</v>
      </c>
      <c r="U1105" s="417"/>
    </row>
    <row r="1106" spans="1:21" x14ac:dyDescent="0.25">
      <c r="K1106" s="242" t="s">
        <v>440</v>
      </c>
      <c r="L1106" s="416"/>
      <c r="M1106" s="416">
        <v>94.1</v>
      </c>
      <c r="N1106" s="416"/>
      <c r="O1106" s="416">
        <v>1028</v>
      </c>
      <c r="P1106" s="416">
        <v>268</v>
      </c>
      <c r="Q1106" s="416">
        <v>476</v>
      </c>
      <c r="R1106" s="417">
        <v>571</v>
      </c>
      <c r="S1106" s="416"/>
      <c r="T1106" s="417">
        <v>2040</v>
      </c>
      <c r="U1106" s="417"/>
    </row>
    <row r="1107" spans="1:21" x14ac:dyDescent="0.25">
      <c r="K1107" s="242" t="s">
        <v>441</v>
      </c>
      <c r="L1107" s="416"/>
      <c r="M1107" s="416">
        <v>47.2</v>
      </c>
      <c r="N1107" s="416"/>
      <c r="O1107" s="416">
        <v>288</v>
      </c>
      <c r="P1107" s="416">
        <v>176</v>
      </c>
      <c r="Q1107" s="416">
        <v>186</v>
      </c>
      <c r="R1107" s="417">
        <v>4635</v>
      </c>
      <c r="S1107" s="416"/>
      <c r="T1107" s="417">
        <v>3493</v>
      </c>
      <c r="U1107" s="417"/>
    </row>
    <row r="1108" spans="1:21" x14ac:dyDescent="0.25">
      <c r="K1108" s="242" t="s">
        <v>442</v>
      </c>
      <c r="L1108" s="416"/>
      <c r="M1108" s="416">
        <v>27</v>
      </c>
      <c r="N1108" s="416"/>
      <c r="O1108" s="416">
        <v>87</v>
      </c>
      <c r="P1108" s="416">
        <v>61</v>
      </c>
      <c r="Q1108" s="416">
        <v>61</v>
      </c>
      <c r="R1108" s="417">
        <v>143</v>
      </c>
      <c r="S1108" s="416"/>
      <c r="T1108" s="417">
        <v>110</v>
      </c>
      <c r="U1108" s="417"/>
    </row>
    <row r="1109" spans="1:21" x14ac:dyDescent="0.25">
      <c r="K1109" s="242" t="s">
        <v>557</v>
      </c>
      <c r="L1109" s="416"/>
      <c r="M1109" s="416">
        <v>51.8</v>
      </c>
      <c r="N1109" s="416"/>
      <c r="O1109" s="416">
        <v>86</v>
      </c>
      <c r="P1109" s="416">
        <v>78</v>
      </c>
      <c r="Q1109" s="416">
        <v>86</v>
      </c>
      <c r="R1109" s="417">
        <v>260</v>
      </c>
      <c r="S1109" s="416"/>
      <c r="T1109" s="417">
        <v>437</v>
      </c>
    </row>
    <row r="1112" spans="1:21" x14ac:dyDescent="0.25">
      <c r="A1112" s="72" t="s">
        <v>514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57</v>
      </c>
      <c r="Q1122" s="412">
        <v>974</v>
      </c>
      <c r="R1122" s="413">
        <v>427.76</v>
      </c>
      <c r="S1122" s="414"/>
      <c r="T1122" s="415">
        <v>13.58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966</v>
      </c>
      <c r="Q1123" s="391">
        <v>982</v>
      </c>
      <c r="R1123" s="392">
        <v>332.61</v>
      </c>
      <c r="S1123" s="393"/>
      <c r="T1123" s="394">
        <v>86.29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959</v>
      </c>
      <c r="Q1124" s="385">
        <v>945</v>
      </c>
      <c r="R1124" s="386" t="s">
        <v>341</v>
      </c>
      <c r="S1124" s="387"/>
      <c r="T1124" s="388">
        <v>63.29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1130</v>
      </c>
      <c r="Q1125" s="391">
        <v>1277</v>
      </c>
      <c r="R1125" s="392">
        <v>261.57</v>
      </c>
      <c r="S1125" s="393"/>
      <c r="T1125" s="394">
        <v>26.88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1526</v>
      </c>
      <c r="Q1126" s="385">
        <v>955</v>
      </c>
      <c r="R1126" s="386">
        <v>212.23</v>
      </c>
      <c r="S1126" s="387"/>
      <c r="T1126" s="388">
        <v>91.01</v>
      </c>
      <c r="U1126" s="153"/>
      <c r="V1126" s="389" t="s">
        <v>658</v>
      </c>
    </row>
    <row r="1127" spans="11:22" x14ac:dyDescent="0.25">
      <c r="K1127" s="305"/>
      <c r="L1127" s="306"/>
      <c r="M1127" s="47" t="s">
        <v>169</v>
      </c>
      <c r="P1127" s="390">
        <v>1743</v>
      </c>
      <c r="Q1127" s="391">
        <v>1859</v>
      </c>
      <c r="R1127" s="392">
        <v>155.29</v>
      </c>
      <c r="S1127" s="393"/>
      <c r="T1127" s="394">
        <v>84.36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2797</v>
      </c>
      <c r="Q1128" s="385">
        <v>7971</v>
      </c>
      <c r="R1128" s="386">
        <v>62.72</v>
      </c>
      <c r="S1128" s="403"/>
      <c r="T1128" s="388">
        <v>32.83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11</v>
      </c>
      <c r="Q1129" s="380">
        <v>69</v>
      </c>
      <c r="R1129" s="381">
        <v>818.88</v>
      </c>
      <c r="S1129" s="382"/>
      <c r="T1129" s="383">
        <v>29.56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13</v>
      </c>
      <c r="Q1130" s="412">
        <v>454</v>
      </c>
      <c r="R1130" s="413">
        <v>564.28</v>
      </c>
      <c r="S1130" s="414"/>
      <c r="T1130" s="415">
        <v>52.72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450</v>
      </c>
      <c r="Q1131" s="391">
        <v>959</v>
      </c>
      <c r="R1131" s="392">
        <v>386.04</v>
      </c>
      <c r="S1131" s="393"/>
      <c r="T1131" s="394">
        <v>30.63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830</v>
      </c>
      <c r="Q1132" s="385">
        <v>1127</v>
      </c>
      <c r="R1132" s="386">
        <v>300.98</v>
      </c>
      <c r="S1132" s="387"/>
      <c r="T1132" s="388">
        <v>36.18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1127</v>
      </c>
      <c r="Q1133" s="391">
        <v>79</v>
      </c>
      <c r="R1133" s="392" t="s">
        <v>341</v>
      </c>
      <c r="S1133" s="393"/>
      <c r="T1133" s="394">
        <v>75.599999999999994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983</v>
      </c>
      <c r="Q1134" s="385">
        <v>983</v>
      </c>
      <c r="R1134" s="386" t="s">
        <v>341</v>
      </c>
      <c r="S1134" s="387"/>
      <c r="T1134" s="388">
        <v>69.38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79</v>
      </c>
      <c r="Q1135" s="391">
        <v>70</v>
      </c>
      <c r="R1135" s="392" t="s">
        <v>341</v>
      </c>
      <c r="S1135" s="393"/>
      <c r="T1135" s="394">
        <v>90.82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1053</v>
      </c>
      <c r="Q1136" s="401">
        <v>1144</v>
      </c>
      <c r="R1136" s="386">
        <v>137.49</v>
      </c>
      <c r="S1136" s="403"/>
      <c r="T1136" s="404">
        <v>39.020000000000003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19</v>
      </c>
      <c r="Q1137" s="380">
        <v>36</v>
      </c>
      <c r="R1137" s="381">
        <v>479.47</v>
      </c>
      <c r="S1137" s="381"/>
      <c r="T1137" s="383">
        <v>15.58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113</v>
      </c>
      <c r="Q1138" s="401">
        <v>58</v>
      </c>
      <c r="R1138" s="402">
        <v>109.91</v>
      </c>
      <c r="S1138" s="403"/>
      <c r="T1138" s="404">
        <v>96.74</v>
      </c>
      <c r="U1138" s="314"/>
      <c r="V1138" s="378" t="s">
        <v>659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26</v>
      </c>
      <c r="Q1139" s="423">
        <v>38</v>
      </c>
      <c r="R1139" s="424">
        <v>114.14</v>
      </c>
      <c r="S1139" s="425"/>
      <c r="T1139" s="426">
        <v>101.98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175</v>
      </c>
      <c r="Q1140" s="406">
        <v>395</v>
      </c>
      <c r="R1140" s="407">
        <v>301.17</v>
      </c>
      <c r="S1140" s="408"/>
      <c r="T1140" s="409">
        <v>48.54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86</v>
      </c>
      <c r="Q1141" s="423">
        <v>86</v>
      </c>
      <c r="R1141" s="424" t="s">
        <v>341</v>
      </c>
      <c r="S1141" s="425"/>
      <c r="T1141" s="426">
        <v>4.3499999999999996</v>
      </c>
      <c r="U1141" s="343"/>
      <c r="V1141" s="427" t="s">
        <v>660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71</v>
      </c>
      <c r="Q1142" s="406">
        <v>82</v>
      </c>
      <c r="R1142" s="407" t="s">
        <v>341</v>
      </c>
      <c r="S1142" s="408"/>
      <c r="T1142" s="409">
        <v>32.659999999999997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192</v>
      </c>
      <c r="Q1143" s="423">
        <v>317</v>
      </c>
      <c r="R1143" s="424">
        <v>81.739999999999995</v>
      </c>
      <c r="S1143" s="425"/>
      <c r="T1143" s="426">
        <v>12.87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33</v>
      </c>
      <c r="Q1144" s="406">
        <v>33</v>
      </c>
      <c r="R1144" s="407" t="s">
        <v>341</v>
      </c>
      <c r="S1144" s="408"/>
      <c r="T1144" s="409">
        <v>85.65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5720</v>
      </c>
      <c r="Q1145" s="380">
        <v>5720</v>
      </c>
      <c r="R1145" s="381">
        <v>70.510000000000005</v>
      </c>
      <c r="S1145" s="382"/>
      <c r="T1145" s="383">
        <v>53.41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5482</v>
      </c>
      <c r="Q1146" s="401">
        <v>5482</v>
      </c>
      <c r="R1146" s="402">
        <v>83.2</v>
      </c>
      <c r="S1146" s="403"/>
      <c r="T1146" s="404">
        <v>7.09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362</v>
      </c>
      <c r="Q1147" s="423">
        <v>1300</v>
      </c>
      <c r="R1147" s="424">
        <v>48.74</v>
      </c>
      <c r="S1147" s="425"/>
      <c r="T1147" s="426">
        <v>49.26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551</v>
      </c>
      <c r="N1148" s="343"/>
      <c r="O1148" s="343"/>
      <c r="P1148" s="422">
        <v>272</v>
      </c>
      <c r="Q1148" s="423">
        <v>278</v>
      </c>
      <c r="R1148" s="424" t="s">
        <v>341</v>
      </c>
      <c r="S1148" s="425"/>
      <c r="T1148" s="426">
        <v>97.8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446</v>
      </c>
      <c r="N1149" s="344"/>
      <c r="O1149" s="344"/>
      <c r="P1149" s="405">
        <v>296</v>
      </c>
      <c r="Q1149" s="406">
        <v>232</v>
      </c>
      <c r="R1149" s="407" t="s">
        <v>341</v>
      </c>
      <c r="S1149" s="408"/>
      <c r="T1149" s="409">
        <v>33.08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516</v>
      </c>
      <c r="N1150" s="343"/>
      <c r="O1150" s="343"/>
      <c r="P1150" s="422">
        <v>267</v>
      </c>
      <c r="Q1150" s="423">
        <v>291</v>
      </c>
      <c r="R1150" s="424" t="s">
        <v>341</v>
      </c>
      <c r="S1150" s="425"/>
      <c r="T1150" s="426">
        <v>98.63</v>
      </c>
      <c r="U1150" s="343"/>
      <c r="V1150" s="427" t="s">
        <v>661</v>
      </c>
      <c r="X1150" s="47"/>
      <c r="Y1150" s="47"/>
    </row>
    <row r="1151" spans="11:25" x14ac:dyDescent="0.25">
      <c r="K1151" s="297" t="s">
        <v>517</v>
      </c>
      <c r="L1151" s="89"/>
      <c r="M1151" s="344" t="s">
        <v>579</v>
      </c>
      <c r="N1151" s="344"/>
      <c r="O1151" s="344"/>
      <c r="P1151" s="405">
        <v>506</v>
      </c>
      <c r="Q1151" s="406">
        <v>530</v>
      </c>
      <c r="R1151" s="407">
        <v>297.98</v>
      </c>
      <c r="S1151" s="408"/>
      <c r="T1151" s="409">
        <v>51</v>
      </c>
      <c r="U1151" s="344"/>
      <c r="V1151" s="410" t="s">
        <v>662</v>
      </c>
    </row>
    <row r="1152" spans="11:25" x14ac:dyDescent="0.25">
      <c r="K1152" s="305"/>
      <c r="L1152" s="89"/>
      <c r="M1152" s="344" t="s">
        <v>574</v>
      </c>
      <c r="N1152" s="344"/>
      <c r="O1152" s="344"/>
      <c r="P1152" s="405">
        <v>571</v>
      </c>
      <c r="Q1152" s="406">
        <v>590</v>
      </c>
      <c r="R1152" s="407" t="s">
        <v>341</v>
      </c>
      <c r="S1152" s="408"/>
      <c r="T1152" s="409">
        <v>81</v>
      </c>
      <c r="U1152" s="344"/>
      <c r="V1152" s="410" t="s">
        <v>663</v>
      </c>
    </row>
    <row r="1153" spans="1:23" x14ac:dyDescent="0.25">
      <c r="K1153" s="305"/>
      <c r="M1153" s="429" t="s">
        <v>576</v>
      </c>
      <c r="N1153" s="429"/>
      <c r="O1153" s="429"/>
      <c r="P1153" s="430">
        <v>777</v>
      </c>
      <c r="Q1153" s="431">
        <v>794</v>
      </c>
      <c r="R1153" s="432" t="s">
        <v>341</v>
      </c>
      <c r="S1153" s="433"/>
      <c r="T1153" s="434">
        <v>97.91</v>
      </c>
      <c r="U1153" s="429"/>
      <c r="V1153" s="427" t="s">
        <v>341</v>
      </c>
    </row>
    <row r="1154" spans="1:23" x14ac:dyDescent="0.25">
      <c r="K1154" s="312"/>
      <c r="L1154" s="78"/>
      <c r="M1154" s="344" t="s">
        <v>575</v>
      </c>
      <c r="N1154" s="344"/>
      <c r="O1154" s="344"/>
      <c r="P1154" s="405">
        <v>879</v>
      </c>
      <c r="Q1154" s="406">
        <v>915</v>
      </c>
      <c r="R1154" s="407" t="s">
        <v>341</v>
      </c>
      <c r="S1154" s="408"/>
      <c r="T1154" s="409">
        <v>137.13</v>
      </c>
      <c r="U1154" s="344"/>
      <c r="V1154" s="410" t="s">
        <v>341</v>
      </c>
    </row>
    <row r="1155" spans="1:23" x14ac:dyDescent="0.25">
      <c r="K1155" s="342" t="s">
        <v>584</v>
      </c>
      <c r="L1155" s="435"/>
      <c r="M1155" s="343" t="s">
        <v>583</v>
      </c>
      <c r="N1155" s="343"/>
      <c r="O1155" s="343"/>
      <c r="P1155" s="422">
        <v>135</v>
      </c>
      <c r="Q1155" s="423">
        <v>150</v>
      </c>
      <c r="R1155" s="424">
        <v>28.77</v>
      </c>
      <c r="S1155" s="425"/>
      <c r="T1155" s="426">
        <v>38.79</v>
      </c>
      <c r="U1155" s="343"/>
      <c r="V1155" s="427" t="s">
        <v>341</v>
      </c>
    </row>
    <row r="1156" spans="1:23" x14ac:dyDescent="0.25">
      <c r="K1156" s="342" t="s">
        <v>447</v>
      </c>
      <c r="L1156" s="435"/>
      <c r="M1156" s="343" t="s">
        <v>448</v>
      </c>
      <c r="N1156" s="343"/>
      <c r="O1156" s="343"/>
      <c r="P1156" s="422">
        <v>245</v>
      </c>
      <c r="Q1156" s="423">
        <v>245</v>
      </c>
      <c r="R1156" s="424" t="s">
        <v>341</v>
      </c>
      <c r="S1156" s="425"/>
      <c r="T1156" s="426">
        <v>29.08</v>
      </c>
      <c r="U1156" s="343"/>
      <c r="V1156" s="427" t="s">
        <v>341</v>
      </c>
    </row>
    <row r="1157" spans="1:23" x14ac:dyDescent="0.25">
      <c r="K1157" s="342" t="s">
        <v>534</v>
      </c>
      <c r="L1157" s="343"/>
      <c r="M1157" s="429" t="s">
        <v>535</v>
      </c>
      <c r="N1157" s="429"/>
      <c r="O1157" s="429"/>
      <c r="P1157" s="430">
        <v>46</v>
      </c>
      <c r="Q1157" s="431">
        <v>28</v>
      </c>
      <c r="R1157" s="432">
        <v>614.37</v>
      </c>
      <c r="S1157" s="433"/>
      <c r="T1157" s="434">
        <v>17.54</v>
      </c>
      <c r="U1157" s="429"/>
      <c r="V1157" s="436" t="s">
        <v>664</v>
      </c>
      <c r="W1157" s="361"/>
    </row>
    <row r="1158" spans="1:23" x14ac:dyDescent="0.25">
      <c r="K1158" s="335" t="s">
        <v>546</v>
      </c>
      <c r="L1158" s="89"/>
      <c r="M1158" s="344" t="s">
        <v>547</v>
      </c>
      <c r="N1158" s="344"/>
      <c r="O1158" s="344"/>
      <c r="P1158" s="405">
        <v>464</v>
      </c>
      <c r="Q1158" s="406">
        <v>449</v>
      </c>
      <c r="R1158" s="407" t="s">
        <v>341</v>
      </c>
      <c r="S1158" s="408"/>
      <c r="T1158" s="409">
        <v>39.14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548</v>
      </c>
      <c r="N1159" s="429"/>
      <c r="O1159" s="429"/>
      <c r="P1159" s="430">
        <v>1155</v>
      </c>
      <c r="Q1159" s="431">
        <v>727</v>
      </c>
      <c r="R1159" s="432" t="s">
        <v>341</v>
      </c>
      <c r="S1159" s="433"/>
      <c r="T1159" s="434">
        <v>-275.05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532</v>
      </c>
      <c r="N1160" s="344"/>
      <c r="O1160" s="344"/>
      <c r="P1160" s="405">
        <v>89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533</v>
      </c>
      <c r="N1161" s="429"/>
      <c r="O1161" s="429"/>
      <c r="P1161" s="430">
        <v>0</v>
      </c>
      <c r="Q1161" s="431">
        <v>41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515</v>
      </c>
      <c r="R1163" s="439"/>
    </row>
    <row r="1165" spans="1:23" x14ac:dyDescent="0.25">
      <c r="K1165" s="361" t="s">
        <v>461</v>
      </c>
      <c r="L1165" s="361"/>
      <c r="M1165" s="361" t="s">
        <v>483</v>
      </c>
      <c r="N1165" s="361"/>
      <c r="O1165" s="361" t="s">
        <v>460</v>
      </c>
      <c r="P1165" s="361" t="s">
        <v>423</v>
      </c>
      <c r="Q1165" s="361" t="s">
        <v>422</v>
      </c>
      <c r="R1165" s="361" t="s">
        <v>484</v>
      </c>
      <c r="S1165" s="361"/>
      <c r="T1165" s="361" t="s">
        <v>485</v>
      </c>
      <c r="U1165" s="441"/>
    </row>
    <row r="1166" spans="1:23" x14ac:dyDescent="0.25">
      <c r="K1166" s="242" t="s">
        <v>443</v>
      </c>
      <c r="L1166" s="416"/>
      <c r="M1166" s="416">
        <v>16.2</v>
      </c>
      <c r="N1166" s="416"/>
      <c r="O1166" s="416">
        <v>40</v>
      </c>
      <c r="P1166" s="416">
        <v>32</v>
      </c>
      <c r="Q1166" s="416">
        <v>34</v>
      </c>
      <c r="R1166" s="417">
        <v>6286</v>
      </c>
      <c r="S1166" s="416"/>
      <c r="T1166" s="417">
        <v>6372</v>
      </c>
      <c r="U1166" s="417"/>
    </row>
    <row r="1167" spans="1:23" x14ac:dyDescent="0.25">
      <c r="K1167" s="242" t="s">
        <v>444</v>
      </c>
      <c r="L1167" s="416"/>
      <c r="M1167" s="416">
        <v>37.700000000000003</v>
      </c>
      <c r="N1167" s="416"/>
      <c r="O1167" s="416">
        <v>20</v>
      </c>
      <c r="P1167" s="416">
        <v>18</v>
      </c>
      <c r="Q1167" s="416">
        <v>18</v>
      </c>
      <c r="R1167" s="417">
        <v>3377</v>
      </c>
      <c r="S1167" s="416"/>
      <c r="T1167" s="417">
        <v>3391</v>
      </c>
      <c r="U1167" s="417"/>
    </row>
    <row r="1168" spans="1:23" x14ac:dyDescent="0.25">
      <c r="K1168" s="242" t="s">
        <v>445</v>
      </c>
      <c r="L1168" s="416"/>
      <c r="M1168" s="416">
        <v>46.7</v>
      </c>
      <c r="N1168" s="416"/>
      <c r="O1168" s="416">
        <v>44</v>
      </c>
      <c r="P1168" s="416">
        <v>46</v>
      </c>
      <c r="Q1168" s="416">
        <v>46</v>
      </c>
      <c r="R1168" s="417">
        <v>152</v>
      </c>
      <c r="S1168" s="416"/>
      <c r="T1168" s="417">
        <v>156</v>
      </c>
      <c r="U1168" s="417"/>
    </row>
    <row r="1169" spans="11:21" x14ac:dyDescent="0.25">
      <c r="K1169" s="242" t="s">
        <v>505</v>
      </c>
      <c r="L1169" s="416"/>
      <c r="M1169" s="416">
        <v>37.799999999999997</v>
      </c>
      <c r="N1169" s="416"/>
      <c r="O1169" s="416">
        <v>58</v>
      </c>
      <c r="P1169" s="416">
        <v>58</v>
      </c>
      <c r="Q1169" s="416">
        <v>60</v>
      </c>
      <c r="R1169" s="417">
        <v>3228</v>
      </c>
      <c r="S1169" s="416"/>
      <c r="T1169" s="417">
        <v>3607</v>
      </c>
      <c r="U1169" s="417"/>
    </row>
    <row r="1213" spans="1:9" x14ac:dyDescent="0.25">
      <c r="A1213" s="72" t="s">
        <v>545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508</v>
      </c>
      <c r="L1235" s="225"/>
      <c r="M1235" s="447" t="s">
        <v>308</v>
      </c>
      <c r="N1235" s="447"/>
      <c r="O1235" s="447" t="s">
        <v>506</v>
      </c>
      <c r="P1235" s="447" t="s">
        <v>310</v>
      </c>
      <c r="Q1235" s="447" t="s">
        <v>487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497</v>
      </c>
      <c r="L1236" s="342"/>
      <c r="M1236" s="448">
        <v>0.35009999999999997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490</v>
      </c>
      <c r="L1237" s="342"/>
      <c r="M1237" s="452">
        <v>0.21660000000000001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503</v>
      </c>
      <c r="L1238" s="342"/>
      <c r="M1238" s="452">
        <v>0.1232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498</v>
      </c>
      <c r="L1239" s="342"/>
      <c r="M1239" s="452">
        <v>4.9000000000000002E-2</v>
      </c>
      <c r="N1239" s="453"/>
      <c r="O1239" s="454">
        <v>4.3E-3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499</v>
      </c>
      <c r="L1240" s="342"/>
      <c r="M1240" s="452">
        <v>5.5E-2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494</v>
      </c>
      <c r="L1241" s="342"/>
      <c r="M1241" s="452">
        <v>6.3299999999999995E-2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500</v>
      </c>
      <c r="L1242" s="342"/>
      <c r="M1242" s="452">
        <v>6.8000000000000005E-3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489</v>
      </c>
      <c r="L1243" s="342"/>
      <c r="M1243" s="452">
        <v>2.0000000000000001E-4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492</v>
      </c>
      <c r="L1244" s="342"/>
      <c r="M1244" s="452">
        <v>6.5000000000000006E-3</v>
      </c>
      <c r="N1244" s="453"/>
      <c r="O1244" s="454" t="s">
        <v>394</v>
      </c>
      <c r="P1244" s="452">
        <v>8.1000000000000013E-3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491</v>
      </c>
      <c r="L1245" s="342"/>
      <c r="M1245" s="452" t="s">
        <v>394</v>
      </c>
      <c r="N1245" s="453"/>
      <c r="O1245" s="454">
        <v>0.30840000000000001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493</v>
      </c>
      <c r="L1246" s="342"/>
      <c r="M1246" s="452" t="s">
        <v>394</v>
      </c>
      <c r="N1246" s="453"/>
      <c r="O1246" s="454">
        <v>0.34749999999999998</v>
      </c>
      <c r="P1246" s="452" t="s">
        <v>394</v>
      </c>
      <c r="Q1246" s="455" t="s">
        <v>394</v>
      </c>
    </row>
    <row r="1247" spans="2:17" x14ac:dyDescent="0.25">
      <c r="K1247" s="225" t="s">
        <v>501</v>
      </c>
      <c r="L1247" s="342"/>
      <c r="M1247" s="452" t="s">
        <v>394</v>
      </c>
      <c r="N1247" s="453"/>
      <c r="O1247" s="454">
        <v>0.32770000000000005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488</v>
      </c>
      <c r="L1248" s="342"/>
      <c r="M1248" s="452" t="s">
        <v>394</v>
      </c>
      <c r="N1248" s="453"/>
      <c r="O1248" s="454">
        <v>1.2E-2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502</v>
      </c>
      <c r="L1249" s="342"/>
      <c r="M1249" s="452">
        <v>2.7000000000000003E-2</v>
      </c>
      <c r="N1249" s="453"/>
      <c r="O1249" s="454" t="s">
        <v>394</v>
      </c>
      <c r="P1249" s="452">
        <v>0.96829999999999994</v>
      </c>
      <c r="Q1249" s="455" t="s">
        <v>394</v>
      </c>
    </row>
    <row r="1250" spans="1:17" x14ac:dyDescent="0.25">
      <c r="K1250" s="225" t="s">
        <v>496</v>
      </c>
      <c r="L1250" s="342"/>
      <c r="M1250" s="452" t="s">
        <v>394</v>
      </c>
      <c r="N1250" s="453"/>
      <c r="O1250" s="454" t="s">
        <v>394</v>
      </c>
      <c r="P1250" s="452">
        <v>6.4000000000000003E-3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495</v>
      </c>
      <c r="L1251" s="342"/>
      <c r="M1251" s="452" t="s">
        <v>394</v>
      </c>
      <c r="N1251" s="453"/>
      <c r="O1251" s="454" t="s">
        <v>394</v>
      </c>
      <c r="P1251" s="452">
        <v>1.72E-2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504</v>
      </c>
      <c r="L1252" s="342"/>
      <c r="M1252" s="452">
        <v>0.1013</v>
      </c>
      <c r="N1252" s="453"/>
      <c r="O1252" s="454" t="s">
        <v>394</v>
      </c>
      <c r="P1252" s="452" t="s">
        <v>394</v>
      </c>
      <c r="Q1252" s="455">
        <v>0.90839999999999999</v>
      </c>
    </row>
    <row r="1253" spans="1:17" x14ac:dyDescent="0.25">
      <c r="K1253" s="225" t="s">
        <v>486</v>
      </c>
      <c r="L1253" s="342"/>
      <c r="M1253" s="452">
        <v>1E-3</v>
      </c>
      <c r="N1253" s="453"/>
      <c r="O1253" s="454" t="s">
        <v>394</v>
      </c>
      <c r="P1253" s="452" t="s">
        <v>394</v>
      </c>
      <c r="Q1253" s="455">
        <v>9.1600000000000001E-2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512</v>
      </c>
      <c r="L1254" s="342"/>
      <c r="M1254" s="457">
        <v>0</v>
      </c>
      <c r="N1254" s="458"/>
      <c r="O1254" s="459">
        <v>9.9999999999988987E-5</v>
      </c>
      <c r="P1254" s="457">
        <v>0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5uF14RGz68dpkNYtmyzkcmFhPCicZwpayp7bhzGNDaYcEAN4HobBvzM4XWVtcXH9pHWgcgg3HifgymZgqpYIlQ==" saltValue="oMvKHgsjejia2ZxeJmPyqg==" spinCount="100000" sheet="1" objects="1" scenarios="1"/>
  <mergeCells count="235"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- 05/11/2019 (terça-feira)  Pag. &amp;P
&amp;G</oddFooter>
    <firstHeader>&amp;C_x000D_&amp;G</firstHeader>
    <firstFooter>&amp;L&amp;"Arial,Bold"&amp;6OPERADOR NACIONAL DO SISTEMA ELÉTRICO ONS/CNOS
INFORMATIVO PRELIMINAR DA OPERAÇÃO DO DIA - 05/11/2019 (terça-feira)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43774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26.729099999999999</v>
      </c>
      <c r="T4" s="20">
        <v>37.404499999999999</v>
      </c>
      <c r="U4" s="20">
        <v>42.075699999999998</v>
      </c>
      <c r="V4" s="21">
        <v>21.218499999999999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473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/>
      <c r="D677" s="14" t="str">
        <f t="shared" si="50"/>
        <v/>
      </c>
      <c r="F677" s="12">
        <v>43775</v>
      </c>
      <c r="G677" s="27"/>
      <c r="H677" s="15" t="str">
        <f t="shared" si="51"/>
        <v/>
      </c>
      <c r="J677" s="12">
        <v>43775</v>
      </c>
      <c r="K677" s="33"/>
      <c r="L677" s="15" t="str">
        <f t="shared" si="52"/>
        <v/>
      </c>
      <c r="N677" s="12">
        <v>43775</v>
      </c>
      <c r="O677" s="27"/>
      <c r="P677" s="16" t="str">
        <f t="shared" si="53"/>
        <v/>
      </c>
    </row>
    <row r="678" spans="1:16" x14ac:dyDescent="0.25">
      <c r="A678" s="9">
        <f t="shared" si="54"/>
        <v>7</v>
      </c>
      <c r="B678" s="12">
        <v>43776</v>
      </c>
      <c r="C678" s="27"/>
      <c r="D678" s="14" t="str">
        <f t="shared" si="50"/>
        <v/>
      </c>
      <c r="F678" s="12">
        <v>43776</v>
      </c>
      <c r="G678" s="27"/>
      <c r="H678" s="15" t="str">
        <f t="shared" si="51"/>
        <v/>
      </c>
      <c r="J678" s="12">
        <v>43776</v>
      </c>
      <c r="K678" s="33"/>
      <c r="L678" s="15" t="str">
        <f t="shared" si="52"/>
        <v/>
      </c>
      <c r="N678" s="12">
        <v>43776</v>
      </c>
      <c r="O678" s="27"/>
      <c r="P678" s="16" t="str">
        <f t="shared" si="53"/>
        <v/>
      </c>
    </row>
    <row r="679" spans="1:16" x14ac:dyDescent="0.25">
      <c r="A679" s="9">
        <f t="shared" si="54"/>
        <v>8</v>
      </c>
      <c r="B679" s="12">
        <v>43777</v>
      </c>
      <c r="C679" s="27"/>
      <c r="D679" s="14" t="str">
        <f t="shared" si="50"/>
        <v/>
      </c>
      <c r="F679" s="12">
        <v>43777</v>
      </c>
      <c r="G679" s="27"/>
      <c r="H679" s="15" t="str">
        <f t="shared" si="51"/>
        <v/>
      </c>
      <c r="J679" s="12">
        <v>43777</v>
      </c>
      <c r="K679" s="33"/>
      <c r="L679" s="15" t="str">
        <f t="shared" si="52"/>
        <v/>
      </c>
      <c r="N679" s="12">
        <v>43777</v>
      </c>
      <c r="O679" s="27"/>
      <c r="P679" s="16" t="str">
        <f t="shared" si="53"/>
        <v/>
      </c>
    </row>
    <row r="680" spans="1:16" x14ac:dyDescent="0.25">
      <c r="A680" s="9">
        <f t="shared" si="54"/>
        <v>9</v>
      </c>
      <c r="B680" s="12">
        <v>43778</v>
      </c>
      <c r="C680" s="27"/>
      <c r="D680" s="14" t="str">
        <f t="shared" si="50"/>
        <v/>
      </c>
      <c r="F680" s="12">
        <v>43778</v>
      </c>
      <c r="G680" s="27"/>
      <c r="H680" s="15" t="str">
        <f t="shared" si="51"/>
        <v/>
      </c>
      <c r="J680" s="12">
        <v>43778</v>
      </c>
      <c r="K680" s="33"/>
      <c r="L680" s="15" t="str">
        <f t="shared" si="52"/>
        <v/>
      </c>
      <c r="N680" s="12">
        <v>43778</v>
      </c>
      <c r="O680" s="27"/>
      <c r="P680" s="16" t="str">
        <f t="shared" si="53"/>
        <v/>
      </c>
    </row>
    <row r="681" spans="1:16" x14ac:dyDescent="0.25">
      <c r="A681" s="9">
        <f t="shared" si="54"/>
        <v>10</v>
      </c>
      <c r="B681" s="12">
        <v>43779</v>
      </c>
      <c r="C681" s="27"/>
      <c r="D681" s="14" t="str">
        <f t="shared" si="50"/>
        <v/>
      </c>
      <c r="F681" s="12">
        <v>43779</v>
      </c>
      <c r="G681" s="27"/>
      <c r="H681" s="15" t="str">
        <f t="shared" si="51"/>
        <v/>
      </c>
      <c r="J681" s="12">
        <v>43779</v>
      </c>
      <c r="K681" s="33"/>
      <c r="L681" s="15" t="str">
        <f t="shared" si="52"/>
        <v/>
      </c>
      <c r="N681" s="12">
        <v>43779</v>
      </c>
      <c r="O681" s="27"/>
      <c r="P681" s="16" t="str">
        <f t="shared" si="53"/>
        <v/>
      </c>
    </row>
    <row r="682" spans="1:16" x14ac:dyDescent="0.25">
      <c r="A682" s="9">
        <f t="shared" si="54"/>
        <v>11</v>
      </c>
      <c r="B682" s="12">
        <v>43780</v>
      </c>
      <c r="C682" s="27"/>
      <c r="D682" s="14" t="str">
        <f t="shared" si="50"/>
        <v/>
      </c>
      <c r="F682" s="12">
        <v>43780</v>
      </c>
      <c r="G682" s="27"/>
      <c r="H682" s="15" t="str">
        <f t="shared" si="51"/>
        <v/>
      </c>
      <c r="J682" s="12">
        <v>43780</v>
      </c>
      <c r="K682" s="33"/>
      <c r="L682" s="15" t="str">
        <f t="shared" si="52"/>
        <v/>
      </c>
      <c r="N682" s="12">
        <v>43780</v>
      </c>
      <c r="O682" s="27"/>
      <c r="P682" s="16" t="str">
        <f t="shared" si="53"/>
        <v/>
      </c>
    </row>
    <row r="683" spans="1:16" x14ac:dyDescent="0.25">
      <c r="A683" s="9">
        <f t="shared" si="54"/>
        <v>12</v>
      </c>
      <c r="B683" s="12">
        <v>43781</v>
      </c>
      <c r="C683" s="27"/>
      <c r="D683" s="14" t="str">
        <f t="shared" si="50"/>
        <v/>
      </c>
      <c r="F683" s="12">
        <v>43781</v>
      </c>
      <c r="G683" s="27"/>
      <c r="H683" s="15" t="str">
        <f t="shared" si="51"/>
        <v/>
      </c>
      <c r="J683" s="12">
        <v>43781</v>
      </c>
      <c r="K683" s="33"/>
      <c r="L683" s="15" t="str">
        <f t="shared" si="52"/>
        <v/>
      </c>
      <c r="N683" s="12">
        <v>43781</v>
      </c>
      <c r="O683" s="27"/>
      <c r="P683" s="16" t="str">
        <f t="shared" si="53"/>
        <v/>
      </c>
    </row>
    <row r="684" spans="1:16" x14ac:dyDescent="0.25">
      <c r="A684" s="9">
        <f t="shared" si="54"/>
        <v>13</v>
      </c>
      <c r="B684" s="12">
        <v>43782</v>
      </c>
      <c r="C684" s="27"/>
      <c r="D684" s="14" t="str">
        <f t="shared" si="50"/>
        <v/>
      </c>
      <c r="F684" s="12">
        <v>43782</v>
      </c>
      <c r="G684" s="27"/>
      <c r="H684" s="15" t="str">
        <f t="shared" si="51"/>
        <v/>
      </c>
      <c r="J684" s="12">
        <v>43782</v>
      </c>
      <c r="K684" s="33"/>
      <c r="L684" s="15" t="str">
        <f t="shared" si="52"/>
        <v/>
      </c>
      <c r="N684" s="12">
        <v>43782</v>
      </c>
      <c r="O684" s="27"/>
      <c r="P684" s="16" t="str">
        <f t="shared" si="53"/>
        <v/>
      </c>
    </row>
    <row r="685" spans="1:16" x14ac:dyDescent="0.25">
      <c r="A685" s="9">
        <f t="shared" si="54"/>
        <v>14</v>
      </c>
      <c r="B685" s="12">
        <v>43783</v>
      </c>
      <c r="C685" s="27"/>
      <c r="D685" s="14" t="str">
        <f t="shared" si="50"/>
        <v/>
      </c>
      <c r="F685" s="12">
        <v>43783</v>
      </c>
      <c r="G685" s="27"/>
      <c r="H685" s="15" t="str">
        <f t="shared" si="51"/>
        <v/>
      </c>
      <c r="J685" s="12">
        <v>43783</v>
      </c>
      <c r="K685" s="33"/>
      <c r="L685" s="15" t="str">
        <f t="shared" si="52"/>
        <v/>
      </c>
      <c r="N685" s="12">
        <v>43783</v>
      </c>
      <c r="O685" s="27"/>
      <c r="P685" s="16" t="str">
        <f t="shared" si="53"/>
        <v/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2019-11-06T12:47:17+00:00</PublicarEm>
    <Produto xmlns="af85296e-61eb-4c20-8d70-856387d3ac93">IPDO Editável</Produto>
    <DataProdutos xmlns="8a00d3f9-ef18-4b07-840e-32dd3330701b">05/11/2019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2019-11-05T03:00:00+00:00</Periodicidade>
    <Macroprocesso xmlns="af85296e-61eb-4c20-8d70-856387d3ac93">Operação do Sistema</Macroprocesso>
    <PeriodicidadeFinal xmlns="af85296e-61eb-4c20-8d70-856387d3ac93">2019-11-06T02:59:59+00:00</PeriodicidadeFinal>
  </documentManagement>
</p:properties>
</file>

<file path=customXml/itemProps1.xml><?xml version="1.0" encoding="utf-8"?>
<ds:datastoreItem xmlns:ds="http://schemas.openxmlformats.org/officeDocument/2006/customXml" ds:itemID="{68B14C0B-F52F-4825-9426-AF08DEB3AFE2}"/>
</file>

<file path=customXml/itemProps2.xml><?xml version="1.0" encoding="utf-8"?>
<ds:datastoreItem xmlns:ds="http://schemas.openxmlformats.org/officeDocument/2006/customXml" ds:itemID="{5D69FE3E-37F3-4042-94B9-61F1EEAB8C3F}"/>
</file>

<file path=customXml/itemProps3.xml><?xml version="1.0" encoding="utf-8"?>
<ds:datastoreItem xmlns:ds="http://schemas.openxmlformats.org/officeDocument/2006/customXml" ds:itemID="{28B49610-0E3E-4811-BDB8-B14B8F65B49E}"/>
</file>

<file path=customXml/itemProps4.xml><?xml version="1.0" encoding="utf-8"?>
<ds:datastoreItem xmlns:ds="http://schemas.openxmlformats.org/officeDocument/2006/customXml" ds:itemID="{7B230D27-2FE2-4B17-AE51-51830AAD8A5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Djalma Lira De Oliveira Junior</cp:lastModifiedBy>
  <cp:lastPrinted>2019-11-06T12:44:52Z</cp:lastPrinted>
  <dcterms:created xsi:type="dcterms:W3CDTF">2009-05-19T11:47:02Z</dcterms:created>
  <dcterms:modified xsi:type="dcterms:W3CDTF">2019-11-06T12:46:52Z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