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CC4D7875-71D0-4A6C-B550-9796D5142700}" xr6:coauthVersionLast="45" xr6:coauthVersionMax="45" xr10:uidLastSave="{00000000-0000-0000-0000-000000000000}"/>
  <bookViews>
    <workbookView xWindow="-120" yWindow="-120" windowWidth="51840" windowHeight="21240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IPDO!$A$1:$J$1359</definedName>
    <definedName name="CaixaExtraDestaques">IPDO!$M$210</definedName>
    <definedName name="CaixaExtraTermica">IPDO!$M$210</definedName>
    <definedName name="CaixaExtraTermicas">IPDO!$O$872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<sst xmlns="http://schemas.openxmlformats.org/spreadsheetml/2006/main" count="2850" uniqueCount="660">
  <si>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</si>
  <si>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</si>
  <si>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</si>
  <si>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</si>
  <si>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</si>
  <si>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</si>
  <si>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</si>
  <si>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</si>
  <si>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</si>
  <si>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</si>
  <si>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</si>
  <si>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</si>
  <si>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</si>
  <si>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</si>
  <si>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</si>
  <si>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</si>
  <si>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</si>
  <si>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</si>
  <si>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</si>
  <si>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</si>
  <si>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</si>
  <si>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</si>
  <si>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</si>
  <si>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</si>
  <si>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</si>
  <si>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</si>
  <si>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</si>
  <si>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</si>
  <si>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</si>
  <si>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</si>
  <si>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</si>
  <si>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</si>
  <si>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</si>
  <si>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</si>
  <si>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</si>
  <si>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</si>
  <si>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</si>
  <si>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</si>
  <si>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</si>
  <si>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</si>
  <si>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</si>
  <si>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</si>
  <si>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</si>
  <si>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</si>
  <si>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</si>
  <si>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</si>
  <si>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</si>
  <si>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</si>
  <si>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</si>
  <si>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</si>
  <si>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</si>
  <si>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</si>
  <si>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</si>
  <si>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</si>
  <si>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</si>
  <si>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</si>
  <si>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</si>
  <si>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</si>
  <si>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</si>
  <si>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</si>
  <si>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</si>
  <si>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</si>
  <si>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</si>
  <si>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</si>
  <si>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</si>
  <si>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</si>
  <si>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</si>
  <si>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</si>
  <si>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</si>
  <si>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</si>
  <si>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</si>
  <si>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</si>
  <si>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</si>
  <si>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</si>
  <si>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</si>
  <si>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</si>
  <si>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</si>
  <si>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</si>
  <si>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</si>
  <si>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</si>
  <si>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</si>
  <si>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</si>
  <si>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</si>
  <si>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</si>
  <si>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</si>
  <si>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</si>
  <si>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</si>
  <si>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</si>
  <si>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</si>
  <si>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</si>
  <si>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</si>
  <si>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</si>
  <si>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</si>
  <si>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</si>
  <si>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</si>
  <si>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</si>
  <si>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</si>
  <si>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</si>
  <si>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</si>
  <si>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</si>
  <si>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</si>
  <si>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</si>
  <si>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</si>
  <si>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</si>
  <si>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</si>
  <si>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</si>
  <si>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</si>
  <si>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</si>
  <si>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</si>
  <si>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</si>
  <si>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</si>
  <si>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</si>
  <si>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</si>
  <si>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</si>
  <si>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</si>
  <si>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</si>
  <si>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</si>
  <si>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</si>
  <si>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</si>
  <si>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</si>
  <si>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</si>
  <si>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</si>
  <si>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</si>
  <si>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</si>
  <si>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</si>
  <si>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</si>
  <si>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</si>
  <si>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</si>
  <si>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</si>
  <si>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</si>
  <si>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</si>
  <si>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</si>
  <si>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</si>
  <si>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</si>
  <si>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</si>
  <si>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</si>
  <si>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</si>
  <si>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</si>
  <si>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</si>
  <si>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</si>
  <si>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</si>
  <si>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</si>
  <si>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</si>
  <si>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</si>
  <si>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</si>
  <si>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</si>
  <si>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</si>
  <si>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</si>
  <si>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</si>
  <si>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</si>
  <si>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</si>
  <si>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</si>
  <si>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</si>
  <si>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</si>
  <si>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</si>
  <si>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</si>
  <si>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</si>
  <si>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</si>
  <si>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</si>
  <si>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</si>
  <si>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</si>
  <si>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</si>
  <si>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</si>
  <si>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</si>
  <si>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</si>
  <si>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</si>
  <si>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</si>
  <si>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</si>
  <si>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</si>
  <si>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</si>
  <si>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</si>
  <si>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</si>
  <si>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</si>
  <si>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</si>
  <si>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</si>
  <si>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</si>
  <si>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</si>
  <si>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</si>
  <si>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</si>
  <si>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</si>
  <si>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</si>
  <si>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</si>
  <si>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</si>
  <si>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</si>
  <si>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</si>
  <si>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</si>
  <si>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</si>
  <si>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</si>
  <si>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</si>
  <si>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</si>
  <si>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</si>
  <si>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</si>
  <si>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</si>
  <si>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</si>
  <si>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</si>
  <si>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</si>
  <si>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</si>
  <si>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</si>
  <si>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</si>
  <si>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</si>
  <si>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</si>
  <si>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</si>
  <si>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</si>
  <si>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</si>
  <si>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</si>
  <si>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</si>
  <si>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</si>
  <si>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</si>
  <si>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</si>
  <si>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</si>
  <si>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</si>
  <si>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</si>
  <si>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</si>
  <si>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</si>
  <si>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</si>
  <si>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</si>
  <si>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</si>
  <si>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</si>
  <si>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</si>
  <si>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</si>
  <si>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</si>
  <si>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</si>
  <si>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</si>
  <si>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</si>
  <si>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</si>
  <si>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</si>
  <si>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</si>
  <si>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</si>
  <si>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</si>
  <si>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</si>
  <si>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</si>
  <si>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</si>
  <si>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</si>
  <si>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</si>
  <si>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</si>
  <si>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</si>
  <si>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</si>
  <si>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</si>
  <si>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</si>
  <si>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</si>
  <si>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</si>
  <si>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</si>
  <si>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</si>
  <si>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</si>
  <si>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</si>
  <si>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</si>
  <si>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</si>
  <si>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</si>
  <si>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</si>
  <si>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</si>
  <si>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</si>
  <si>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</si>
  <si>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</si>
  <si>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</si>
  <si>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</si>
  <si>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</si>
  <si>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</si>
  <si>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</si>
  <si>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</si>
  <si>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</si>
  <si>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</si>
  <si>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</si>
  <si>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</si>
  <si>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</si>
  <si>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</si>
  <si>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</si>
  <si>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</si>
  <si>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</si>
  <si>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</si>
  <si>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</si>
  <si>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</si>
  <si>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</si>
  <si>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</si>
  <si>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</si>
  <si>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</si>
  <si>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</si>
  <si>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</si>
  <si>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</si>
  <si>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</si>
  <si>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</si>
  <si>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</si>
  <si>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</si>
  <si>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</si>
  <si>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</si>
  <si>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</si>
  <si>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</si>
  <si>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</si>
  <si>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</si>
  <si>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</si>
  <si>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</si>
  <si>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</si>
  <si>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</si>
  <si>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</si>
  <si>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</si>
  <si>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</si>
  <si>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</si>
  <si>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</si>
  <si>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</si>
  <si>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</si>
  <si>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</si>
  <si>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</si>
  <si>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</si>
  <si>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</si>
  <si>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</si>
  <si>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</si>
  <si>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</si>
  <si>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</si>
  <si>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</si>
  <si>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</si>
  <si>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</si>
  <si>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</si>
  <si>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</si>
  <si>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</si>
  <si>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</si>
  <si>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</si>
  <si>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</si>
  <si>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</si>
  <si>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</si>
  <si>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</si>
  <si>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</si>
  <si>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</si>
  <si>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</si>
  <si>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</si>
  <si>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</si>
  <si>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</si>
  <si>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</si>
  <si>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</si>
  <si>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</si>
  <si>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</si>
  <si>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</si>
  <si>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</si>
  <si>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</si>
  <si>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</si>
  <si>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</si>
  <si>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</si>
  <si>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</si>
  <si>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</si>
  <si>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</si>
  <si>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</si>
  <si>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</si>
  <si>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</si>
  <si>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</si>
  <si>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</si>
  <si>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</si>
  <si>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</si>
  <si>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</si>
  <si>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</si>
  <si>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</si>
  <si>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</si>
  <si>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</si>
  <si>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</si>
  <si>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</si>
  <si>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</si>
  <si>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</si>
  <si>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</si>
  <si>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</si>
  <si>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</si>
  <si>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</si>
  <si>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</si>
  <si>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</si>
  <si>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</si>
  <si>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</si>
  <si>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</si>
  <si>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</si>
  <si>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</si>
  <si>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</si>
  <si>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</si>
  <si>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</si>
  <si>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</si>
  <si>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</si>
  <si>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</si>
  <si>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</si>
  <si>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</si>
  <si>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</si>
  <si>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</si>
  <si>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</si>
  <si>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</si>
  <si>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</si>
  <si>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</si>
  <si>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</si>
  <si>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</si>
  <si>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</si>
  <si>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</si>
  <si>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</si>
  <si>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</si>
  <si>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</si>
  <si>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</si>
  <si>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</si>
  <si>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</si>
  <si>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</si>
  <si>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</si>
  <si>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</si>
  <si>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</si>
  <si>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</si>
  <si>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</si>
  <si>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(2)</t>
  </si>
  <si>
    <t>(3)</t>
  </si>
  <si>
    <t>(4)</t>
  </si>
  <si>
    <t>IN</t>
  </si>
  <si>
    <t>GFOM</t>
  </si>
  <si>
    <t>GSUB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</si>
  <si>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</si>
  <si>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</si>
  <si>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</si>
  <si>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</si>
  <si>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</si>
  <si>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</si>
  <si>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</si>
  <si>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</si>
  <si>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</si>
  <si>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</si>
  <si>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</si>
  <si>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</si>
  <si>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</si>
  <si>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</si>
  <si>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</si>
  <si>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</si>
  <si>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</si>
  <si>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</si>
  <si>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</si>
  <si>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</si>
  <si>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</si>
  <si>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</si>
  <si>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</si>
  <si>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</si>
  <si>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</si>
  <si>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</si>
  <si>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</si>
  <si>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</si>
  <si>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</si>
  <si>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</si>
  <si>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</si>
  <si>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</si>
  <si>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</si>
  <si>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</si>
  <si>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</si>
  <si>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</si>
  <si>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</si>
  <si>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</si>
  <si>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</si>
  <si>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</si>
  <si>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</si>
  <si>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</si>
  <si>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</si>
  <si>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</si>
  <si>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</si>
  <si>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</si>
  <si>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</si>
  <si>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</si>
  <si>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</si>
  <si>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</si>
  <si>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</si>
  <si>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</si>
  <si>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</si>
  <si>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</si>
  <si>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</si>
  <si>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</si>
  <si>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</si>
  <si>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</si>
  <si>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</si>
  <si>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</si>
  <si>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</si>
  <si>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</si>
  <si>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</si>
  <si>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</si>
  <si>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</si>
  <si>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</si>
  <si>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</si>
  <si>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</si>
  <si>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</si>
  <si>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</si>
  <si>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</si>
  <si>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</si>
  <si>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</si>
  <si>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</si>
  <si>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</si>
  <si>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</si>
  <si>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</si>
  <si>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</si>
  <si>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</si>
  <si>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</si>
  <si>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</si>
  <si>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</si>
  <si>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</si>
  <si>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</si>
  <si>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</si>
  <si>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</si>
  <si>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</si>
  <si>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</si>
  <si>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</si>
  <si>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</si>
  <si>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</si>
  <si>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</si>
  <si>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</si>
  <si>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</si>
  <si>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</si>
  <si>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</si>
  <si>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</si>
  <si>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</si>
  <si>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</si>
  <si>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</si>
  <si>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</si>
  <si>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</si>
  <si>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</si>
  <si>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</si>
  <si>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</si>
  <si>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</si>
  <si>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</si>
  <si>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</si>
  <si>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</si>
  <si>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</si>
  <si>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</si>
  <si>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</si>
  <si>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</si>
  <si>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</si>
  <si>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</si>
  <si>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</si>
  <si>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</si>
  <si>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</si>
  <si>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</si>
  <si>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</si>
  <si>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</si>
  <si>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</si>
  <si>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</si>
  <si>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</si>
  <si>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</si>
  <si>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</si>
  <si>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</si>
  <si>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</si>
  <si>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</si>
  <si>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</si>
  <si>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</si>
  <si>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</si>
  <si>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</si>
  <si>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</si>
  <si>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</si>
  <si>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</si>
  <si>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</si>
  <si>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</si>
  <si>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</si>
  <si>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</si>
  <si>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</si>
  <si>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</si>
  <si>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</si>
  <si>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</si>
  <si>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</si>
  <si>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</si>
  <si>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</si>
  <si>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</si>
  <si>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</si>
  <si>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</si>
  <si>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</si>
  <si>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</si>
  <si>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</si>
  <si>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</si>
  <si>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</si>
  <si>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</si>
  <si>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</si>
  <si>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</si>
  <si>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</si>
  <si>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</si>
  <si>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</si>
  <si>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</si>
  <si>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</si>
  <si>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</si>
  <si>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</si>
  <si>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</si>
  <si>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</si>
  <si>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</si>
  <si>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</si>
  <si>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</si>
  <si>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</si>
  <si>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</si>
  <si>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</si>
  <si>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</si>
  <si>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</si>
  <si>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</si>
  <si>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</si>
  <si>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</si>
  <si>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</si>
  <si>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</si>
  <si>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</si>
  <si>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</si>
  <si>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</si>
  <si>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</si>
  <si>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</si>
  <si>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</si>
  <si>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</si>
  <si>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</si>
  <si>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</si>
  <si>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</si>
  <si>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</si>
  <si>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</si>
  <si>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</si>
  <si>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</si>
  <si>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</si>
  <si>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</si>
  <si>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</si>
  <si>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</si>
  <si>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</si>
  <si>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</si>
  <si>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</si>
  <si>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</si>
  <si>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</si>
  <si>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</si>
  <si>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</si>
  <si>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</si>
  <si>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SALVO</t>
  </si>
  <si>
    <t>24,6</t>
  </si>
  <si>
    <t>43,1</t>
  </si>
  <si>
    <t>19,8</t>
  </si>
  <si>
    <t>35,4</t>
  </si>
  <si>
    <t>Salvo</t>
  </si>
  <si>
    <t>18/11/2019</t>
  </si>
  <si>
    <t>Segunda-Feira, 18 Novembro de 2019</t>
  </si>
  <si>
    <t>IN/EN</t>
  </si>
  <si>
    <t>EN/GFOM</t>
  </si>
  <si>
    <t>GFOM/GSUB</t>
  </si>
  <si>
    <t>GFOM/IN</t>
  </si>
  <si>
    <t>---------------</t>
  </si>
  <si>
    <t>------------------------------</t>
  </si>
  <si>
    <t>14h48min</t>
  </si>
  <si>
    <t>14.996  às 15h25min</t>
  </si>
  <si>
    <t>18.936  em</t>
  </si>
  <si>
    <t xml:space="preserve">  31/01/2019</t>
  </si>
  <si>
    <t>41.269  às 19h18min</t>
  </si>
  <si>
    <t>53.143  em</t>
  </si>
  <si>
    <t xml:space="preserve">  23/01/2019</t>
  </si>
  <si>
    <t>6.194  às 14h49min</t>
  </si>
  <si>
    <t>6.748  em</t>
  </si>
  <si>
    <t xml:space="preserve">  16/05/2017</t>
  </si>
  <si>
    <t>12.474  às 14h16min</t>
  </si>
  <si>
    <t>13.307  em</t>
  </si>
  <si>
    <t xml:space="preserve">  20/03/2019</t>
  </si>
  <si>
    <t>74.344  às 14h48min</t>
  </si>
  <si>
    <t>90.525  em</t>
  </si>
  <si>
    <t xml:space="preserve">  30/01/2019</t>
  </si>
  <si>
    <t>V = 5</t>
  </si>
  <si>
    <t>V = 252</t>
  </si>
  <si>
    <t>V = 25</t>
  </si>
  <si>
    <t>V = 10</t>
  </si>
  <si>
    <t>V = 92</t>
  </si>
  <si>
    <t>V = 16</t>
  </si>
  <si>
    <t>V = 73</t>
  </si>
  <si>
    <t>V = 20</t>
  </si>
  <si>
    <t>V = 54</t>
  </si>
  <si>
    <t>V = 3</t>
  </si>
  <si>
    <t>V = 72</t>
  </si>
  <si>
    <t>V = 63</t>
  </si>
  <si>
    <t>V = 13</t>
  </si>
  <si>
    <t>V = 126</t>
  </si>
  <si>
    <t>V = 39</t>
  </si>
  <si>
    <t>V = 4</t>
  </si>
  <si>
    <t>V = 174</t>
  </si>
  <si>
    <t>V = 204</t>
  </si>
  <si>
    <t>V = 38</t>
  </si>
  <si>
    <t>V = 33</t>
  </si>
  <si>
    <t>V = 104</t>
  </si>
  <si>
    <t>V = 441</t>
  </si>
  <si>
    <t>V =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</si>
</sst>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7" formatCode="[$-F800]dddd\,\ mmmm\ dd\,\ yyyy"/>
    <numFmt numFmtId="168" formatCode="0.0"/>
    <numFmt numFmtId="169" formatCode="dd"/>
    <numFmt numFmtId="170" formatCode="h:mm;@"/>
    <numFmt numFmtId="171" formatCode="dddd"/>
    <numFmt numFmtId="172" formatCode="[$-F400]h:mm:ss\ AM/PM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2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8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69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8" fontId="0" fillId="8" borderId="4" xfId="0" applyNumberFormat="1" applyFill="1" applyBorder="1" applyAlignment="1">
      <alignment horizontal="center" vertical="center"/>
    </xf>
    <xf numFmtId="168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8" fontId="0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8" fontId="17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18" fillId="8" borderId="6" xfId="0" applyFont="1" applyFill="1" applyBorder="1" applyAlignment="1">
      <alignment horizontal="center" wrapText="1"/>
    </xf>
    <xf numFmtId="0" fontId="18" fillId="3" borderId="0" xfId="0" applyFont="1" applyFill="1" applyAlignment="1">
      <alignment horizontal="center" vertic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Protection="1"/>
    <xf numFmtId="0" fontId="37" fillId="8" borderId="0" xfId="0" applyFont="1" applyFill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left" vertical="center" wrapText="1"/>
    </xf>
    <xf numFmtId="171" fontId="0" fillId="0" borderId="0" xfId="0" applyNumberFormat="1" applyProtection="1"/>
    <xf numFmtId="0" fontId="0" fillId="0" borderId="0" xfId="0" applyAlignment="1" applyProtection="1">
      <alignment vertical="top"/>
    </xf>
    <xf numFmtId="0" fontId="30" fillId="0" borderId="0" xfId="0" applyFont="1" applyAlignment="1" applyProtection="1">
      <alignment vertical="top"/>
    </xf>
    <xf numFmtId="1" fontId="0" fillId="0" borderId="0" xfId="0" applyNumberFormat="1" applyAlignment="1" applyProtection="1">
      <alignment horizontal="right" vertical="top"/>
    </xf>
    <xf numFmtId="0" fontId="34" fillId="0" borderId="0" xfId="0" applyFont="1" applyAlignment="1" applyProtection="1">
      <alignment horizontal="right" vertical="top"/>
    </xf>
    <xf numFmtId="0" fontId="0" fillId="0" borderId="0" xfId="0" applyAlignment="1" applyProtection="1">
      <alignment horizontal="right" vertical="top"/>
    </xf>
    <xf numFmtId="14" fontId="0" fillId="0" borderId="0" xfId="0" applyNumberFormat="1" applyAlignment="1" applyProtection="1">
      <alignment horizontal="center" vertical="top"/>
    </xf>
    <xf numFmtId="167" fontId="4" fillId="0" borderId="0" xfId="0" applyNumberFormat="1" applyFont="1" applyAlignment="1" applyProtection="1">
      <alignment horizontal="right" wrapText="1"/>
    </xf>
    <xf numFmtId="0" fontId="29" fillId="0" borderId="18" xfId="0" applyFont="1" applyBorder="1" applyProtection="1"/>
    <xf numFmtId="0" fontId="29" fillId="0" borderId="23" xfId="0" applyFont="1" applyBorder="1" applyProtection="1"/>
    <xf numFmtId="1" fontId="0" fillId="0" borderId="23" xfId="0" applyNumberFormat="1" applyBorder="1" applyAlignment="1" applyProtection="1">
      <alignment horizontal="right"/>
    </xf>
    <xf numFmtId="0" fontId="0" fillId="0" borderId="23" xfId="0" applyBorder="1" applyAlignment="1" applyProtection="1">
      <alignment horizontal="right"/>
    </xf>
    <xf numFmtId="1" fontId="0" fillId="0" borderId="24" xfId="0" applyNumberFormat="1" applyBorder="1" applyAlignment="1" applyProtection="1">
      <alignment horizontal="right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25" xfId="0" applyBorder="1" applyProtection="1"/>
    <xf numFmtId="3" fontId="25" fillId="6" borderId="0" xfId="0" applyNumberFormat="1" applyFont="1" applyFill="1" applyAlignment="1" applyProtection="1">
      <alignment horizontal="right"/>
    </xf>
    <xf numFmtId="3" fontId="17" fillId="6" borderId="0" xfId="0" applyNumberFormat="1" applyFont="1" applyFill="1" applyAlignment="1" applyProtection="1">
      <alignment horizontal="right"/>
    </xf>
    <xf numFmtId="3" fontId="14" fillId="6" borderId="0" xfId="0" applyNumberFormat="1" applyFont="1" applyFill="1" applyAlignment="1" applyProtection="1">
      <alignment horizontal="right"/>
    </xf>
    <xf numFmtId="10" fontId="0" fillId="0" borderId="26" xfId="1" applyNumberFormat="1" applyFont="1" applyBorder="1" applyAlignment="1" applyProtection="1">
      <alignment horizontal="right"/>
    </xf>
    <xf numFmtId="0" fontId="5" fillId="0" borderId="0" xfId="0" applyFont="1" applyProtection="1"/>
    <xf numFmtId="0" fontId="6" fillId="0" borderId="0" xfId="0" applyFont="1" applyProtection="1"/>
    <xf numFmtId="0" fontId="7" fillId="0" borderId="0" xfId="0" applyFont="1" applyProtection="1"/>
    <xf numFmtId="1" fontId="0" fillId="0" borderId="0" xfId="0" applyNumberFormat="1" applyAlignment="1" applyProtection="1">
      <alignment horizontal="right"/>
    </xf>
    <xf numFmtId="1" fontId="0" fillId="0" borderId="0" xfId="0" applyNumberFormat="1" applyProtection="1"/>
    <xf numFmtId="0" fontId="0" fillId="0" borderId="26" xfId="0" applyBorder="1" applyAlignment="1" applyProtection="1">
      <alignment horizontal="right"/>
    </xf>
    <xf numFmtId="0" fontId="0" fillId="0" borderId="19" xfId="0" applyBorder="1" applyProtection="1"/>
    <xf numFmtId="0" fontId="0" fillId="0" borderId="21" xfId="0" applyBorder="1" applyProtection="1"/>
    <xf numFmtId="3" fontId="25" fillId="6" borderId="21" xfId="0" applyNumberFormat="1" applyFont="1" applyFill="1" applyBorder="1" applyAlignment="1" applyProtection="1">
      <alignment horizontal="right"/>
    </xf>
    <xf numFmtId="3" fontId="17" fillId="6" borderId="21" xfId="0" applyNumberFormat="1" applyFont="1" applyFill="1" applyBorder="1" applyAlignment="1" applyProtection="1">
      <alignment horizontal="right"/>
    </xf>
    <xf numFmtId="3" fontId="38" fillId="0" borderId="27" xfId="0" applyNumberFormat="1" applyFont="1" applyBorder="1" applyAlignment="1" applyProtection="1">
      <alignment horizontal="right"/>
    </xf>
    <xf numFmtId="0" fontId="0" fillId="10" borderId="25" xfId="0" applyFill="1" applyBorder="1" applyProtection="1"/>
    <xf numFmtId="0" fontId="0" fillId="6" borderId="0" xfId="0" applyFill="1" applyProtection="1"/>
    <xf numFmtId="3" fontId="14" fillId="6" borderId="29" xfId="0" applyNumberFormat="1" applyFont="1" applyFill="1" applyBorder="1" applyAlignment="1" applyProtection="1">
      <alignment horizontal="right"/>
    </xf>
    <xf numFmtId="0" fontId="0" fillId="0" borderId="0" xfId="0" quotePrefix="1" applyAlignment="1" applyProtection="1">
      <alignment horizontal="right"/>
    </xf>
    <xf numFmtId="3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right"/>
    </xf>
    <xf numFmtId="0" fontId="0" fillId="0" borderId="18" xfId="0" applyBorder="1" applyProtection="1"/>
    <xf numFmtId="0" fontId="0" fillId="0" borderId="23" xfId="0" applyBorder="1" applyProtection="1"/>
    <xf numFmtId="3" fontId="0" fillId="0" borderId="24" xfId="0" applyNumberFormat="1" applyBorder="1" applyAlignment="1" applyProtection="1">
      <alignment horizontal="right"/>
    </xf>
    <xf numFmtId="3" fontId="14" fillId="6" borderId="26" xfId="0" applyNumberFormat="1" applyFont="1" applyFill="1" applyBorder="1" applyAlignment="1" applyProtection="1">
      <alignment horizontal="right"/>
    </xf>
    <xf numFmtId="3" fontId="14" fillId="0" borderId="0" xfId="0" applyNumberFormat="1" applyFont="1" applyAlignment="1" applyProtection="1">
      <alignment horizontal="right"/>
    </xf>
    <xf numFmtId="3" fontId="25" fillId="0" borderId="0" xfId="0" applyNumberFormat="1" applyFont="1" applyAlignment="1" applyProtection="1">
      <alignment horizontal="right"/>
    </xf>
    <xf numFmtId="3" fontId="17" fillId="0" borderId="0" xfId="0" applyNumberFormat="1" applyFont="1" applyAlignment="1" applyProtection="1">
      <alignment horizontal="right"/>
    </xf>
    <xf numFmtId="0" fontId="15" fillId="0" borderId="0" xfId="0" applyFont="1" applyProtection="1"/>
    <xf numFmtId="3" fontId="14" fillId="6" borderId="27" xfId="0" applyNumberFormat="1" applyFont="1" applyFill="1" applyBorder="1" applyAlignment="1" applyProtection="1">
      <alignment horizontal="right"/>
    </xf>
    <xf numFmtId="0" fontId="15" fillId="0" borderId="0" xfId="0" applyFont="1" applyAlignment="1" applyProtection="1">
      <alignment horizontal="right"/>
    </xf>
    <xf numFmtId="3" fontId="25" fillId="0" borderId="21" xfId="0" applyNumberFormat="1" applyFont="1" applyBorder="1" applyAlignment="1" applyProtection="1">
      <alignment horizontal="right"/>
    </xf>
    <xf numFmtId="3" fontId="17" fillId="0" borderId="21" xfId="0" applyNumberFormat="1" applyFont="1" applyBorder="1" applyAlignment="1" applyProtection="1">
      <alignment horizontal="right"/>
    </xf>
    <xf numFmtId="3" fontId="14" fillId="0" borderId="21" xfId="0" applyNumberFormat="1" applyFont="1" applyBorder="1" applyAlignment="1" applyProtection="1">
      <alignment horizontal="right"/>
    </xf>
    <xf numFmtId="0" fontId="0" fillId="0" borderId="27" xfId="0" applyBorder="1" applyAlignment="1" applyProtection="1">
      <alignment horizontal="right"/>
    </xf>
    <xf numFmtId="0" fontId="29" fillId="0" borderId="0" xfId="0" applyFont="1" applyAlignment="1" applyProtection="1">
      <alignment horizontal="center"/>
    </xf>
    <xf numFmtId="0" fontId="29" fillId="0" borderId="18" xfId="0" applyFont="1" applyBorder="1" applyAlignment="1" applyProtection="1">
      <alignment horizontal="center"/>
    </xf>
    <xf numFmtId="0" fontId="29" fillId="0" borderId="23" xfId="0" applyFont="1" applyBorder="1" applyAlignment="1" applyProtection="1">
      <alignment horizontal="center"/>
    </xf>
    <xf numFmtId="0" fontId="29" fillId="0" borderId="24" xfId="0" applyFont="1" applyBorder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3" fontId="25" fillId="0" borderId="26" xfId="0" applyNumberFormat="1" applyFont="1" applyBorder="1" applyAlignment="1" applyProtection="1">
      <alignment horizontal="right"/>
    </xf>
    <xf numFmtId="0" fontId="0" fillId="0" borderId="19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3" fontId="25" fillId="0" borderId="27" xfId="0" applyNumberFormat="1" applyFont="1" applyBorder="1" applyAlignment="1" applyProtection="1">
      <alignment horizontal="right"/>
    </xf>
    <xf numFmtId="1" fontId="0" fillId="0" borderId="23" xfId="0" applyNumberFormat="1" applyBorder="1" applyProtection="1"/>
    <xf numFmtId="10" fontId="0" fillId="0" borderId="0" xfId="1" applyNumberFormat="1" applyFont="1" applyAlignment="1" applyProtection="1">
      <alignment horizontal="right"/>
    </xf>
    <xf numFmtId="10" fontId="0" fillId="0" borderId="26" xfId="1" applyNumberFormat="1" applyFont="1" applyBorder="1" applyProtection="1"/>
    <xf numFmtId="3" fontId="14" fillId="6" borderId="21" xfId="0" applyNumberFormat="1" applyFont="1" applyFill="1" applyBorder="1" applyAlignment="1" applyProtection="1">
      <alignment horizontal="right"/>
    </xf>
    <xf numFmtId="0" fontId="0" fillId="0" borderId="21" xfId="0" applyBorder="1" applyAlignment="1" applyProtection="1">
      <alignment horizontal="right"/>
    </xf>
    <xf numFmtId="0" fontId="0" fillId="0" borderId="27" xfId="0" applyBorder="1" applyProtection="1"/>
    <xf numFmtId="0" fontId="29" fillId="0" borderId="18" xfId="0" applyFont="1" applyBorder="1" applyAlignment="1" applyProtection="1">
      <alignment horizontal="left"/>
    </xf>
    <xf numFmtId="1" fontId="0" fillId="0" borderId="25" xfId="0" applyNumberFormat="1" applyBorder="1" applyAlignment="1" applyProtection="1">
      <alignment horizontal="center" vertical="center"/>
    </xf>
    <xf numFmtId="1" fontId="14" fillId="0" borderId="0" xfId="0" applyNumberFormat="1" applyFont="1" applyAlignment="1" applyProtection="1">
      <alignment horizontal="center" vertical="center"/>
    </xf>
    <xf numFmtId="1" fontId="17" fillId="0" borderId="0" xfId="0" applyNumberFormat="1" applyFont="1" applyAlignment="1" applyProtection="1">
      <alignment horizontal="center" vertical="center"/>
    </xf>
    <xf numFmtId="1" fontId="16" fillId="0" borderId="0" xfId="0" applyNumberFormat="1" applyFont="1" applyAlignment="1" applyProtection="1">
      <alignment horizontal="center" vertical="center"/>
    </xf>
    <xf numFmtId="1" fontId="16" fillId="0" borderId="26" xfId="0" applyNumberFormat="1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/>
    </xf>
    <xf numFmtId="1" fontId="0" fillId="0" borderId="0" xfId="0" applyNumberFormat="1" applyAlignment="1" applyProtection="1">
      <alignment horizontal="center" vertical="center"/>
    </xf>
    <xf numFmtId="0" fontId="18" fillId="0" borderId="19" xfId="0" applyFont="1" applyBorder="1" applyAlignment="1" applyProtection="1">
      <alignment horizontal="center"/>
    </xf>
    <xf numFmtId="1" fontId="21" fillId="6" borderId="21" xfId="0" applyNumberFormat="1" applyFont="1" applyFill="1" applyBorder="1" applyAlignment="1" applyProtection="1">
      <alignment horizontal="center" vertical="center"/>
    </xf>
    <xf numFmtId="1" fontId="22" fillId="6" borderId="21" xfId="0" applyNumberFormat="1" applyFont="1" applyFill="1" applyBorder="1" applyAlignment="1" applyProtection="1">
      <alignment horizontal="center" vertical="center"/>
    </xf>
    <xf numFmtId="1" fontId="26" fillId="6" borderId="21" xfId="0" applyNumberFormat="1" applyFont="1" applyFill="1" applyBorder="1" applyAlignment="1" applyProtection="1">
      <alignment horizontal="center" vertical="center"/>
    </xf>
    <xf numFmtId="1" fontId="26" fillId="6" borderId="27" xfId="0" applyNumberFormat="1" applyFont="1" applyFill="1" applyBorder="1" applyAlignment="1" applyProtection="1">
      <alignment horizontal="center" vertical="center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left" vertical="center"/>
    </xf>
    <xf numFmtId="165" fontId="18" fillId="0" borderId="4" xfId="1" applyNumberFormat="1" applyFont="1" applyBorder="1" applyAlignment="1" applyProtection="1">
      <alignment horizontal="center"/>
    </xf>
    <xf numFmtId="9" fontId="18" fillId="0" borderId="4" xfId="1" applyFont="1" applyBorder="1" applyAlignment="1" applyProtection="1">
      <alignment horizontal="center"/>
    </xf>
    <xf numFmtId="165" fontId="18" fillId="0" borderId="4" xfId="0" applyNumberFormat="1" applyFont="1" applyBorder="1" applyAlignment="1" applyProtection="1">
      <alignment horizontal="center" vertical="center"/>
    </xf>
    <xf numFmtId="166" fontId="18" fillId="0" borderId="4" xfId="1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 vertical="center"/>
    </xf>
    <xf numFmtId="166" fontId="18" fillId="0" borderId="4" xfId="0" applyNumberFormat="1" applyFont="1" applyBorder="1" applyAlignment="1" applyProtection="1">
      <alignment horizontal="center" vertical="center"/>
    </xf>
    <xf numFmtId="168" fontId="18" fillId="0" borderId="4" xfId="0" applyNumberFormat="1" applyFont="1" applyBorder="1" applyAlignment="1" applyProtection="1">
      <alignment horizontal="center" vertical="center"/>
    </xf>
    <xf numFmtId="1" fontId="18" fillId="0" borderId="4" xfId="1" applyNumberFormat="1" applyFont="1" applyBorder="1" applyAlignment="1" applyProtection="1">
      <alignment horizontal="center" vertical="center"/>
    </xf>
    <xf numFmtId="168" fontId="18" fillId="0" borderId="4" xfId="1" applyNumberFormat="1" applyFont="1" applyBorder="1" applyAlignment="1" applyProtection="1">
      <alignment horizontal="center" vertical="center"/>
    </xf>
    <xf numFmtId="14" fontId="0" fillId="0" borderId="0" xfId="0" applyNumberFormat="1" applyProtection="1"/>
    <xf numFmtId="0" fontId="0" fillId="0" borderId="0" xfId="0" applyAlignment="1" applyProtection="1">
      <alignment horizontal="right" wrapText="1"/>
    </xf>
    <xf numFmtId="0" fontId="18" fillId="0" borderId="0" xfId="0" applyFont="1" applyProtection="1"/>
    <xf numFmtId="0" fontId="39" fillId="0" borderId="0" xfId="0" applyFont="1" applyProtection="1"/>
    <xf numFmtId="0" fontId="6" fillId="2" borderId="0" xfId="0" applyFont="1" applyFill="1" applyProtection="1"/>
    <xf numFmtId="0" fontId="0" fillId="2" borderId="0" xfId="0" applyFill="1" applyProtection="1"/>
    <xf numFmtId="0" fontId="17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center" vertical="center" wrapText="1"/>
    </xf>
    <xf numFmtId="0" fontId="9" fillId="2" borderId="0" xfId="0" applyFont="1" applyFill="1" applyAlignment="1" applyProtection="1">
      <alignment horizontal="center"/>
    </xf>
    <xf numFmtId="0" fontId="41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vertical="center" wrapText="1"/>
    </xf>
    <xf numFmtId="0" fontId="8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10" fillId="2" borderId="0" xfId="0" applyFont="1" applyFill="1" applyAlignment="1" applyProtection="1">
      <alignment horizontal="left" vertical="center"/>
    </xf>
    <xf numFmtId="0" fontId="42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center"/>
    </xf>
    <xf numFmtId="0" fontId="8" fillId="2" borderId="0" xfId="0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right"/>
    </xf>
    <xf numFmtId="1" fontId="8" fillId="2" borderId="0" xfId="0" quotePrefix="1" applyNumberFormat="1" applyFont="1" applyFill="1" applyAlignment="1" applyProtection="1">
      <alignment horizontal="right"/>
    </xf>
    <xf numFmtId="9" fontId="8" fillId="2" borderId="0" xfId="0" quotePrefix="1" applyNumberFormat="1" applyFont="1" applyFill="1" applyAlignment="1" applyProtection="1">
      <alignment horizontal="right"/>
    </xf>
    <xf numFmtId="0" fontId="43" fillId="0" borderId="0" xfId="0" applyFont="1" applyAlignment="1" applyProtection="1">
      <alignment horizontal="center"/>
    </xf>
    <xf numFmtId="0" fontId="8" fillId="0" borderId="0" xfId="0" applyFont="1" applyProtection="1"/>
    <xf numFmtId="0" fontId="8" fillId="0" borderId="0" xfId="0" applyFont="1" applyAlignment="1" applyProtection="1">
      <alignment horizontal="center"/>
    </xf>
    <xf numFmtId="9" fontId="8" fillId="2" borderId="0" xfId="0" applyNumberFormat="1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center"/>
    </xf>
    <xf numFmtId="9" fontId="8" fillId="2" borderId="0" xfId="1" applyFont="1" applyFill="1" applyAlignment="1" applyProtection="1">
      <alignment horizontal="right"/>
    </xf>
    <xf numFmtId="0" fontId="8" fillId="2" borderId="0" xfId="0" applyFont="1" applyFill="1" applyProtection="1"/>
    <xf numFmtId="0" fontId="11" fillId="0" borderId="0" xfId="0" applyFont="1" applyProtection="1"/>
    <xf numFmtId="0" fontId="34" fillId="0" borderId="0" xfId="0" applyFont="1" applyProtection="1"/>
    <xf numFmtId="0" fontId="44" fillId="0" borderId="0" xfId="0" applyFont="1" applyAlignment="1" applyProtection="1">
      <alignment horizontal="center"/>
    </xf>
    <xf numFmtId="0" fontId="45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right" vertical="center"/>
    </xf>
    <xf numFmtId="0" fontId="43" fillId="0" borderId="0" xfId="0" applyFont="1" applyProtection="1"/>
    <xf numFmtId="0" fontId="8" fillId="2" borderId="0" xfId="0" applyFont="1" applyFill="1" applyAlignment="1" applyProtection="1">
      <alignment vertical="center"/>
    </xf>
    <xf numFmtId="0" fontId="8" fillId="2" borderId="0" xfId="0" applyFont="1" applyFill="1" applyAlignment="1" applyProtection="1">
      <alignment horizontal="left" vertical="center"/>
    </xf>
    <xf numFmtId="0" fontId="8" fillId="0" borderId="0" xfId="0" applyFont="1" applyAlignment="1" applyProtection="1">
      <alignment horizontal="left" vertical="center"/>
    </xf>
    <xf numFmtId="0" fontId="8" fillId="2" borderId="0" xfId="0" applyFont="1" applyFill="1" applyAlignment="1" applyProtection="1">
      <alignment horizontal="center" vertical="center"/>
    </xf>
    <xf numFmtId="9" fontId="8" fillId="2" borderId="0" xfId="1" applyFont="1" applyFill="1" applyAlignment="1" applyProtection="1">
      <alignment horizontal="center"/>
    </xf>
    <xf numFmtId="0" fontId="10" fillId="2" borderId="0" xfId="0" applyFont="1" applyFill="1" applyAlignment="1" applyProtection="1">
      <alignment vertical="center"/>
    </xf>
    <xf numFmtId="10" fontId="8" fillId="2" borderId="0" xfId="0" applyNumberFormat="1" applyFont="1" applyFill="1" applyAlignment="1" applyProtection="1">
      <alignment horizontal="center"/>
    </xf>
    <xf numFmtId="10" fontId="8" fillId="2" borderId="0" xfId="1" applyNumberFormat="1" applyFont="1" applyFill="1" applyAlignment="1" applyProtection="1">
      <alignment horizontal="center"/>
    </xf>
    <xf numFmtId="0" fontId="8" fillId="0" borderId="0" xfId="0" applyFont="1" applyAlignment="1" applyProtection="1">
      <alignment horizontal="left" vertical="center"/>
    </xf>
    <xf numFmtId="0" fontId="34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top" wrapText="1"/>
    </xf>
    <xf numFmtId="0" fontId="8" fillId="2" borderId="0" xfId="0" applyFont="1" applyFill="1" applyAlignment="1" applyProtection="1">
      <alignment horizontal="center" vertical="top"/>
    </xf>
    <xf numFmtId="0" fontId="36" fillId="2" borderId="0" xfId="0" applyFont="1" applyFill="1" applyAlignment="1" applyProtection="1">
      <alignment horizontal="left" vertical="center"/>
    </xf>
    <xf numFmtId="0" fontId="45" fillId="0" borderId="0" xfId="0" applyFont="1" applyAlignment="1" applyProtection="1">
      <alignment horizontal="center" vertical="center"/>
    </xf>
    <xf numFmtId="0" fontId="35" fillId="2" borderId="0" xfId="0" applyFont="1" applyFill="1" applyAlignment="1" applyProtection="1">
      <alignment vertical="center"/>
    </xf>
    <xf numFmtId="0" fontId="35" fillId="2" borderId="0" xfId="0" applyFont="1" applyFill="1" applyProtection="1"/>
    <xf numFmtId="0" fontId="0" fillId="2" borderId="0" xfId="0" applyFill="1" applyAlignment="1" applyProtection="1">
      <alignment horizontal="center" wrapText="1"/>
    </xf>
    <xf numFmtId="0" fontId="10" fillId="2" borderId="0" xfId="0" applyFont="1" applyFill="1" applyProtection="1"/>
    <xf numFmtId="0" fontId="8" fillId="2" borderId="0" xfId="0" applyFont="1" applyFill="1" applyAlignment="1" applyProtection="1">
      <alignment horizontal="left"/>
    </xf>
    <xf numFmtId="1" fontId="10" fillId="2" borderId="0" xfId="0" applyNumberFormat="1" applyFont="1" applyFill="1" applyAlignment="1" applyProtection="1">
      <alignment horizontal="center" vertical="center"/>
    </xf>
    <xf numFmtId="1" fontId="10" fillId="2" borderId="0" xfId="0" applyNumberFormat="1" applyFont="1" applyFill="1" applyAlignment="1" applyProtection="1">
      <alignment horizontal="left" vertical="center"/>
    </xf>
    <xf numFmtId="1" fontId="8" fillId="2" borderId="0" xfId="0" applyNumberFormat="1" applyFont="1" applyFill="1" applyAlignment="1" applyProtection="1">
      <alignment horizontal="center" vertical="center"/>
    </xf>
    <xf numFmtId="0" fontId="10" fillId="2" borderId="0" xfId="0" applyFont="1" applyFill="1" applyAlignment="1" applyProtection="1">
      <alignment horizontal="center" vertical="center"/>
    </xf>
    <xf numFmtId="1" fontId="8" fillId="2" borderId="0" xfId="0" applyNumberFormat="1" applyFont="1" applyFill="1" applyAlignment="1" applyProtection="1">
      <alignment horizontal="right" vertical="center"/>
    </xf>
    <xf numFmtId="0" fontId="43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43" fillId="0" borderId="0" xfId="0" applyFont="1" applyAlignment="1" applyProtection="1">
      <alignment horizontal="right" vertical="center"/>
    </xf>
    <xf numFmtId="0" fontId="8" fillId="0" borderId="0" xfId="0" applyFont="1" applyAlignment="1" applyProtection="1">
      <alignment horizontal="right" vertical="center"/>
    </xf>
    <xf numFmtId="1" fontId="8" fillId="2" borderId="0" xfId="0" applyNumberFormat="1" applyFont="1" applyFill="1" applyAlignment="1" applyProtection="1">
      <alignment vertical="center"/>
    </xf>
    <xf numFmtId="1" fontId="43" fillId="0" borderId="0" xfId="0" applyNumberFormat="1" applyFont="1" applyAlignment="1" applyProtection="1">
      <alignment vertical="center"/>
    </xf>
    <xf numFmtId="1" fontId="8" fillId="0" borderId="0" xfId="0" applyNumberFormat="1" applyFont="1" applyAlignment="1" applyProtection="1">
      <alignment vertical="center"/>
    </xf>
    <xf numFmtId="0" fontId="43" fillId="0" borderId="0" xfId="0" applyFont="1" applyAlignment="1" applyProtection="1">
      <alignment vertical="center"/>
    </xf>
    <xf numFmtId="0" fontId="8" fillId="0" borderId="0" xfId="0" applyFont="1" applyAlignment="1" applyProtection="1">
      <alignment vertical="center"/>
    </xf>
    <xf numFmtId="0" fontId="40" fillId="0" borderId="0" xfId="0" applyFont="1" applyAlignment="1" applyProtection="1">
      <alignment horizontal="center"/>
    </xf>
    <xf numFmtId="0" fontId="18" fillId="2" borderId="4" xfId="0" applyFont="1" applyFill="1" applyBorder="1" applyProtection="1"/>
    <xf numFmtId="0" fontId="0" fillId="2" borderId="4" xfId="0" applyFill="1" applyBorder="1" applyAlignment="1" applyProtection="1">
      <alignment horizontal="right"/>
    </xf>
    <xf numFmtId="0" fontId="0" fillId="2" borderId="0" xfId="0" applyFill="1" applyAlignment="1" applyProtection="1">
      <alignment horizontal="right"/>
    </xf>
    <xf numFmtId="0" fontId="37" fillId="0" borderId="0" xfId="0" applyFont="1" applyAlignment="1" applyProtection="1">
      <alignment vertical="center"/>
    </xf>
    <xf numFmtId="0" fontId="0" fillId="0" borderId="4" xfId="0" applyBorder="1" applyProtection="1"/>
    <xf numFmtId="3" fontId="14" fillId="0" borderId="4" xfId="0" applyNumberFormat="1" applyFont="1" applyBorder="1" applyAlignment="1" applyProtection="1">
      <alignment horizontal="right"/>
    </xf>
    <xf numFmtId="0" fontId="0" fillId="0" borderId="35" xfId="0" applyBorder="1" applyProtection="1"/>
    <xf numFmtId="172" fontId="0" fillId="0" borderId="36" xfId="0" applyNumberFormat="1" applyBorder="1" applyProtection="1"/>
    <xf numFmtId="3" fontId="34" fillId="0" borderId="0" xfId="0" applyNumberFormat="1" applyFont="1" applyProtection="1"/>
    <xf numFmtId="0" fontId="0" fillId="0" borderId="4" xfId="0" applyBorder="1" applyAlignment="1" applyProtection="1">
      <alignment horizontal="right"/>
    </xf>
    <xf numFmtId="0" fontId="15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8" fillId="2" borderId="4" xfId="0" applyFont="1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18" fillId="2" borderId="4" xfId="0" applyFont="1" applyFill="1" applyBorder="1" applyAlignment="1" applyProtection="1">
      <alignment vertical="center"/>
    </xf>
    <xf numFmtId="1" fontId="14" fillId="0" borderId="4" xfId="0" applyNumberFormat="1" applyFont="1" applyBorder="1" applyAlignment="1" applyProtection="1">
      <alignment horizontal="center" vertical="center"/>
    </xf>
    <xf numFmtId="1" fontId="0" fillId="0" borderId="4" xfId="0" applyNumberFormat="1" applyBorder="1" applyProtection="1"/>
    <xf numFmtId="0" fontId="0" fillId="2" borderId="4" xfId="0" applyFill="1" applyBorder="1" applyProtection="1"/>
    <xf numFmtId="1" fontId="21" fillId="0" borderId="4" xfId="0" applyNumberFormat="1" applyFont="1" applyBorder="1" applyAlignment="1" applyProtection="1">
      <alignment horizontal="center" vertical="center"/>
    </xf>
    <xf numFmtId="1" fontId="26" fillId="0" borderId="4" xfId="0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/>
    </xf>
    <xf numFmtId="0" fontId="15" fillId="0" borderId="0" xfId="0" applyFont="1" applyAlignment="1" applyProtection="1">
      <alignment vertical="center"/>
    </xf>
    <xf numFmtId="0" fontId="18" fillId="4" borderId="21" xfId="0" applyFont="1" applyFill="1" applyBorder="1" applyAlignment="1" applyProtection="1">
      <alignment horizontal="center"/>
    </xf>
    <xf numFmtId="0" fontId="18" fillId="4" borderId="0" xfId="0" applyFont="1" applyFill="1" applyAlignment="1" applyProtection="1">
      <alignment horizontal="center"/>
    </xf>
    <xf numFmtId="0" fontId="15" fillId="0" borderId="0" xfId="0" applyFont="1" applyAlignment="1" applyProtection="1">
      <alignment horizontal="center" vertical="center" wrapText="1"/>
    </xf>
    <xf numFmtId="0" fontId="0" fillId="4" borderId="4" xfId="0" applyFill="1" applyBorder="1" applyAlignment="1" applyProtection="1">
      <alignment horizontal="center" vertical="center"/>
    </xf>
    <xf numFmtId="1" fontId="0" fillId="4" borderId="4" xfId="0" applyNumberFormat="1" applyFill="1" applyBorder="1" applyAlignment="1" applyProtection="1">
      <alignment horizontal="center" vertical="center"/>
    </xf>
    <xf numFmtId="14" fontId="13" fillId="4" borderId="4" xfId="0" applyNumberFormat="1" applyFont="1" applyFill="1" applyBorder="1" applyAlignment="1" applyProtection="1">
      <alignment horizontal="left"/>
    </xf>
    <xf numFmtId="14" fontId="13" fillId="4" borderId="0" xfId="0" applyNumberFormat="1" applyFont="1" applyFill="1" applyAlignment="1" applyProtection="1">
      <alignment horizontal="left"/>
    </xf>
    <xf numFmtId="0" fontId="0" fillId="4" borderId="0" xfId="0" applyFill="1" applyAlignment="1" applyProtection="1">
      <alignment horizontal="center" vertical="center"/>
    </xf>
    <xf numFmtId="1" fontId="0" fillId="4" borderId="0" xfId="0" applyNumberFormat="1" applyFill="1" applyAlignment="1" applyProtection="1">
      <alignment horizontal="center" vertical="center"/>
    </xf>
    <xf numFmtId="170" fontId="0" fillId="4" borderId="0" xfId="0" applyNumberFormat="1" applyFill="1" applyAlignment="1" applyProtection="1">
      <alignment horizontal="center" vertical="center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horizontal="left" vertical="center"/>
    </xf>
    <xf numFmtId="0" fontId="13" fillId="2" borderId="0" xfId="0" applyFont="1" applyFill="1" applyProtection="1"/>
    <xf numFmtId="0" fontId="13" fillId="2" borderId="0" xfId="0" applyFont="1" applyFill="1" applyAlignment="1" applyProtection="1">
      <alignment horizontal="center"/>
    </xf>
    <xf numFmtId="0" fontId="13" fillId="2" borderId="0" xfId="0" applyFont="1" applyFill="1" applyAlignment="1" applyProtection="1">
      <alignment horizontal="right"/>
    </xf>
    <xf numFmtId="14" fontId="13" fillId="2" borderId="0" xfId="0" applyNumberFormat="1" applyFont="1" applyFill="1" applyAlignment="1" applyProtection="1">
      <alignment horizontal="left" vertical="center"/>
    </xf>
    <xf numFmtId="0" fontId="13" fillId="2" borderId="0" xfId="0" applyFont="1" applyFill="1" applyAlignment="1" applyProtection="1">
      <alignment horizontal="left" vertical="center"/>
    </xf>
    <xf numFmtId="0" fontId="0" fillId="5" borderId="14" xfId="0" applyFill="1" applyBorder="1" applyAlignment="1" applyProtection="1">
      <alignment horizontal="center" vertical="center"/>
    </xf>
    <xf numFmtId="0" fontId="0" fillId="5" borderId="15" xfId="0" applyFill="1" applyBorder="1" applyAlignment="1" applyProtection="1">
      <alignment horizontal="center" vertical="center"/>
    </xf>
    <xf numFmtId="3" fontId="0" fillId="5" borderId="15" xfId="0" applyNumberFormat="1" applyFill="1" applyBorder="1" applyAlignment="1" applyProtection="1">
      <alignment horizontal="center" vertical="center"/>
    </xf>
    <xf numFmtId="1" fontId="0" fillId="5" borderId="15" xfId="0" applyNumberFormat="1" applyFill="1" applyBorder="1" applyAlignment="1" applyProtection="1">
      <alignment horizontal="center" vertical="center"/>
    </xf>
    <xf numFmtId="20" fontId="13" fillId="5" borderId="15" xfId="0" applyNumberFormat="1" applyFont="1" applyFill="1" applyBorder="1" applyAlignment="1" applyProtection="1">
      <alignment horizontal="center"/>
    </xf>
    <xf numFmtId="14" fontId="0" fillId="5" borderId="16" xfId="0" applyNumberFormat="1" applyFill="1" applyBorder="1" applyProtection="1"/>
    <xf numFmtId="0" fontId="31" fillId="5" borderId="0" xfId="0" applyFont="1" applyFill="1" applyProtection="1"/>
    <xf numFmtId="0" fontId="0" fillId="5" borderId="28" xfId="0" applyFill="1" applyBorder="1" applyAlignment="1" applyProtection="1">
      <alignment horizontal="center" vertical="center"/>
    </xf>
    <xf numFmtId="1" fontId="0" fillId="5" borderId="38" xfId="0" applyNumberFormat="1" applyFill="1" applyBorder="1" applyAlignment="1" applyProtection="1">
      <alignment horizontal="center" vertical="center"/>
    </xf>
    <xf numFmtId="14" fontId="13" fillId="5" borderId="16" xfId="0" applyNumberFormat="1" applyFont="1" applyFill="1" applyBorder="1" applyAlignment="1" applyProtection="1">
      <alignment horizontal="left"/>
    </xf>
    <xf numFmtId="14" fontId="13" fillId="5" borderId="0" xfId="0" applyNumberFormat="1" applyFont="1" applyFill="1" applyAlignment="1" applyProtection="1">
      <alignment horizontal="left"/>
    </xf>
    <xf numFmtId="1" fontId="13" fillId="2" borderId="0" xfId="0" applyNumberFormat="1" applyFont="1" applyFill="1" applyAlignment="1" applyProtection="1">
      <alignment horizontal="center"/>
    </xf>
    <xf numFmtId="0" fontId="0" fillId="5" borderId="8" xfId="0" applyFill="1" applyBorder="1" applyAlignment="1" applyProtection="1">
      <alignment horizontal="center" vertical="center"/>
    </xf>
    <xf numFmtId="0" fontId="0" fillId="5" borderId="4" xfId="0" applyFill="1" applyBorder="1" applyAlignment="1" applyProtection="1">
      <alignment horizontal="center" vertical="center"/>
    </xf>
    <xf numFmtId="3" fontId="0" fillId="5" borderId="4" xfId="0" applyNumberFormat="1" applyFill="1" applyBorder="1" applyAlignment="1" applyProtection="1">
      <alignment horizontal="center" vertical="center"/>
    </xf>
    <xf numFmtId="1" fontId="0" fillId="5" borderId="4" xfId="0" applyNumberFormat="1" applyFill="1" applyBorder="1" applyAlignment="1" applyProtection="1">
      <alignment horizontal="center" vertical="center"/>
    </xf>
    <xf numFmtId="20" fontId="13" fillId="5" borderId="4" xfId="0" applyNumberFormat="1" applyFont="1" applyFill="1" applyBorder="1" applyAlignment="1" applyProtection="1">
      <alignment horizontal="center"/>
    </xf>
    <xf numFmtId="14" fontId="0" fillId="5" borderId="5" xfId="0" applyNumberFormat="1" applyFill="1" applyBorder="1" applyProtection="1"/>
    <xf numFmtId="0" fontId="0" fillId="5" borderId="22" xfId="0" applyFill="1" applyBorder="1" applyAlignment="1" applyProtection="1">
      <alignment horizontal="center" vertical="center"/>
    </xf>
    <xf numFmtId="1" fontId="0" fillId="5" borderId="17" xfId="0" applyNumberFormat="1" applyFill="1" applyBorder="1" applyAlignment="1" applyProtection="1">
      <alignment horizontal="center" vertical="center"/>
    </xf>
    <xf numFmtId="14" fontId="13" fillId="5" borderId="5" xfId="0" applyNumberFormat="1" applyFont="1" applyFill="1" applyBorder="1" applyAlignment="1" applyProtection="1">
      <alignment horizontal="left"/>
    </xf>
    <xf numFmtId="170" fontId="0" fillId="5" borderId="4" xfId="0" applyNumberFormat="1" applyFill="1" applyBorder="1" applyAlignment="1" applyProtection="1">
      <alignment horizontal="center" vertical="center"/>
    </xf>
    <xf numFmtId="0" fontId="31" fillId="5" borderId="0" xfId="0" applyFont="1" applyFill="1" applyAlignment="1" applyProtection="1">
      <alignment horizontal="right"/>
    </xf>
    <xf numFmtId="0" fontId="0" fillId="5" borderId="3" xfId="0" applyFill="1" applyBorder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1" fontId="0" fillId="5" borderId="0" xfId="0" applyNumberFormat="1" applyFill="1" applyAlignment="1" applyProtection="1">
      <alignment horizontal="center" vertical="center"/>
    </xf>
    <xf numFmtId="170" fontId="0" fillId="5" borderId="30" xfId="0" applyNumberFormat="1" applyFill="1" applyBorder="1" applyAlignment="1" applyProtection="1">
      <alignment horizontal="center" vertical="center"/>
    </xf>
    <xf numFmtId="170" fontId="0" fillId="5" borderId="0" xfId="0" applyNumberFormat="1" applyFill="1" applyAlignment="1" applyProtection="1">
      <alignment horizontal="center" vertical="center"/>
    </xf>
    <xf numFmtId="0" fontId="18" fillId="5" borderId="9" xfId="0" applyFont="1" applyFill="1" applyBorder="1" applyAlignment="1" applyProtection="1">
      <alignment horizontal="center"/>
    </xf>
    <xf numFmtId="0" fontId="18" fillId="5" borderId="1" xfId="0" applyFont="1" applyFill="1" applyBorder="1" applyAlignment="1" applyProtection="1">
      <alignment horizontal="center"/>
    </xf>
    <xf numFmtId="0" fontId="18" fillId="5" borderId="10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right"/>
    </xf>
    <xf numFmtId="0" fontId="18" fillId="5" borderId="31" xfId="0" applyFont="1" applyFill="1" applyBorder="1" applyAlignment="1" applyProtection="1">
      <alignment horizontal="center"/>
    </xf>
    <xf numFmtId="0" fontId="18" fillId="5" borderId="32" xfId="0" applyFont="1" applyFill="1" applyBorder="1" applyAlignment="1" applyProtection="1">
      <alignment horizontal="center"/>
    </xf>
    <xf numFmtId="0" fontId="18" fillId="5" borderId="12" xfId="0" applyFont="1" applyFill="1" applyBorder="1" applyAlignment="1" applyProtection="1">
      <alignment horizontal="center"/>
    </xf>
    <xf numFmtId="0" fontId="18" fillId="5" borderId="0" xfId="0" applyFont="1" applyFill="1" applyAlignment="1" applyProtection="1">
      <alignment horizontal="center"/>
    </xf>
    <xf numFmtId="0" fontId="0" fillId="0" borderId="18" xfId="0" applyBorder="1" applyAlignment="1" applyProtection="1">
      <alignment horizontal="center" vertical="center" wrapText="1"/>
    </xf>
    <xf numFmtId="0" fontId="0" fillId="0" borderId="23" xfId="0" applyBorder="1" applyAlignment="1" applyProtection="1">
      <alignment horizontal="center" vertical="center" wrapText="1"/>
    </xf>
    <xf numFmtId="0" fontId="0" fillId="2" borderId="23" xfId="0" applyFill="1" applyBorder="1" applyProtection="1"/>
    <xf numFmtId="3" fontId="25" fillId="2" borderId="23" xfId="0" applyNumberFormat="1" applyFont="1" applyFill="1" applyBorder="1" applyAlignment="1" applyProtection="1">
      <alignment horizontal="center"/>
    </xf>
    <xf numFmtId="3" fontId="14" fillId="2" borderId="23" xfId="0" applyNumberFormat="1" applyFont="1" applyFill="1" applyBorder="1" applyAlignment="1" applyProtection="1">
      <alignment horizontal="center"/>
    </xf>
    <xf numFmtId="2" fontId="27" fillId="2" borderId="23" xfId="0" applyNumberFormat="1" applyFont="1" applyFill="1" applyBorder="1" applyAlignment="1" applyProtection="1">
      <alignment horizontal="center"/>
    </xf>
    <xf numFmtId="2" fontId="0" fillId="2" borderId="23" xfId="0" applyNumberFormat="1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center"/>
    </xf>
    <xf numFmtId="0" fontId="0" fillId="0" borderId="25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3" fontId="25" fillId="0" borderId="0" xfId="0" applyNumberFormat="1" applyFont="1" applyAlignment="1" applyProtection="1">
      <alignment horizontal="center"/>
    </xf>
    <xf numFmtId="3" fontId="14" fillId="0" borderId="0" xfId="0" applyNumberFormat="1" applyFont="1" applyAlignment="1" applyProtection="1">
      <alignment horizontal="center"/>
    </xf>
    <xf numFmtId="2" fontId="27" fillId="0" borderId="0" xfId="0" applyNumberFormat="1" applyFont="1" applyAlignment="1" applyProtection="1">
      <alignment horizontal="center"/>
    </xf>
    <xf numFmtId="2" fontId="0" fillId="0" borderId="0" xfId="0" applyNumberFormat="1" applyAlignment="1" applyProtection="1">
      <alignment horizontal="right"/>
    </xf>
    <xf numFmtId="0" fontId="0" fillId="0" borderId="26" xfId="0" applyBorder="1" applyAlignment="1" applyProtection="1">
      <alignment horizontal="center"/>
    </xf>
    <xf numFmtId="0" fontId="0" fillId="0" borderId="19" xfId="0" applyBorder="1" applyAlignment="1" applyProtection="1">
      <alignment horizontal="center" vertical="center" wrapText="1"/>
    </xf>
    <xf numFmtId="0" fontId="0" fillId="0" borderId="21" xfId="0" applyBorder="1" applyAlignment="1" applyProtection="1">
      <alignment horizontal="center" vertical="center" wrapText="1"/>
    </xf>
    <xf numFmtId="0" fontId="0" fillId="2" borderId="21" xfId="0" applyFill="1" applyBorder="1" applyProtection="1"/>
    <xf numFmtId="3" fontId="25" fillId="2" borderId="21" xfId="0" applyNumberFormat="1" applyFont="1" applyFill="1" applyBorder="1" applyAlignment="1" applyProtection="1">
      <alignment horizontal="center"/>
    </xf>
    <xf numFmtId="3" fontId="14" fillId="2" borderId="21" xfId="0" applyNumberFormat="1" applyFont="1" applyFill="1" applyBorder="1" applyAlignment="1" applyProtection="1">
      <alignment horizontal="center"/>
    </xf>
    <xf numFmtId="2" fontId="27" fillId="2" borderId="21" xfId="0" applyNumberFormat="1" applyFont="1" applyFill="1" applyBorder="1" applyAlignment="1" applyProtection="1">
      <alignment horizontal="center"/>
    </xf>
    <xf numFmtId="2" fontId="0" fillId="2" borderId="21" xfId="0" applyNumberFormat="1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center"/>
    </xf>
    <xf numFmtId="3" fontId="25" fillId="2" borderId="0" xfId="0" applyNumberFormat="1" applyFont="1" applyFill="1" applyAlignment="1" applyProtection="1">
      <alignment horizontal="center"/>
    </xf>
    <xf numFmtId="3" fontId="14" fillId="2" borderId="0" xfId="0" applyNumberFormat="1" applyFont="1" applyFill="1" applyAlignment="1" applyProtection="1">
      <alignment horizontal="center"/>
    </xf>
    <xf numFmtId="2" fontId="27" fillId="2" borderId="0" xfId="0" applyNumberFormat="1" applyFont="1" applyFill="1" applyAlignment="1" applyProtection="1">
      <alignment horizontal="center"/>
    </xf>
    <xf numFmtId="2" fontId="0" fillId="2" borderId="0" xfId="0" applyNumberFormat="1" applyFill="1" applyAlignment="1" applyProtection="1">
      <alignment horizontal="right"/>
    </xf>
    <xf numFmtId="0" fontId="0" fillId="2" borderId="26" xfId="0" applyFill="1" applyBorder="1" applyAlignment="1" applyProtection="1">
      <alignment horizontal="center"/>
    </xf>
    <xf numFmtId="3" fontId="25" fillId="0" borderId="23" xfId="0" applyNumberFormat="1" applyFont="1" applyBorder="1" applyAlignment="1" applyProtection="1">
      <alignment horizontal="center"/>
    </xf>
    <xf numFmtId="3" fontId="14" fillId="0" borderId="23" xfId="0" applyNumberFormat="1" applyFont="1" applyBorder="1" applyAlignment="1" applyProtection="1">
      <alignment horizontal="center"/>
    </xf>
    <xf numFmtId="2" fontId="27" fillId="0" borderId="23" xfId="0" applyNumberFormat="1" applyFont="1" applyBorder="1" applyAlignment="1" applyProtection="1">
      <alignment horizontal="center"/>
    </xf>
    <xf numFmtId="2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center"/>
    </xf>
    <xf numFmtId="3" fontId="25" fillId="0" borderId="21" xfId="0" applyNumberFormat="1" applyFont="1" applyBorder="1" applyAlignment="1" applyProtection="1">
      <alignment horizontal="center"/>
    </xf>
    <xf numFmtId="3" fontId="14" fillId="0" borderId="21" xfId="0" applyNumberFormat="1" applyFont="1" applyBorder="1" applyAlignment="1" applyProtection="1">
      <alignment horizontal="center"/>
    </xf>
    <xf numFmtId="2" fontId="27" fillId="0" borderId="21" xfId="0" applyNumberFormat="1" applyFont="1" applyBorder="1" applyAlignment="1" applyProtection="1">
      <alignment horizontal="center"/>
    </xf>
    <xf numFmtId="2" fontId="0" fillId="0" borderId="21" xfId="0" applyNumberFormat="1" applyBorder="1" applyAlignment="1" applyProtection="1">
      <alignment horizontal="right"/>
    </xf>
    <xf numFmtId="0" fontId="0" fillId="0" borderId="27" xfId="0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 wrapText="1"/>
    </xf>
    <xf numFmtId="0" fontId="0" fillId="2" borderId="23" xfId="0" applyFill="1" applyBorder="1" applyAlignment="1" applyProtection="1">
      <alignment vertical="center"/>
    </xf>
    <xf numFmtId="3" fontId="0" fillId="0" borderId="0" xfId="0" applyNumberFormat="1" applyProtection="1"/>
    <xf numFmtId="0" fontId="0" fillId="0" borderId="17" xfId="0" applyBorder="1" applyProtection="1"/>
    <xf numFmtId="0" fontId="0" fillId="0" borderId="29" xfId="0" applyBorder="1" applyProtection="1"/>
    <xf numFmtId="0" fontId="0" fillId="2" borderId="29" xfId="0" applyFill="1" applyBorder="1" applyProtection="1"/>
    <xf numFmtId="3" fontId="25" fillId="2" borderId="29" xfId="0" applyNumberFormat="1" applyFont="1" applyFill="1" applyBorder="1" applyAlignment="1" applyProtection="1">
      <alignment horizontal="center"/>
    </xf>
    <xf numFmtId="3" fontId="14" fillId="2" borderId="29" xfId="0" applyNumberFormat="1" applyFont="1" applyFill="1" applyBorder="1" applyAlignment="1" applyProtection="1">
      <alignment horizontal="center"/>
    </xf>
    <xf numFmtId="2" fontId="27" fillId="2" borderId="29" xfId="0" applyNumberFormat="1" applyFont="1" applyFill="1" applyBorder="1" applyAlignment="1" applyProtection="1">
      <alignment horizontal="center"/>
    </xf>
    <xf numFmtId="2" fontId="0" fillId="2" borderId="29" xfId="0" applyNumberFormat="1" applyFill="1" applyBorder="1" applyAlignment="1" applyProtection="1">
      <alignment horizontal="right"/>
    </xf>
    <xf numFmtId="0" fontId="0" fillId="2" borderId="22" xfId="0" applyFill="1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 wrapText="1"/>
    </xf>
    <xf numFmtId="0" fontId="0" fillId="0" borderId="19" xfId="0" applyBorder="1" applyAlignment="1" applyProtection="1">
      <alignment horizontal="center" vertical="center" wrapText="1"/>
    </xf>
    <xf numFmtId="3" fontId="25" fillId="0" borderId="29" xfId="0" applyNumberFormat="1" applyFont="1" applyBorder="1" applyAlignment="1" applyProtection="1">
      <alignment horizontal="center"/>
    </xf>
    <xf numFmtId="3" fontId="14" fillId="0" borderId="29" xfId="0" applyNumberFormat="1" applyFont="1" applyBorder="1" applyAlignment="1" applyProtection="1">
      <alignment horizontal="center"/>
    </xf>
    <xf numFmtId="2" fontId="27" fillId="0" borderId="29" xfId="0" applyNumberFormat="1" applyFont="1" applyBorder="1" applyAlignment="1" applyProtection="1">
      <alignment horizontal="center"/>
    </xf>
    <xf numFmtId="2" fontId="0" fillId="0" borderId="29" xfId="0" applyNumberFormat="1" applyBorder="1" applyAlignment="1" applyProtection="1">
      <alignment horizontal="right"/>
    </xf>
    <xf numFmtId="0" fontId="0" fillId="0" borderId="22" xfId="0" applyBorder="1" applyAlignment="1" applyProtection="1">
      <alignment horizontal="center"/>
    </xf>
    <xf numFmtId="0" fontId="0" fillId="0" borderId="18" xfId="0" applyBorder="1" applyAlignment="1" applyProtection="1">
      <alignment vertical="center" wrapText="1"/>
    </xf>
    <xf numFmtId="0" fontId="0" fillId="0" borderId="25" xfId="0" applyBorder="1" applyAlignment="1" applyProtection="1">
      <alignment vertical="center" wrapText="1"/>
    </xf>
    <xf numFmtId="0" fontId="0" fillId="0" borderId="19" xfId="0" applyBorder="1" applyAlignment="1" applyProtection="1">
      <alignment vertical="center" wrapText="1"/>
    </xf>
    <xf numFmtId="0" fontId="18" fillId="2" borderId="4" xfId="0" applyFont="1" applyFill="1" applyBorder="1" applyAlignment="1" applyProtection="1">
      <alignment horizontal="center"/>
    </xf>
    <xf numFmtId="0" fontId="18" fillId="0" borderId="4" xfId="0" applyFont="1" applyBorder="1" applyProtection="1"/>
    <xf numFmtId="3" fontId="0" fillId="0" borderId="4" xfId="0" applyNumberFormat="1" applyBorder="1" applyProtection="1"/>
    <xf numFmtId="3" fontId="0" fillId="0" borderId="4" xfId="0" applyNumberFormat="1" applyBorder="1" applyAlignment="1" applyProtection="1">
      <alignment horizontal="right"/>
    </xf>
    <xf numFmtId="2" fontId="27" fillId="0" borderId="0" xfId="0" applyNumberFormat="1" applyFont="1" applyAlignment="1" applyProtection="1">
      <alignment horizontal="right"/>
    </xf>
    <xf numFmtId="3" fontId="25" fillId="2" borderId="23" xfId="0" applyNumberFormat="1" applyFont="1" applyFill="1" applyBorder="1" applyAlignment="1" applyProtection="1">
      <alignment horizontal="right"/>
    </xf>
    <xf numFmtId="3" fontId="14" fillId="2" borderId="23" xfId="0" applyNumberFormat="1" applyFont="1" applyFill="1" applyBorder="1" applyAlignment="1" applyProtection="1">
      <alignment horizontal="right"/>
    </xf>
    <xf numFmtId="2" fontId="27" fillId="2" borderId="23" xfId="0" applyNumberFormat="1" applyFont="1" applyFill="1" applyBorder="1" applyAlignment="1" applyProtection="1">
      <alignment horizontal="right"/>
    </xf>
    <xf numFmtId="0" fontId="27" fillId="2" borderId="23" xfId="0" applyFont="1" applyFill="1" applyBorder="1" applyAlignment="1" applyProtection="1">
      <alignment horizontal="right"/>
    </xf>
    <xf numFmtId="0" fontId="0" fillId="2" borderId="23" xfId="0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right"/>
    </xf>
    <xf numFmtId="0" fontId="27" fillId="0" borderId="0" xfId="0" applyFont="1" applyAlignment="1" applyProtection="1">
      <alignment horizontal="right"/>
    </xf>
    <xf numFmtId="3" fontId="25" fillId="2" borderId="21" xfId="0" applyNumberFormat="1" applyFont="1" applyFill="1" applyBorder="1" applyAlignment="1" applyProtection="1">
      <alignment horizontal="right"/>
    </xf>
    <xf numFmtId="3" fontId="14" fillId="2" borderId="21" xfId="0" applyNumberFormat="1" applyFont="1" applyFill="1" applyBorder="1" applyAlignment="1" applyProtection="1">
      <alignment horizontal="right"/>
    </xf>
    <xf numFmtId="2" fontId="27" fillId="2" borderId="21" xfId="0" applyNumberFormat="1" applyFont="1" applyFill="1" applyBorder="1" applyAlignment="1" applyProtection="1">
      <alignment horizontal="right"/>
    </xf>
    <xf numFmtId="0" fontId="27" fillId="2" borderId="21" xfId="0" applyFont="1" applyFill="1" applyBorder="1" applyAlignment="1" applyProtection="1">
      <alignment horizontal="right"/>
    </xf>
    <xf numFmtId="0" fontId="0" fillId="2" borderId="21" xfId="0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right"/>
    </xf>
    <xf numFmtId="3" fontId="25" fillId="0" borderId="23" xfId="0" applyNumberFormat="1" applyFont="1" applyBorder="1" applyProtection="1"/>
    <xf numFmtId="3" fontId="14" fillId="0" borderId="23" xfId="0" applyNumberFormat="1" applyFont="1" applyBorder="1" applyProtection="1"/>
    <xf numFmtId="2" fontId="27" fillId="0" borderId="23" xfId="0" applyNumberFormat="1" applyFont="1" applyBorder="1" applyProtection="1"/>
    <xf numFmtId="0" fontId="27" fillId="0" borderId="23" xfId="0" applyFont="1" applyBorder="1" applyProtection="1"/>
    <xf numFmtId="2" fontId="0" fillId="0" borderId="23" xfId="0" applyNumberFormat="1" applyBorder="1" applyProtection="1"/>
    <xf numFmtId="3" fontId="25" fillId="2" borderId="0" xfId="0" applyNumberFormat="1" applyFont="1" applyFill="1" applyProtection="1"/>
    <xf numFmtId="3" fontId="14" fillId="2" borderId="0" xfId="0" applyNumberFormat="1" applyFont="1" applyFill="1" applyProtection="1"/>
    <xf numFmtId="2" fontId="27" fillId="2" borderId="0" xfId="0" applyNumberFormat="1" applyFont="1" applyFill="1" applyProtection="1"/>
    <xf numFmtId="0" fontId="27" fillId="2" borderId="0" xfId="0" applyFont="1" applyFill="1" applyProtection="1"/>
    <xf numFmtId="2" fontId="0" fillId="2" borderId="0" xfId="0" applyNumberFormat="1" applyFill="1" applyProtection="1"/>
    <xf numFmtId="0" fontId="0" fillId="2" borderId="26" xfId="0" applyFill="1" applyBorder="1" applyAlignment="1" applyProtection="1">
      <alignment horizontal="right"/>
    </xf>
    <xf numFmtId="3" fontId="25" fillId="0" borderId="0" xfId="0" applyNumberFormat="1" applyFont="1" applyProtection="1"/>
    <xf numFmtId="3" fontId="14" fillId="0" borderId="0" xfId="0" applyNumberFormat="1" applyFont="1" applyProtection="1"/>
    <xf numFmtId="2" fontId="27" fillId="0" borderId="0" xfId="0" applyNumberFormat="1" applyFont="1" applyProtection="1"/>
    <xf numFmtId="0" fontId="27" fillId="0" borderId="0" xfId="0" applyFont="1" applyProtection="1"/>
    <xf numFmtId="2" fontId="0" fillId="0" borderId="0" xfId="0" applyNumberFormat="1" applyProtection="1"/>
    <xf numFmtId="3" fontId="25" fillId="0" borderId="21" xfId="0" applyNumberFormat="1" applyFont="1" applyBorder="1" applyProtection="1"/>
    <xf numFmtId="3" fontId="14" fillId="0" borderId="21" xfId="0" applyNumberFormat="1" applyFont="1" applyBorder="1" applyProtection="1"/>
    <xf numFmtId="2" fontId="27" fillId="0" borderId="21" xfId="0" applyNumberFormat="1" applyFont="1" applyBorder="1" applyProtection="1"/>
    <xf numFmtId="0" fontId="27" fillId="0" borderId="21" xfId="0" applyFont="1" applyBorder="1" applyProtection="1"/>
    <xf numFmtId="2" fontId="0" fillId="0" borderId="21" xfId="0" applyNumberFormat="1" applyBorder="1" applyProtection="1"/>
    <xf numFmtId="3" fontId="25" fillId="2" borderId="21" xfId="0" applyNumberFormat="1" applyFont="1" applyFill="1" applyBorder="1" applyProtection="1"/>
    <xf numFmtId="3" fontId="14" fillId="2" borderId="21" xfId="0" applyNumberFormat="1" applyFont="1" applyFill="1" applyBorder="1" applyProtection="1"/>
    <xf numFmtId="2" fontId="27" fillId="2" borderId="21" xfId="0" applyNumberFormat="1" applyFont="1" applyFill="1" applyBorder="1" applyProtection="1"/>
    <xf numFmtId="0" fontId="27" fillId="2" borderId="21" xfId="0" applyFont="1" applyFill="1" applyBorder="1" applyProtection="1"/>
    <xf numFmtId="2" fontId="0" fillId="2" borderId="21" xfId="0" applyNumberFormat="1" applyFill="1" applyBorder="1" applyProtection="1"/>
    <xf numFmtId="3" fontId="25" fillId="2" borderId="29" xfId="0" applyNumberFormat="1" applyFont="1" applyFill="1" applyBorder="1" applyProtection="1"/>
    <xf numFmtId="3" fontId="14" fillId="2" borderId="29" xfId="0" applyNumberFormat="1" applyFont="1" applyFill="1" applyBorder="1" applyProtection="1"/>
    <xf numFmtId="2" fontId="27" fillId="2" borderId="29" xfId="0" applyNumberFormat="1" applyFont="1" applyFill="1" applyBorder="1" applyProtection="1"/>
    <xf numFmtId="0" fontId="27" fillId="2" borderId="29" xfId="0" applyFont="1" applyFill="1" applyBorder="1" applyProtection="1"/>
    <xf numFmtId="2" fontId="0" fillId="2" borderId="29" xfId="0" applyNumberFormat="1" applyFill="1" applyBorder="1" applyProtection="1"/>
    <xf numFmtId="0" fontId="0" fillId="2" borderId="22" xfId="0" applyFill="1" applyBorder="1" applyAlignment="1" applyProtection="1">
      <alignment horizontal="right"/>
    </xf>
    <xf numFmtId="3" fontId="25" fillId="2" borderId="23" xfId="0" applyNumberFormat="1" applyFont="1" applyFill="1" applyBorder="1" applyProtection="1"/>
    <xf numFmtId="3" fontId="14" fillId="2" borderId="23" xfId="0" applyNumberFormat="1" applyFont="1" applyFill="1" applyBorder="1" applyProtection="1"/>
    <xf numFmtId="2" fontId="27" fillId="2" borderId="23" xfId="0" applyNumberFormat="1" applyFont="1" applyFill="1" applyBorder="1" applyProtection="1"/>
    <xf numFmtId="0" fontId="27" fillId="2" borderId="23" xfId="0" applyFont="1" applyFill="1" applyBorder="1" applyProtection="1"/>
    <xf numFmtId="2" fontId="0" fillId="2" borderId="23" xfId="0" applyNumberFormat="1" applyFill="1" applyBorder="1" applyProtection="1"/>
    <xf numFmtId="0" fontId="0" fillId="0" borderId="4" xfId="0" applyBorder="1" applyAlignment="1" applyProtection="1">
      <alignment horizontal="center"/>
    </xf>
    <xf numFmtId="3" fontId="0" fillId="0" borderId="4" xfId="0" applyNumberFormat="1" applyBorder="1" applyAlignment="1" applyProtection="1">
      <alignment horizontal="center"/>
    </xf>
    <xf numFmtId="0" fontId="0" fillId="0" borderId="18" xfId="0" applyBorder="1" applyAlignment="1" applyProtection="1">
      <alignment horizontal="center" wrapText="1"/>
    </xf>
    <xf numFmtId="0" fontId="0" fillId="0" borderId="23" xfId="0" applyBorder="1" applyAlignment="1" applyProtection="1">
      <alignment horizontal="center" wrapText="1"/>
    </xf>
    <xf numFmtId="0" fontId="0" fillId="0" borderId="19" xfId="0" applyBorder="1" applyAlignment="1" applyProtection="1">
      <alignment horizontal="center" wrapText="1"/>
    </xf>
    <xf numFmtId="0" fontId="0" fillId="0" borderId="21" xfId="0" applyBorder="1" applyAlignment="1" applyProtection="1">
      <alignment horizontal="center" wrapText="1"/>
    </xf>
    <xf numFmtId="3" fontId="25" fillId="0" borderId="29" xfId="0" applyNumberFormat="1" applyFont="1" applyBorder="1" applyProtection="1"/>
    <xf numFmtId="3" fontId="14" fillId="0" borderId="29" xfId="0" applyNumberFormat="1" applyFont="1" applyBorder="1" applyProtection="1"/>
    <xf numFmtId="2" fontId="27" fillId="0" borderId="29" xfId="0" applyNumberFormat="1" applyFont="1" applyBorder="1" applyProtection="1"/>
    <xf numFmtId="0" fontId="27" fillId="0" borderId="29" xfId="0" applyFont="1" applyBorder="1" applyProtection="1"/>
    <xf numFmtId="2" fontId="0" fillId="0" borderId="29" xfId="0" applyNumberFormat="1" applyBorder="1" applyProtection="1"/>
    <xf numFmtId="0" fontId="0" fillId="0" borderId="22" xfId="0" applyBorder="1" applyAlignment="1" applyProtection="1">
      <alignment horizontal="right"/>
    </xf>
    <xf numFmtId="0" fontId="0" fillId="0" borderId="21" xfId="0" applyBorder="1" applyAlignment="1" applyProtection="1">
      <alignment vertical="center" wrapText="1"/>
    </xf>
    <xf numFmtId="0" fontId="0" fillId="7" borderId="29" xfId="0" applyFill="1" applyBorder="1" applyProtection="1"/>
    <xf numFmtId="3" fontId="25" fillId="7" borderId="29" xfId="0" applyNumberFormat="1" applyFont="1" applyFill="1" applyBorder="1" applyProtection="1"/>
    <xf numFmtId="3" fontId="14" fillId="7" borderId="29" xfId="0" applyNumberFormat="1" applyFont="1" applyFill="1" applyBorder="1" applyProtection="1"/>
    <xf numFmtId="2" fontId="27" fillId="7" borderId="29" xfId="0" applyNumberFormat="1" applyFont="1" applyFill="1" applyBorder="1" applyProtection="1"/>
    <xf numFmtId="0" fontId="27" fillId="7" borderId="29" xfId="0" applyFont="1" applyFill="1" applyBorder="1" applyProtection="1"/>
    <xf numFmtId="2" fontId="0" fillId="7" borderId="29" xfId="0" applyNumberFormat="1" applyFill="1" applyBorder="1" applyProtection="1"/>
    <xf numFmtId="0" fontId="0" fillId="0" borderId="29" xfId="0" applyBorder="1" applyAlignment="1" applyProtection="1">
      <alignment vertical="center" wrapText="1"/>
    </xf>
    <xf numFmtId="0" fontId="0" fillId="7" borderId="22" xfId="0" applyFill="1" applyBorder="1" applyAlignment="1" applyProtection="1">
      <alignment horizontal="right"/>
    </xf>
    <xf numFmtId="0" fontId="0" fillId="0" borderId="18" xfId="0" applyBorder="1" applyAlignment="1" applyProtection="1">
      <alignment vertical="center"/>
    </xf>
    <xf numFmtId="0" fontId="0" fillId="0" borderId="19" xfId="0" applyBorder="1" applyAlignment="1" applyProtection="1">
      <alignment vertical="center"/>
    </xf>
    <xf numFmtId="22" fontId="0" fillId="0" borderId="0" xfId="0" applyNumberFormat="1" applyProtection="1"/>
    <xf numFmtId="21" fontId="0" fillId="0" borderId="0" xfId="0" applyNumberFormat="1" applyProtection="1"/>
    <xf numFmtId="0" fontId="18" fillId="2" borderId="13" xfId="0" applyFont="1" applyFill="1" applyBorder="1" applyAlignment="1" applyProtection="1">
      <alignment horizontal="center"/>
    </xf>
    <xf numFmtId="0" fontId="33" fillId="0" borderId="0" xfId="0" applyFont="1" applyAlignment="1" applyProtection="1">
      <alignment vertical="center"/>
    </xf>
    <xf numFmtId="0" fontId="13" fillId="0" borderId="0" xfId="0" applyFont="1" applyAlignment="1" applyProtection="1">
      <alignment horizontal="center" vertical="center"/>
    </xf>
    <xf numFmtId="166" fontId="13" fillId="0" borderId="0" xfId="0" applyNumberFormat="1" applyFont="1" applyAlignment="1" applyProtection="1">
      <alignment horizontal="center" vertical="center"/>
    </xf>
    <xf numFmtId="0" fontId="13" fillId="0" borderId="0" xfId="0" applyFont="1" applyAlignment="1" applyProtection="1">
      <alignment horizontal="left" vertical="center"/>
    </xf>
    <xf numFmtId="0" fontId="13" fillId="0" borderId="0" xfId="0" quotePrefix="1" applyFont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10" fontId="0" fillId="0" borderId="7" xfId="1" applyNumberFormat="1" applyFont="1" applyBorder="1" applyAlignment="1" applyProtection="1">
      <alignment horizontal="center"/>
    </xf>
    <xf numFmtId="10" fontId="0" fillId="0" borderId="23" xfId="0" applyNumberFormat="1" applyBorder="1" applyProtection="1"/>
    <xf numFmtId="10" fontId="0" fillId="0" borderId="23" xfId="1" applyNumberFormat="1" applyFont="1" applyBorder="1" applyAlignment="1" applyProtection="1">
      <alignment horizontal="center"/>
    </xf>
    <xf numFmtId="10" fontId="0" fillId="0" borderId="24" xfId="1" applyNumberFormat="1" applyFont="1" applyBorder="1" applyAlignment="1" applyProtection="1">
      <alignment horizontal="center"/>
    </xf>
    <xf numFmtId="10" fontId="0" fillId="0" borderId="39" xfId="1" applyNumberFormat="1" applyFont="1" applyBorder="1" applyAlignment="1" applyProtection="1">
      <alignment horizontal="center"/>
    </xf>
    <xf numFmtId="10" fontId="0" fillId="0" borderId="0" xfId="0" applyNumberFormat="1" applyProtection="1"/>
    <xf numFmtId="10" fontId="0" fillId="0" borderId="0" xfId="1" applyNumberFormat="1" applyFont="1" applyAlignment="1" applyProtection="1">
      <alignment horizontal="center"/>
    </xf>
    <xf numFmtId="10" fontId="0" fillId="0" borderId="26" xfId="1" applyNumberFormat="1" applyFont="1" applyBorder="1" applyAlignment="1" applyProtection="1">
      <alignment horizontal="center"/>
    </xf>
    <xf numFmtId="166" fontId="13" fillId="0" borderId="0" xfId="0" quotePrefix="1" applyNumberFormat="1" applyFont="1" applyAlignment="1" applyProtection="1">
      <alignment horizontal="center" vertical="center"/>
    </xf>
    <xf numFmtId="10" fontId="0" fillId="0" borderId="13" xfId="0" applyNumberFormat="1" applyBorder="1" applyAlignment="1" applyProtection="1">
      <alignment horizontal="center"/>
    </xf>
    <xf numFmtId="10" fontId="0" fillId="0" borderId="21" xfId="0" applyNumberFormat="1" applyBorder="1" applyProtection="1"/>
    <xf numFmtId="10" fontId="0" fillId="0" borderId="21" xfId="1" applyNumberFormat="1" applyFont="1" applyBorder="1" applyAlignment="1" applyProtection="1">
      <alignment horizontal="center"/>
    </xf>
    <xf numFmtId="10" fontId="0" fillId="0" borderId="27" xfId="1" applyNumberFormat="1" applyFont="1" applyBorder="1" applyAlignment="1" applyProtection="1">
      <alignment horizontal="center"/>
    </xf>
    <xf numFmtId="0" fontId="24" fillId="0" borderId="0" xfId="0" applyFont="1" applyProtection="1"/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0.0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  <c:pt idx="671">
                  <c:v>40.615600000000001</c:v>
                </c:pt>
                <c:pt idx="672">
                  <c:v>40.349400000000003</c:v>
                </c:pt>
                <c:pt idx="673">
                  <c:v>42.075699999999998</c:v>
                </c:pt>
                <c:pt idx="674">
                  <c:v>43.2166</c:v>
                </c:pt>
                <c:pt idx="675">
                  <c:v>43.671399999999998</c:v>
                </c:pt>
                <c:pt idx="676">
                  <c:v>43.756700000000002</c:v>
                </c:pt>
                <c:pt idx="677">
                  <c:v>43.875999999999998</c:v>
                </c:pt>
                <c:pt idx="678">
                  <c:v>44.435600000000001</c:v>
                </c:pt>
                <c:pt idx="679">
                  <c:v>44.325600000000001</c:v>
                </c:pt>
                <c:pt idx="680">
                  <c:v>43.518599999999999</c:v>
                </c:pt>
                <c:pt idx="681">
                  <c:v>43.396299999999997</c:v>
                </c:pt>
                <c:pt idx="682">
                  <c:v>43.368600000000001</c:v>
                </c:pt>
                <c:pt idx="683">
                  <c:v>43.441000000000003</c:v>
                </c:pt>
                <c:pt idx="684">
                  <c:v>43.591500000000003</c:v>
                </c:pt>
                <c:pt idx="685">
                  <c:v>43.104599999999998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48408"/>
        <c:axId val="1137940960"/>
        <c:extLst/>
      </c:lineChart>
      <c:catAx>
        <c:axId val="113794840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096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4096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8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0.0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  <c:pt idx="671">
                  <c:v>21.8049</c:v>
                </c:pt>
                <c:pt idx="672">
                  <c:v>21.456499999999998</c:v>
                </c:pt>
                <c:pt idx="673">
                  <c:v>21.218499999999999</c:v>
                </c:pt>
                <c:pt idx="674">
                  <c:v>21.053699999999999</c:v>
                </c:pt>
                <c:pt idx="675">
                  <c:v>20.877099999999999</c:v>
                </c:pt>
                <c:pt idx="676">
                  <c:v>20.7638</c:v>
                </c:pt>
                <c:pt idx="677">
                  <c:v>20.676200000000001</c:v>
                </c:pt>
                <c:pt idx="678">
                  <c:v>20.634899999999998</c:v>
                </c:pt>
                <c:pt idx="679">
                  <c:v>20.480899999999998</c:v>
                </c:pt>
                <c:pt idx="680">
                  <c:v>20.233599999999999</c:v>
                </c:pt>
                <c:pt idx="681">
                  <c:v>20.060099999999998</c:v>
                </c:pt>
                <c:pt idx="682">
                  <c:v>20.0259</c:v>
                </c:pt>
                <c:pt idx="683">
                  <c:v>19.9847</c:v>
                </c:pt>
                <c:pt idx="684">
                  <c:v>20.009899999999998</c:v>
                </c:pt>
                <c:pt idx="685">
                  <c:v>19.824400000000001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8992"/>
        <c:axId val="1137959384"/>
        <c:extLst/>
      </c:lineChart>
      <c:catAx>
        <c:axId val="113795899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38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93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0.0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  <c:pt idx="671">
                  <c:v>37.910699999999999</c:v>
                </c:pt>
                <c:pt idx="672">
                  <c:v>37.5822</c:v>
                </c:pt>
                <c:pt idx="673">
                  <c:v>37.404499999999999</c:v>
                </c:pt>
                <c:pt idx="674">
                  <c:v>37.240099999999998</c:v>
                </c:pt>
                <c:pt idx="675">
                  <c:v>37.116599999999998</c:v>
                </c:pt>
                <c:pt idx="676">
                  <c:v>36.995800000000003</c:v>
                </c:pt>
                <c:pt idx="677">
                  <c:v>36.430500000000002</c:v>
                </c:pt>
                <c:pt idx="678">
                  <c:v>36.497199999999999</c:v>
                </c:pt>
                <c:pt idx="679">
                  <c:v>36.091500000000003</c:v>
                </c:pt>
                <c:pt idx="680">
                  <c:v>35.853999999999999</c:v>
                </c:pt>
                <c:pt idx="681">
                  <c:v>35.708500000000001</c:v>
                </c:pt>
                <c:pt idx="682">
                  <c:v>35.590600000000002</c:v>
                </c:pt>
                <c:pt idx="683">
                  <c:v>35.410400000000003</c:v>
                </c:pt>
                <c:pt idx="684">
                  <c:v>35.523499999999999</c:v>
                </c:pt>
                <c:pt idx="685">
                  <c:v>35.429000000000002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9776"/>
        <c:axId val="1137953504"/>
        <c:extLst/>
      </c:lineChart>
      <c:catAx>
        <c:axId val="1137959776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350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35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0.0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  <c:pt idx="671">
                  <c:v>28.404699999999998</c:v>
                </c:pt>
                <c:pt idx="672">
                  <c:v>27.5017</c:v>
                </c:pt>
                <c:pt idx="673">
                  <c:v>26.729099999999999</c:v>
                </c:pt>
                <c:pt idx="674">
                  <c:v>26.444099999999999</c:v>
                </c:pt>
                <c:pt idx="675">
                  <c:v>26.183900000000001</c:v>
                </c:pt>
                <c:pt idx="676">
                  <c:v>26.084499999999998</c:v>
                </c:pt>
                <c:pt idx="677">
                  <c:v>25.994</c:v>
                </c:pt>
                <c:pt idx="678">
                  <c:v>25.8965</c:v>
                </c:pt>
                <c:pt idx="679">
                  <c:v>25.752800000000001</c:v>
                </c:pt>
                <c:pt idx="680">
                  <c:v>25.433299999999999</c:v>
                </c:pt>
                <c:pt idx="681">
                  <c:v>25.102799999999998</c:v>
                </c:pt>
                <c:pt idx="682">
                  <c:v>24.9483</c:v>
                </c:pt>
                <c:pt idx="683">
                  <c:v>24.8078</c:v>
                </c:pt>
                <c:pt idx="684">
                  <c:v>24.737300000000001</c:v>
                </c:pt>
                <c:pt idx="685">
                  <c:v>24.554200000000002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4680"/>
        <c:axId val="1137955072"/>
        <c:extLst/>
      </c:lineChart>
      <c:catAx>
        <c:axId val="113795468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507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50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1101</xdr:row>
      <xdr:rowOff>102870</xdr:rowOff>
    </xdr:from>
    <xdr:to>
      <xdr:col>9</xdr:col>
      <xdr:colOff>188595</xdr:colOff>
      <xdr:row>1109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913</xdr:row>
      <xdr:rowOff>38100</xdr:rowOff>
    </xdr:from>
    <xdr:to>
      <xdr:col>9</xdr:col>
      <xdr:colOff>676275</xdr:colOff>
      <xdr:row>949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1216</xdr:row>
      <xdr:rowOff>158749</xdr:rowOff>
    </xdr:from>
    <xdr:to>
      <xdr:col>9</xdr:col>
      <xdr:colOff>437572</xdr:colOff>
      <xdr:row>1237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devido à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ter sido inferior ao valor previsto no submercado Sudeste/Centro-Oeste.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devido à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ter sido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As gerações, nuclear e 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 a produção total de Itaipu para o Brasil não apresentaram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aos valores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hidráulica foi inferior ao valor programado devido à geração inferior ao valor programado na UHE Paulo Afonso IV para controle da cascata do Rio São Francisco.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(ver itens 5 e 6)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inferior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menos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hidráulica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(ver itens 5 e 6)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inferior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menos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Sul foi inferior ao valor programado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devido à carga ter sido inferior ao valor previsto no submercado Sudeste/Centro-Oeste,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para 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para o submercado Nordeste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às gerações, hidráulica, térmica e eólica terem sido inferiores aos valores previstos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internacional de energia do Uruguai para o Brasil, via conversora de Rivera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não apresentou desvio significativo em relação ao valor programado e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via conversora de Melo foi inferior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ao valor programado devido à menor disponibilidade de geração no Uruguai.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910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Norte Fluminense (NORTE FLUMINENSE) gerou acima do programado durante todo o dia 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à maior disponibilidade de combustível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gerou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Do Atlântico (Ternium Brasil Ltda) gerou acima do programado ao longo do dia 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Três Lagoas (PETROBRAS) gerou abaixo do programado ao longo do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Ibirité (PETROBRAS) gerou abaixo do programado ao longo do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Seropédica (PETROBRAS) gerou acima do programado ao longo do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Nova Piratininga (PETROBRAS) gerou acima do programado durante o dia todo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Cuiabá (Âmbar Energia) gerou durante todo o dia devido à disponibilidade de gás.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Termomacaé (PETROBRAS) 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o dia todo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Candiota III (Eletrobras CGTEE) gerou acima do programado durante todo o dia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ao maior rendimento de sua unidade geradora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Araucária (UEG Araucária) gerou abaixo do programado da 00h00min às 04h35min devido ao atraso no processo de elevação de geração para 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acima do programado ao longo do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maior disponibilidade de combustível oriundo do processo interno da planta.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Pecém II (Pecém II geração de Energia S.A) não gerou das 14h48min às 18h30min devido à indisponibilidade de sua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Fortaleza (Central Geradora Termoelétrica Fortaleza S.A) gerou abaixo do programado durante todo o dia devido à indisponibilidade de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Mauá 3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(Amazonas Geração e Transmissão de Energia S.A.)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 e Nova Venécia (PARNAÍBA GERAÇÃO DE ENERGIA S.A.) geraram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Jaraqui e Tambaqui (PETROBRAS) geraram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50075"/>
          <a:ext cx="6915150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8.871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43,1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-0,5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3,6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40.301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-2,5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3.694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-5,0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18.363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35,4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-3,2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19,8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24,6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1200</xdr:row>
      <xdr:rowOff>98425</xdr:rowOff>
    </xdr:from>
    <xdr:to>
      <xdr:col>9</xdr:col>
      <xdr:colOff>231050</xdr:colOff>
      <xdr:row>1205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60099375"/>
          <a:ext cx="578730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167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35,8</a:t>
            </a:fld>
            <a:endParaRPr lang="pt-BR" sz="1100" b="0"/>
          </a:p>
        </xdr:txBody>
      </xdr:sp>
      <xdr:sp macro="" textlink="$M$1168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37,4</a:t>
            </a:fld>
            <a:endParaRPr lang="pt-BR" sz="1100" b="0"/>
          </a:p>
        </xdr:txBody>
      </xdr:sp>
      <xdr:sp macro="" textlink="$O$1167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20</a:t>
            </a:fld>
            <a:endParaRPr lang="pt-BR" sz="1100" b="0"/>
          </a:p>
        </xdr:txBody>
      </xdr:sp>
      <xdr:sp macro="" textlink="$O$1168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43</a:t>
            </a:fld>
            <a:endParaRPr lang="pt-BR" sz="1100" b="0"/>
          </a:p>
        </xdr:txBody>
      </xdr:sp>
      <xdr:sp macro="" textlink="$P$1167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18</a:t>
            </a:fld>
            <a:endParaRPr lang="pt-BR" sz="1100" b="0"/>
          </a:p>
        </xdr:txBody>
      </xdr:sp>
      <xdr:sp macro="" textlink="$P$1168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Q$1167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18</a:t>
            </a:fld>
            <a:endParaRPr lang="pt-BR" sz="1100" b="0"/>
          </a:p>
        </xdr:txBody>
      </xdr:sp>
      <xdr:sp macro="" textlink="$Q$1168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R$1167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3.302</a:t>
            </a:fld>
            <a:endParaRPr lang="pt-BR" sz="1100" b="0"/>
          </a:p>
        </xdr:txBody>
      </xdr:sp>
      <xdr:sp macro="" textlink="$R$1168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150</a:t>
            </a:fld>
            <a:endParaRPr lang="pt-BR" sz="1100" b="0"/>
          </a:p>
        </xdr:txBody>
      </xdr:sp>
      <xdr:sp macro="" textlink="$T$1167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3.418</a:t>
            </a:fld>
            <a:endParaRPr lang="pt-BR" sz="1100" b="0"/>
          </a:p>
        </xdr:txBody>
      </xdr:sp>
      <xdr:sp macro="" textlink="$T$1168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150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1048</xdr:row>
      <xdr:rowOff>47625</xdr:rowOff>
    </xdr:from>
    <xdr:to>
      <xdr:col>9</xdr:col>
      <xdr:colOff>227874</xdr:colOff>
      <xdr:row>1057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31092575"/>
          <a:ext cx="579999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05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17,1</a:t>
            </a:fld>
            <a:endParaRPr lang="pt-BR" sz="1100" b="0"/>
          </a:p>
        </xdr:txBody>
      </xdr:sp>
      <xdr:sp macro="" textlink="$M$105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17</a:t>
            </a:fld>
            <a:endParaRPr lang="pt-BR" sz="1100" b="0"/>
          </a:p>
        </xdr:txBody>
      </xdr:sp>
      <xdr:sp macro="" textlink="$M$105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55,6</a:t>
            </a:fld>
            <a:endParaRPr lang="pt-BR" sz="1100" b="0"/>
          </a:p>
        </xdr:txBody>
      </xdr:sp>
      <xdr:sp macro="" textlink="$M$105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19,2</a:t>
            </a:fld>
            <a:endParaRPr lang="pt-BR" sz="1100" b="0"/>
          </a:p>
        </xdr:txBody>
      </xdr:sp>
      <xdr:sp macro="" textlink="$M$105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59,1</a:t>
            </a:fld>
            <a:endParaRPr lang="pt-BR" sz="1100" b="0"/>
          </a:p>
        </xdr:txBody>
      </xdr:sp>
      <xdr:sp macro="" textlink="$M$106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36,4</a:t>
            </a:fld>
            <a:endParaRPr lang="pt-BR" sz="1100" b="0"/>
          </a:p>
        </xdr:txBody>
      </xdr:sp>
      <xdr:sp macro="" textlink="$O$105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41</a:t>
            </a:fld>
            <a:endParaRPr lang="pt-BR" sz="1100" b="0"/>
          </a:p>
        </xdr:txBody>
      </xdr:sp>
      <xdr:sp macro="" textlink="$O$105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76</a:t>
            </a:fld>
            <a:endParaRPr lang="pt-BR" sz="1100" b="0"/>
          </a:p>
        </xdr:txBody>
      </xdr:sp>
      <xdr:sp macro="" textlink="$O$105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103</a:t>
            </a:fld>
            <a:endParaRPr lang="pt-BR" sz="1100" b="0"/>
          </a:p>
        </xdr:txBody>
      </xdr:sp>
      <xdr:sp macro="" textlink="$O$105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71</a:t>
            </a:fld>
            <a:endParaRPr lang="pt-BR" sz="1100" b="0"/>
          </a:p>
        </xdr:txBody>
      </xdr:sp>
      <xdr:sp macro="" textlink="$O$105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73</a:t>
            </a:fld>
            <a:endParaRPr lang="pt-BR" sz="1100" b="0"/>
          </a:p>
        </xdr:txBody>
      </xdr:sp>
      <xdr:sp macro="" textlink="$O$106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79</a:t>
            </a:fld>
            <a:endParaRPr lang="pt-BR" sz="1100" b="0"/>
          </a:p>
        </xdr:txBody>
      </xdr:sp>
      <xdr:sp macro="" textlink="$P$105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P$105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63</a:t>
            </a:fld>
            <a:endParaRPr lang="pt-BR" sz="1100" b="0"/>
          </a:p>
        </xdr:txBody>
      </xdr:sp>
      <xdr:sp macro="" textlink="$P$105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89</a:t>
            </a:fld>
            <a:endParaRPr lang="pt-BR" sz="1100" b="0"/>
          </a:p>
        </xdr:txBody>
      </xdr:sp>
      <xdr:sp macro="" textlink="$P$105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75</a:t>
            </a:fld>
            <a:endParaRPr lang="pt-BR" sz="1100" b="0"/>
          </a:p>
        </xdr:txBody>
      </xdr:sp>
      <xdr:sp macro="" textlink="$P$105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P$106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Q$105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Q$105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66</a:t>
            </a:fld>
            <a:endParaRPr lang="pt-BR" sz="1100" b="0"/>
          </a:p>
        </xdr:txBody>
      </xdr:sp>
      <xdr:sp macro="" textlink="$Q$105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89</a:t>
            </a:fld>
            <a:endParaRPr lang="pt-BR" sz="1100" b="0"/>
          </a:p>
        </xdr:txBody>
      </xdr:sp>
      <xdr:sp macro="" textlink="$Q$105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75</a:t>
            </a:fld>
            <a:endParaRPr lang="pt-BR" sz="1100" b="0"/>
          </a:p>
        </xdr:txBody>
      </xdr:sp>
      <xdr:sp macro="" textlink="$Q$105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Q$106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R$105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3.723</a:t>
            </a:fld>
            <a:endParaRPr lang="pt-BR" sz="1100" b="0"/>
          </a:p>
        </xdr:txBody>
      </xdr:sp>
      <xdr:sp macro="" textlink="$R$105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3.325</a:t>
            </a:fld>
            <a:endParaRPr lang="pt-BR" sz="1100" b="0"/>
          </a:p>
        </xdr:txBody>
      </xdr:sp>
      <xdr:sp macro="" textlink="$R$105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538</a:t>
            </a:fld>
            <a:endParaRPr lang="pt-BR" sz="1100" b="0"/>
          </a:p>
        </xdr:txBody>
      </xdr:sp>
      <xdr:sp macro="" textlink="$R$105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617</a:t>
            </a:fld>
            <a:endParaRPr lang="pt-BR" sz="1100" b="0"/>
          </a:p>
        </xdr:txBody>
      </xdr:sp>
      <xdr:sp macro="" textlink="$R$105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10.130</a:t>
            </a:fld>
            <a:endParaRPr lang="pt-BR" sz="1100" b="0"/>
          </a:p>
        </xdr:txBody>
      </xdr:sp>
      <xdr:sp macro="" textlink="$R$106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669</a:t>
            </a:fld>
            <a:endParaRPr lang="pt-BR" sz="1100" b="0"/>
          </a:p>
        </xdr:txBody>
      </xdr:sp>
      <xdr:sp macro="" textlink="$T$105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4.447</a:t>
            </a:fld>
            <a:endParaRPr lang="pt-BR" sz="1100" b="0"/>
          </a:p>
        </xdr:txBody>
      </xdr:sp>
      <xdr:sp macro="" textlink="$T$105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3.543</a:t>
            </a:fld>
            <a:endParaRPr lang="pt-BR" sz="1100" b="0"/>
          </a:p>
        </xdr:txBody>
      </xdr:sp>
      <xdr:sp macro="" textlink="$T$105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582</a:t>
            </a:fld>
            <a:endParaRPr lang="pt-BR" sz="1100" b="0"/>
          </a:p>
        </xdr:txBody>
      </xdr:sp>
      <xdr:sp macro="" textlink="$T$105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582</a:t>
            </a:fld>
            <a:endParaRPr lang="pt-BR" sz="1100" b="0"/>
          </a:p>
        </xdr:txBody>
      </xdr:sp>
      <xdr:sp macro="" textlink="$T$105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10.230</a:t>
            </a:fld>
            <a:endParaRPr lang="pt-BR" sz="1100" b="0"/>
          </a:p>
        </xdr:txBody>
      </xdr:sp>
      <xdr:sp macro="" textlink="$T$106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663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1101</xdr:row>
      <xdr:rowOff>86846</xdr:rowOff>
    </xdr:from>
    <xdr:to>
      <xdr:col>9</xdr:col>
      <xdr:colOff>161906</xdr:colOff>
      <xdr:row>1108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41228296"/>
          <a:ext cx="5725146" cy="1378181"/>
          <a:chOff x="608951" y="174822971"/>
          <a:chExt cx="5734699" cy="1378181"/>
        </a:xfrm>
      </xdr:grpSpPr>
      <xdr:sp macro="" textlink="$M$1105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22,9</a:t>
            </a:fld>
            <a:endParaRPr lang="pt-BR" sz="1100" b="0"/>
          </a:p>
        </xdr:txBody>
      </xdr:sp>
      <xdr:sp macro="" textlink="$M$1106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89,1</a:t>
            </a:fld>
            <a:endParaRPr lang="pt-BR" sz="1100" b="0"/>
          </a:p>
        </xdr:txBody>
      </xdr:sp>
      <xdr:sp macro="" textlink="$M$1107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55,8</a:t>
            </a:fld>
            <a:endParaRPr lang="pt-BR" sz="1100" b="0"/>
          </a:p>
        </xdr:txBody>
      </xdr:sp>
      <xdr:sp macro="" textlink="$M$1108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33,7</a:t>
            </a:fld>
            <a:endParaRPr lang="pt-BR" sz="1100" b="0"/>
          </a:p>
        </xdr:txBody>
      </xdr:sp>
      <xdr:sp macro="" textlink="$O$1105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54</a:t>
            </a:fld>
            <a:endParaRPr lang="pt-BR" sz="1100" b="0"/>
          </a:p>
        </xdr:txBody>
      </xdr:sp>
      <xdr:sp macro="" textlink="$O$1106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112</a:t>
            </a:fld>
            <a:endParaRPr lang="pt-BR" sz="1100" b="0"/>
          </a:p>
        </xdr:txBody>
      </xdr:sp>
      <xdr:sp macro="" textlink="$O$1107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93</a:t>
            </a:fld>
            <a:endParaRPr lang="pt-BR" sz="1100" b="0"/>
          </a:p>
        </xdr:txBody>
      </xdr:sp>
      <xdr:sp macro="" textlink="$O$1108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P$1105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P$1106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54</a:t>
            </a:fld>
            <a:endParaRPr lang="pt-BR" sz="1100" b="0"/>
          </a:p>
        </xdr:txBody>
      </xdr:sp>
      <xdr:sp macro="" textlink="$P$1107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136</a:t>
            </a:fld>
            <a:endParaRPr lang="pt-BR" sz="1100" b="0"/>
          </a:p>
        </xdr:txBody>
      </xdr:sp>
      <xdr:sp macro="" textlink="$P$1108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113</a:t>
            </a:fld>
            <a:endParaRPr lang="pt-BR" sz="1100" b="0"/>
          </a:p>
        </xdr:txBody>
      </xdr:sp>
      <xdr:sp macro="" textlink="$Q$1105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Q$1106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183</a:t>
            </a:fld>
            <a:endParaRPr lang="pt-BR" sz="1100" b="0"/>
          </a:p>
        </xdr:txBody>
      </xdr:sp>
      <xdr:sp macro="" textlink="$Q$1107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142</a:t>
            </a:fld>
            <a:endParaRPr lang="pt-BR" sz="1100" b="0"/>
          </a:p>
        </xdr:txBody>
      </xdr:sp>
      <xdr:sp macro="" textlink="$Q$1108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113</a:t>
            </a:fld>
            <a:endParaRPr lang="pt-BR" sz="1100" b="0"/>
          </a:p>
        </xdr:txBody>
      </xdr:sp>
      <xdr:sp macro="" textlink="$R$1105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2.812</a:t>
            </a:fld>
            <a:endParaRPr lang="pt-BR" sz="1100" b="0"/>
          </a:p>
        </xdr:txBody>
      </xdr:sp>
      <xdr:sp macro="" textlink="$R$1106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1.059</a:t>
            </a:fld>
            <a:endParaRPr lang="pt-BR" sz="1100" b="0"/>
          </a:p>
        </xdr:txBody>
      </xdr:sp>
      <xdr:sp macro="" textlink="$R$1107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4.924</a:t>
            </a:fld>
            <a:endParaRPr lang="pt-BR" sz="1100" b="0"/>
          </a:p>
        </xdr:txBody>
      </xdr:sp>
      <xdr:sp macro="" textlink="$R$1108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109</a:t>
            </a:fld>
            <a:endParaRPr lang="pt-BR" sz="1100" b="0"/>
          </a:p>
        </xdr:txBody>
      </xdr:sp>
      <xdr:sp macro="" textlink="$T$1105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3.052</a:t>
            </a:fld>
            <a:endParaRPr lang="pt-BR" sz="1100" b="0"/>
          </a:p>
        </xdr:txBody>
      </xdr:sp>
      <xdr:sp macro="" textlink="$T$1106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2.245</a:t>
            </a:fld>
            <a:endParaRPr lang="pt-BR" sz="1100" b="0"/>
          </a:p>
        </xdr:txBody>
      </xdr:sp>
      <xdr:sp macro="" textlink="$T$1107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4.040</a:t>
            </a:fld>
            <a:endParaRPr lang="pt-BR" sz="1100" b="0"/>
          </a:p>
        </xdr:txBody>
      </xdr:sp>
      <xdr:sp macro="" textlink="$T$1108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102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1216</xdr:row>
      <xdr:rowOff>171450</xdr:rowOff>
    </xdr:from>
    <xdr:to>
      <xdr:col>3</xdr:col>
      <xdr:colOff>238162</xdr:colOff>
      <xdr:row>1218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1218</xdr:row>
      <xdr:rowOff>171450</xdr:rowOff>
    </xdr:from>
    <xdr:to>
      <xdr:col>3</xdr:col>
      <xdr:colOff>226182</xdr:colOff>
      <xdr:row>1219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1219</xdr:row>
      <xdr:rowOff>171450</xdr:rowOff>
    </xdr:from>
    <xdr:to>
      <xdr:col>3</xdr:col>
      <xdr:colOff>226182</xdr:colOff>
      <xdr:row>1220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1220</xdr:row>
      <xdr:rowOff>171450</xdr:rowOff>
    </xdr:from>
    <xdr:to>
      <xdr:col>3</xdr:col>
      <xdr:colOff>226182</xdr:colOff>
      <xdr:row>1221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1221</xdr:row>
      <xdr:rowOff>171450</xdr:rowOff>
    </xdr:from>
    <xdr:to>
      <xdr:col>3</xdr:col>
      <xdr:colOff>226182</xdr:colOff>
      <xdr:row>1222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1222</xdr:row>
      <xdr:rowOff>171450</xdr:rowOff>
    </xdr:from>
    <xdr:to>
      <xdr:col>3</xdr:col>
      <xdr:colOff>238162</xdr:colOff>
      <xdr:row>1223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1223</xdr:row>
      <xdr:rowOff>171450</xdr:rowOff>
    </xdr:from>
    <xdr:to>
      <xdr:col>3</xdr:col>
      <xdr:colOff>238162</xdr:colOff>
      <xdr:row>1224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1226</xdr:row>
      <xdr:rowOff>182021</xdr:rowOff>
    </xdr:from>
    <xdr:to>
      <xdr:col>3</xdr:col>
      <xdr:colOff>238162</xdr:colOff>
      <xdr:row>1227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1227</xdr:row>
      <xdr:rowOff>182021</xdr:rowOff>
    </xdr:from>
    <xdr:to>
      <xdr:col>3</xdr:col>
      <xdr:colOff>238162</xdr:colOff>
      <xdr:row>1228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1228</xdr:row>
      <xdr:rowOff>182021</xdr:rowOff>
    </xdr:from>
    <xdr:to>
      <xdr:col>3</xdr:col>
      <xdr:colOff>238162</xdr:colOff>
      <xdr:row>1229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1229</xdr:row>
      <xdr:rowOff>182021</xdr:rowOff>
    </xdr:from>
    <xdr:to>
      <xdr:col>3</xdr:col>
      <xdr:colOff>238162</xdr:colOff>
      <xdr:row>1230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1230</xdr:row>
      <xdr:rowOff>182021</xdr:rowOff>
    </xdr:from>
    <xdr:to>
      <xdr:col>3</xdr:col>
      <xdr:colOff>238162</xdr:colOff>
      <xdr:row>1231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1231</xdr:row>
      <xdr:rowOff>182021</xdr:rowOff>
    </xdr:from>
    <xdr:to>
      <xdr:col>3</xdr:col>
      <xdr:colOff>238162</xdr:colOff>
      <xdr:row>1232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1232</xdr:row>
      <xdr:rowOff>182021</xdr:rowOff>
    </xdr:from>
    <xdr:to>
      <xdr:col>3</xdr:col>
      <xdr:colOff>250141</xdr:colOff>
      <xdr:row>1233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1234</xdr:row>
      <xdr:rowOff>182021</xdr:rowOff>
    </xdr:from>
    <xdr:to>
      <xdr:col>3</xdr:col>
      <xdr:colOff>250141</xdr:colOff>
      <xdr:row>1235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1235</xdr:row>
      <xdr:rowOff>182021</xdr:rowOff>
    </xdr:from>
    <xdr:to>
      <xdr:col>3</xdr:col>
      <xdr:colOff>250141</xdr:colOff>
      <xdr:row>1236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1218</xdr:row>
      <xdr:rowOff>171450</xdr:rowOff>
    </xdr:from>
    <xdr:to>
      <xdr:col>6</xdr:col>
      <xdr:colOff>386862</xdr:colOff>
      <xdr:row>1219</xdr:row>
      <xdr:rowOff>152400</xdr:rowOff>
    </xdr:to>
    <xdr:sp macro="" textlink="$O$1236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1219</xdr:row>
      <xdr:rowOff>171450</xdr:rowOff>
    </xdr:from>
    <xdr:to>
      <xdr:col>6</xdr:col>
      <xdr:colOff>386862</xdr:colOff>
      <xdr:row>1220</xdr:row>
      <xdr:rowOff>152400</xdr:rowOff>
    </xdr:to>
    <xdr:sp macro="" textlink="$O$1237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1220</xdr:row>
      <xdr:rowOff>171450</xdr:rowOff>
    </xdr:from>
    <xdr:to>
      <xdr:col>6</xdr:col>
      <xdr:colOff>386862</xdr:colOff>
      <xdr:row>1221</xdr:row>
      <xdr:rowOff>152400</xdr:rowOff>
    </xdr:to>
    <xdr:sp macro="" textlink="$O$1238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1221</xdr:row>
      <xdr:rowOff>171450</xdr:rowOff>
    </xdr:from>
    <xdr:to>
      <xdr:col>6</xdr:col>
      <xdr:colOff>386862</xdr:colOff>
      <xdr:row>1222</xdr:row>
      <xdr:rowOff>152400</xdr:rowOff>
    </xdr:to>
    <xdr:sp macro="" textlink="$O$1239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0,92%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1222</xdr:row>
      <xdr:rowOff>171450</xdr:rowOff>
    </xdr:from>
    <xdr:to>
      <xdr:col>6</xdr:col>
      <xdr:colOff>398841</xdr:colOff>
      <xdr:row>1223</xdr:row>
      <xdr:rowOff>152400</xdr:rowOff>
    </xdr:to>
    <xdr:sp macro="" textlink="$O$1240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1223</xdr:row>
      <xdr:rowOff>171450</xdr:rowOff>
    </xdr:from>
    <xdr:to>
      <xdr:col>6</xdr:col>
      <xdr:colOff>398841</xdr:colOff>
      <xdr:row>1224</xdr:row>
      <xdr:rowOff>152400</xdr:rowOff>
    </xdr:to>
    <xdr:sp macro="" textlink="$O$1241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1226</xdr:row>
      <xdr:rowOff>171438</xdr:rowOff>
    </xdr:from>
    <xdr:to>
      <xdr:col>6</xdr:col>
      <xdr:colOff>398841</xdr:colOff>
      <xdr:row>1227</xdr:row>
      <xdr:rowOff>152388</xdr:rowOff>
    </xdr:to>
    <xdr:sp macro="" textlink="$O$1244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1227</xdr:row>
      <xdr:rowOff>171438</xdr:rowOff>
    </xdr:from>
    <xdr:to>
      <xdr:col>6</xdr:col>
      <xdr:colOff>398841</xdr:colOff>
      <xdr:row>1228</xdr:row>
      <xdr:rowOff>152388</xdr:rowOff>
    </xdr:to>
    <xdr:sp macro="" textlink="$O$1245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27,72%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1228</xdr:row>
      <xdr:rowOff>171438</xdr:rowOff>
    </xdr:from>
    <xdr:to>
      <xdr:col>6</xdr:col>
      <xdr:colOff>398841</xdr:colOff>
      <xdr:row>1229</xdr:row>
      <xdr:rowOff>152388</xdr:rowOff>
    </xdr:to>
    <xdr:sp macro="" textlink="$O$1246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32,11%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1229</xdr:row>
      <xdr:rowOff>171438</xdr:rowOff>
    </xdr:from>
    <xdr:to>
      <xdr:col>6</xdr:col>
      <xdr:colOff>398841</xdr:colOff>
      <xdr:row>1230</xdr:row>
      <xdr:rowOff>152388</xdr:rowOff>
    </xdr:to>
    <xdr:sp macro="" textlink="$O$1247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37,78%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1230</xdr:row>
      <xdr:rowOff>171438</xdr:rowOff>
    </xdr:from>
    <xdr:to>
      <xdr:col>6</xdr:col>
      <xdr:colOff>398841</xdr:colOff>
      <xdr:row>1231</xdr:row>
      <xdr:rowOff>152388</xdr:rowOff>
    </xdr:to>
    <xdr:sp macro="" textlink="$O$1248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1,46%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1231</xdr:row>
      <xdr:rowOff>171438</xdr:rowOff>
    </xdr:from>
    <xdr:to>
      <xdr:col>6</xdr:col>
      <xdr:colOff>398841</xdr:colOff>
      <xdr:row>1232</xdr:row>
      <xdr:rowOff>152388</xdr:rowOff>
    </xdr:to>
    <xdr:sp macro="" textlink="$O$1249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1232</xdr:row>
      <xdr:rowOff>171438</xdr:rowOff>
    </xdr:from>
    <xdr:to>
      <xdr:col>6</xdr:col>
      <xdr:colOff>410821</xdr:colOff>
      <xdr:row>1233</xdr:row>
      <xdr:rowOff>152388</xdr:rowOff>
    </xdr:to>
    <xdr:sp macro="" textlink="$O$1250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1234</xdr:row>
      <xdr:rowOff>171438</xdr:rowOff>
    </xdr:from>
    <xdr:to>
      <xdr:col>6</xdr:col>
      <xdr:colOff>410821</xdr:colOff>
      <xdr:row>1235</xdr:row>
      <xdr:rowOff>152388</xdr:rowOff>
    </xdr:to>
    <xdr:sp macro="" textlink="$O$1252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1235</xdr:row>
      <xdr:rowOff>171438</xdr:rowOff>
    </xdr:from>
    <xdr:to>
      <xdr:col>6</xdr:col>
      <xdr:colOff>410821</xdr:colOff>
      <xdr:row>1236</xdr:row>
      <xdr:rowOff>152388</xdr:rowOff>
    </xdr:to>
    <xdr:sp macro="" textlink="$O$1253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1218</xdr:row>
      <xdr:rowOff>171450</xdr:rowOff>
    </xdr:from>
    <xdr:to>
      <xdr:col>7</xdr:col>
      <xdr:colOff>624364</xdr:colOff>
      <xdr:row>1219</xdr:row>
      <xdr:rowOff>152400</xdr:rowOff>
    </xdr:to>
    <xdr:sp macro="" textlink="$P$1236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1219</xdr:row>
      <xdr:rowOff>171450</xdr:rowOff>
    </xdr:from>
    <xdr:to>
      <xdr:col>7</xdr:col>
      <xdr:colOff>624364</xdr:colOff>
      <xdr:row>1220</xdr:row>
      <xdr:rowOff>152400</xdr:rowOff>
    </xdr:to>
    <xdr:sp macro="" textlink="$P$1237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1220</xdr:row>
      <xdr:rowOff>171450</xdr:rowOff>
    </xdr:from>
    <xdr:to>
      <xdr:col>7</xdr:col>
      <xdr:colOff>624364</xdr:colOff>
      <xdr:row>1221</xdr:row>
      <xdr:rowOff>152400</xdr:rowOff>
    </xdr:to>
    <xdr:sp macro="" textlink="$P$1238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1221</xdr:row>
      <xdr:rowOff>171450</xdr:rowOff>
    </xdr:from>
    <xdr:to>
      <xdr:col>7</xdr:col>
      <xdr:colOff>624364</xdr:colOff>
      <xdr:row>1222</xdr:row>
      <xdr:rowOff>152400</xdr:rowOff>
    </xdr:to>
    <xdr:sp macro="" textlink="$P$1239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1222</xdr:row>
      <xdr:rowOff>171450</xdr:rowOff>
    </xdr:from>
    <xdr:to>
      <xdr:col>7</xdr:col>
      <xdr:colOff>636344</xdr:colOff>
      <xdr:row>1223</xdr:row>
      <xdr:rowOff>152400</xdr:rowOff>
    </xdr:to>
    <xdr:sp macro="" textlink="$P$1240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1223</xdr:row>
      <xdr:rowOff>171450</xdr:rowOff>
    </xdr:from>
    <xdr:to>
      <xdr:col>7</xdr:col>
      <xdr:colOff>636344</xdr:colOff>
      <xdr:row>1224</xdr:row>
      <xdr:rowOff>152400</xdr:rowOff>
    </xdr:to>
    <xdr:sp macro="" textlink="$P$1241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1226</xdr:row>
      <xdr:rowOff>171438</xdr:rowOff>
    </xdr:from>
    <xdr:to>
      <xdr:col>7</xdr:col>
      <xdr:colOff>636344</xdr:colOff>
      <xdr:row>1227</xdr:row>
      <xdr:rowOff>152388</xdr:rowOff>
    </xdr:to>
    <xdr:sp macro="" textlink="$P$1244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1227</xdr:row>
      <xdr:rowOff>171438</xdr:rowOff>
    </xdr:from>
    <xdr:to>
      <xdr:col>7</xdr:col>
      <xdr:colOff>636344</xdr:colOff>
      <xdr:row>1228</xdr:row>
      <xdr:rowOff>152388</xdr:rowOff>
    </xdr:to>
    <xdr:sp macro="" textlink="$P$1245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1228</xdr:row>
      <xdr:rowOff>171438</xdr:rowOff>
    </xdr:from>
    <xdr:to>
      <xdr:col>7</xdr:col>
      <xdr:colOff>636344</xdr:colOff>
      <xdr:row>1229</xdr:row>
      <xdr:rowOff>152388</xdr:rowOff>
    </xdr:to>
    <xdr:sp macro="" textlink="$P$1246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1229</xdr:row>
      <xdr:rowOff>171438</xdr:rowOff>
    </xdr:from>
    <xdr:to>
      <xdr:col>7</xdr:col>
      <xdr:colOff>636344</xdr:colOff>
      <xdr:row>1230</xdr:row>
      <xdr:rowOff>152388</xdr:rowOff>
    </xdr:to>
    <xdr:sp macro="" textlink="$P$1247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1230</xdr:row>
      <xdr:rowOff>171438</xdr:rowOff>
    </xdr:from>
    <xdr:to>
      <xdr:col>7</xdr:col>
      <xdr:colOff>636344</xdr:colOff>
      <xdr:row>1231</xdr:row>
      <xdr:rowOff>152388</xdr:rowOff>
    </xdr:to>
    <xdr:sp macro="" textlink="$P$1248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1231</xdr:row>
      <xdr:rowOff>171438</xdr:rowOff>
    </xdr:from>
    <xdr:to>
      <xdr:col>7</xdr:col>
      <xdr:colOff>636344</xdr:colOff>
      <xdr:row>1232</xdr:row>
      <xdr:rowOff>152388</xdr:rowOff>
    </xdr:to>
    <xdr:sp macro="" textlink="$P$1249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96,92%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1232</xdr:row>
      <xdr:rowOff>171438</xdr:rowOff>
    </xdr:from>
    <xdr:to>
      <xdr:col>7</xdr:col>
      <xdr:colOff>648323</xdr:colOff>
      <xdr:row>1233</xdr:row>
      <xdr:rowOff>152388</xdr:rowOff>
    </xdr:to>
    <xdr:sp macro="" textlink="$P$1250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0,54%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1234</xdr:row>
      <xdr:rowOff>171438</xdr:rowOff>
    </xdr:from>
    <xdr:to>
      <xdr:col>7</xdr:col>
      <xdr:colOff>648323</xdr:colOff>
      <xdr:row>1235</xdr:row>
      <xdr:rowOff>152388</xdr:rowOff>
    </xdr:to>
    <xdr:sp macro="" textlink="$P$1252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1235</xdr:row>
      <xdr:rowOff>171438</xdr:rowOff>
    </xdr:from>
    <xdr:to>
      <xdr:col>7</xdr:col>
      <xdr:colOff>648323</xdr:colOff>
      <xdr:row>1236</xdr:row>
      <xdr:rowOff>152388</xdr:rowOff>
    </xdr:to>
    <xdr:sp macro="" textlink="$P$1253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1218</xdr:row>
      <xdr:rowOff>180975</xdr:rowOff>
    </xdr:from>
    <xdr:to>
      <xdr:col>9</xdr:col>
      <xdr:colOff>376091</xdr:colOff>
      <xdr:row>1219</xdr:row>
      <xdr:rowOff>161925</xdr:rowOff>
    </xdr:to>
    <xdr:sp macro="" textlink="$Q$1236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1219</xdr:row>
      <xdr:rowOff>180975</xdr:rowOff>
    </xdr:from>
    <xdr:to>
      <xdr:col>9</xdr:col>
      <xdr:colOff>376091</xdr:colOff>
      <xdr:row>1220</xdr:row>
      <xdr:rowOff>161925</xdr:rowOff>
    </xdr:to>
    <xdr:sp macro="" textlink="$Q$1237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1220</xdr:row>
      <xdr:rowOff>180975</xdr:rowOff>
    </xdr:from>
    <xdr:to>
      <xdr:col>9</xdr:col>
      <xdr:colOff>376091</xdr:colOff>
      <xdr:row>1221</xdr:row>
      <xdr:rowOff>161925</xdr:rowOff>
    </xdr:to>
    <xdr:sp macro="" textlink="$Q$1238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1221</xdr:row>
      <xdr:rowOff>180975</xdr:rowOff>
    </xdr:from>
    <xdr:to>
      <xdr:col>9</xdr:col>
      <xdr:colOff>376091</xdr:colOff>
      <xdr:row>1222</xdr:row>
      <xdr:rowOff>161925</xdr:rowOff>
    </xdr:to>
    <xdr:sp macro="" textlink="$Q$1239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1222</xdr:row>
      <xdr:rowOff>180975</xdr:rowOff>
    </xdr:from>
    <xdr:to>
      <xdr:col>9</xdr:col>
      <xdr:colOff>378546</xdr:colOff>
      <xdr:row>1223</xdr:row>
      <xdr:rowOff>161925</xdr:rowOff>
    </xdr:to>
    <xdr:sp macro="" textlink="$Q$1240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1223</xdr:row>
      <xdr:rowOff>180975</xdr:rowOff>
    </xdr:from>
    <xdr:to>
      <xdr:col>9</xdr:col>
      <xdr:colOff>369021</xdr:colOff>
      <xdr:row>1224</xdr:row>
      <xdr:rowOff>161925</xdr:rowOff>
    </xdr:to>
    <xdr:sp macro="" textlink="$Q$1241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1226</xdr:row>
      <xdr:rowOff>180963</xdr:rowOff>
    </xdr:from>
    <xdr:to>
      <xdr:col>9</xdr:col>
      <xdr:colOff>369021</xdr:colOff>
      <xdr:row>1227</xdr:row>
      <xdr:rowOff>161913</xdr:rowOff>
    </xdr:to>
    <xdr:sp macro="" textlink="$Q$1244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1227</xdr:row>
      <xdr:rowOff>180963</xdr:rowOff>
    </xdr:from>
    <xdr:to>
      <xdr:col>9</xdr:col>
      <xdr:colOff>369021</xdr:colOff>
      <xdr:row>1228</xdr:row>
      <xdr:rowOff>161913</xdr:rowOff>
    </xdr:to>
    <xdr:sp macro="" textlink="$Q$1245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1228</xdr:row>
      <xdr:rowOff>180963</xdr:rowOff>
    </xdr:from>
    <xdr:to>
      <xdr:col>9</xdr:col>
      <xdr:colOff>369021</xdr:colOff>
      <xdr:row>1229</xdr:row>
      <xdr:rowOff>161913</xdr:rowOff>
    </xdr:to>
    <xdr:sp macro="" textlink="$Q$1246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1229</xdr:row>
      <xdr:rowOff>180963</xdr:rowOff>
    </xdr:from>
    <xdr:to>
      <xdr:col>9</xdr:col>
      <xdr:colOff>369021</xdr:colOff>
      <xdr:row>1230</xdr:row>
      <xdr:rowOff>161913</xdr:rowOff>
    </xdr:to>
    <xdr:sp macro="" textlink="$Q$1247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1230</xdr:row>
      <xdr:rowOff>180963</xdr:rowOff>
    </xdr:from>
    <xdr:to>
      <xdr:col>9</xdr:col>
      <xdr:colOff>369021</xdr:colOff>
      <xdr:row>1231</xdr:row>
      <xdr:rowOff>161913</xdr:rowOff>
    </xdr:to>
    <xdr:sp macro="" textlink="$Q$1248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1231</xdr:row>
      <xdr:rowOff>180963</xdr:rowOff>
    </xdr:from>
    <xdr:to>
      <xdr:col>9</xdr:col>
      <xdr:colOff>378546</xdr:colOff>
      <xdr:row>1232</xdr:row>
      <xdr:rowOff>161913</xdr:rowOff>
    </xdr:to>
    <xdr:sp macro="" textlink="$Q$1249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1232</xdr:row>
      <xdr:rowOff>180963</xdr:rowOff>
    </xdr:from>
    <xdr:to>
      <xdr:col>9</xdr:col>
      <xdr:colOff>381000</xdr:colOff>
      <xdr:row>1233</xdr:row>
      <xdr:rowOff>161913</xdr:rowOff>
    </xdr:to>
    <xdr:sp macro="" textlink="$Q$1250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1234</xdr:row>
      <xdr:rowOff>180963</xdr:rowOff>
    </xdr:from>
    <xdr:to>
      <xdr:col>9</xdr:col>
      <xdr:colOff>381000</xdr:colOff>
      <xdr:row>1235</xdr:row>
      <xdr:rowOff>161913</xdr:rowOff>
    </xdr:to>
    <xdr:sp macro="" textlink="$Q$1252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91,67%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1235</xdr:row>
      <xdr:rowOff>180963</xdr:rowOff>
    </xdr:from>
    <xdr:to>
      <xdr:col>9</xdr:col>
      <xdr:colOff>381000</xdr:colOff>
      <xdr:row>1236</xdr:row>
      <xdr:rowOff>161913</xdr:rowOff>
    </xdr:to>
    <xdr:sp macro="" textlink="$Q$1253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8,33%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1217</xdr:row>
      <xdr:rowOff>171450</xdr:rowOff>
    </xdr:from>
    <xdr:to>
      <xdr:col>4</xdr:col>
      <xdr:colOff>647114</xdr:colOff>
      <xdr:row>1218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1217</xdr:row>
      <xdr:rowOff>171450</xdr:rowOff>
    </xdr:from>
    <xdr:to>
      <xdr:col>6</xdr:col>
      <xdr:colOff>386862</xdr:colOff>
      <xdr:row>1218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1217</xdr:row>
      <xdr:rowOff>171450</xdr:rowOff>
    </xdr:from>
    <xdr:to>
      <xdr:col>7</xdr:col>
      <xdr:colOff>636344</xdr:colOff>
      <xdr:row>1218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1217</xdr:row>
      <xdr:rowOff>171450</xdr:rowOff>
    </xdr:from>
    <xdr:to>
      <xdr:col>9</xdr:col>
      <xdr:colOff>376091</xdr:colOff>
      <xdr:row>1218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1216</xdr:row>
      <xdr:rowOff>180975</xdr:rowOff>
    </xdr:from>
    <xdr:to>
      <xdr:col>9</xdr:col>
      <xdr:colOff>397596</xdr:colOff>
      <xdr:row>1217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1218</xdr:row>
      <xdr:rowOff>175169</xdr:rowOff>
    </xdr:from>
    <xdr:to>
      <xdr:col>4</xdr:col>
      <xdr:colOff>635097</xdr:colOff>
      <xdr:row>1219</xdr:row>
      <xdr:rowOff>156119</xdr:rowOff>
    </xdr:to>
    <xdr:sp macro="" textlink="$M$1236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33,08%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1219</xdr:row>
      <xdr:rowOff>175169</xdr:rowOff>
    </xdr:from>
    <xdr:to>
      <xdr:col>4</xdr:col>
      <xdr:colOff>635097</xdr:colOff>
      <xdr:row>1220</xdr:row>
      <xdr:rowOff>156119</xdr:rowOff>
    </xdr:to>
    <xdr:sp macro="" textlink="$M$1237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21,66%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1220</xdr:row>
      <xdr:rowOff>175169</xdr:rowOff>
    </xdr:from>
    <xdr:to>
      <xdr:col>4</xdr:col>
      <xdr:colOff>635097</xdr:colOff>
      <xdr:row>1221</xdr:row>
      <xdr:rowOff>156119</xdr:rowOff>
    </xdr:to>
    <xdr:sp macro="" textlink="$M$1238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13,41%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1221</xdr:row>
      <xdr:rowOff>175169</xdr:rowOff>
    </xdr:from>
    <xdr:to>
      <xdr:col>4</xdr:col>
      <xdr:colOff>635097</xdr:colOff>
      <xdr:row>1222</xdr:row>
      <xdr:rowOff>156119</xdr:rowOff>
    </xdr:to>
    <xdr:sp macro="" textlink="$M$1239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5,68%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1222</xdr:row>
      <xdr:rowOff>175169</xdr:rowOff>
    </xdr:from>
    <xdr:to>
      <xdr:col>4</xdr:col>
      <xdr:colOff>647076</xdr:colOff>
      <xdr:row>1223</xdr:row>
      <xdr:rowOff>156119</xdr:rowOff>
    </xdr:to>
    <xdr:sp macro="" textlink="$M$1240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5,47%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1223</xdr:row>
      <xdr:rowOff>175169</xdr:rowOff>
    </xdr:from>
    <xdr:to>
      <xdr:col>4</xdr:col>
      <xdr:colOff>647076</xdr:colOff>
      <xdr:row>1224</xdr:row>
      <xdr:rowOff>156119</xdr:rowOff>
    </xdr:to>
    <xdr:sp macro="" textlink="$M$1241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6,65%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1226</xdr:row>
      <xdr:rowOff>175157</xdr:rowOff>
    </xdr:from>
    <xdr:to>
      <xdr:col>4</xdr:col>
      <xdr:colOff>580401</xdr:colOff>
      <xdr:row>1227</xdr:row>
      <xdr:rowOff>156107</xdr:rowOff>
    </xdr:to>
    <xdr:sp macro="" textlink="$M$1244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1227</xdr:row>
      <xdr:rowOff>175157</xdr:rowOff>
    </xdr:from>
    <xdr:to>
      <xdr:col>4</xdr:col>
      <xdr:colOff>580401</xdr:colOff>
      <xdr:row>1228</xdr:row>
      <xdr:rowOff>156107</xdr:rowOff>
    </xdr:to>
    <xdr:sp macro="" textlink="$M$1245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1228</xdr:row>
      <xdr:rowOff>175157</xdr:rowOff>
    </xdr:from>
    <xdr:to>
      <xdr:col>4</xdr:col>
      <xdr:colOff>580401</xdr:colOff>
      <xdr:row>1229</xdr:row>
      <xdr:rowOff>156107</xdr:rowOff>
    </xdr:to>
    <xdr:sp macro="" textlink="$M$1246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1229</xdr:row>
      <xdr:rowOff>175157</xdr:rowOff>
    </xdr:from>
    <xdr:to>
      <xdr:col>4</xdr:col>
      <xdr:colOff>580401</xdr:colOff>
      <xdr:row>1230</xdr:row>
      <xdr:rowOff>156107</xdr:rowOff>
    </xdr:to>
    <xdr:sp macro="" textlink="$M$1247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1230</xdr:row>
      <xdr:rowOff>175157</xdr:rowOff>
    </xdr:from>
    <xdr:to>
      <xdr:col>4</xdr:col>
      <xdr:colOff>580401</xdr:colOff>
      <xdr:row>1231</xdr:row>
      <xdr:rowOff>156107</xdr:rowOff>
    </xdr:to>
    <xdr:sp macro="" textlink="$M$1248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1231</xdr:row>
      <xdr:rowOff>175157</xdr:rowOff>
    </xdr:from>
    <xdr:to>
      <xdr:col>4</xdr:col>
      <xdr:colOff>580401</xdr:colOff>
      <xdr:row>1232</xdr:row>
      <xdr:rowOff>156107</xdr:rowOff>
    </xdr:to>
    <xdr:sp macro="" textlink="$M$1249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1232</xdr:row>
      <xdr:rowOff>175157</xdr:rowOff>
    </xdr:from>
    <xdr:to>
      <xdr:col>5</xdr:col>
      <xdr:colOff>1831</xdr:colOff>
      <xdr:row>1233</xdr:row>
      <xdr:rowOff>156107</xdr:rowOff>
    </xdr:to>
    <xdr:sp macro="" textlink="$M$1250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1234</xdr:row>
      <xdr:rowOff>175157</xdr:rowOff>
    </xdr:from>
    <xdr:to>
      <xdr:col>5</xdr:col>
      <xdr:colOff>1831</xdr:colOff>
      <xdr:row>1235</xdr:row>
      <xdr:rowOff>156107</xdr:rowOff>
    </xdr:to>
    <xdr:sp macro="" textlink="$M$1252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9,92%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1235</xdr:row>
      <xdr:rowOff>175157</xdr:rowOff>
    </xdr:from>
    <xdr:to>
      <xdr:col>5</xdr:col>
      <xdr:colOff>1831</xdr:colOff>
      <xdr:row>1236</xdr:row>
      <xdr:rowOff>156107</xdr:rowOff>
    </xdr:to>
    <xdr:sp macro="" textlink="$M$1253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1234</xdr:row>
      <xdr:rowOff>1046</xdr:rowOff>
    </xdr:from>
    <xdr:to>
      <xdr:col>3</xdr:col>
      <xdr:colOff>250141</xdr:colOff>
      <xdr:row>1234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1233</xdr:row>
      <xdr:rowOff>180963</xdr:rowOff>
    </xdr:from>
    <xdr:to>
      <xdr:col>6</xdr:col>
      <xdr:colOff>410821</xdr:colOff>
      <xdr:row>1234</xdr:row>
      <xdr:rowOff>161913</xdr:rowOff>
    </xdr:to>
    <xdr:sp macro="" textlink="$O$1251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1233</xdr:row>
      <xdr:rowOff>180963</xdr:rowOff>
    </xdr:from>
    <xdr:to>
      <xdr:col>7</xdr:col>
      <xdr:colOff>648323</xdr:colOff>
      <xdr:row>1234</xdr:row>
      <xdr:rowOff>161913</xdr:rowOff>
    </xdr:to>
    <xdr:sp macro="" textlink="$P$1251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1233</xdr:row>
      <xdr:rowOff>190488</xdr:rowOff>
    </xdr:from>
    <xdr:to>
      <xdr:col>9</xdr:col>
      <xdr:colOff>381000</xdr:colOff>
      <xdr:row>1234</xdr:row>
      <xdr:rowOff>171438</xdr:rowOff>
    </xdr:to>
    <xdr:sp macro="" textlink="$Q$1251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1233</xdr:row>
      <xdr:rowOff>184682</xdr:rowOff>
    </xdr:from>
    <xdr:to>
      <xdr:col>5</xdr:col>
      <xdr:colOff>1831</xdr:colOff>
      <xdr:row>1234</xdr:row>
      <xdr:rowOff>165632</xdr:rowOff>
    </xdr:to>
    <xdr:sp macro="" textlink="$M$1251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1149</xdr:row>
      <xdr:rowOff>172357</xdr:rowOff>
    </xdr:from>
    <xdr:to>
      <xdr:col>9</xdr:col>
      <xdr:colOff>108132</xdr:colOff>
      <xdr:row>1155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50457807"/>
          <a:ext cx="579047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16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14,9</a:t>
              </a:fld>
              <a:endParaRPr lang="pt-BR" sz="1100" b="0"/>
            </a:p>
          </xdr:txBody>
        </xdr:sp>
        <xdr:sp macro="" textlink="$O$116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40</a:t>
              </a:fld>
              <a:endParaRPr lang="pt-BR" sz="1100" b="0"/>
            </a:p>
          </xdr:txBody>
        </xdr:sp>
        <xdr:sp macro="" textlink="$P$116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36</a:t>
              </a:fld>
              <a:endParaRPr lang="pt-BR" sz="1100" b="0"/>
            </a:p>
          </xdr:txBody>
        </xdr:sp>
        <xdr:sp macro="" textlink="$Q$116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36</a:t>
              </a:fld>
              <a:endParaRPr lang="pt-BR" sz="1100" b="0"/>
            </a:p>
          </xdr:txBody>
        </xdr:sp>
        <xdr:sp macro="" textlink="$R$116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4.218</a:t>
              </a:fld>
              <a:endParaRPr lang="pt-BR" sz="1100" b="0"/>
            </a:p>
          </xdr:txBody>
        </xdr:sp>
        <xdr:sp macro="" textlink="$T$116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4.336</a:t>
              </a:fld>
              <a:endParaRPr lang="pt-BR" sz="1100" b="0"/>
            </a:p>
          </xdr:txBody>
        </xdr:sp>
      </xdr:grpSp>
      <xdr:sp macro="" textlink="$M$1169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31,6</a:t>
            </a:fld>
            <a:endParaRPr lang="pt-BR" sz="1100" b="1"/>
          </a:p>
        </xdr:txBody>
      </xdr:sp>
      <xdr:sp macro="" textlink="$O$1169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92</a:t>
            </a:fld>
            <a:endParaRPr lang="pt-BR" sz="1100" b="1"/>
          </a:p>
        </xdr:txBody>
      </xdr:sp>
      <xdr:sp macro="" textlink="$P$1169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69</a:t>
            </a:fld>
            <a:endParaRPr lang="pt-BR" sz="1100" b="1"/>
          </a:p>
        </xdr:txBody>
      </xdr:sp>
      <xdr:sp macro="" textlink="$Q$1169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71</a:t>
            </a:fld>
            <a:endParaRPr lang="pt-BR" sz="1100" b="1"/>
          </a:p>
        </xdr:txBody>
      </xdr:sp>
      <xdr:sp macro="" textlink="$R$1169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4.211</a:t>
            </a:fld>
            <a:endParaRPr lang="pt-BR" sz="1100" b="1"/>
          </a:p>
        </xdr:txBody>
      </xdr:sp>
      <xdr:sp macro="" textlink="$T$1169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4.698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1266</xdr:row>
      <xdr:rowOff>100012</xdr:rowOff>
    </xdr:from>
    <xdr:to>
      <xdr:col>10</xdr:col>
      <xdr:colOff>12122</xdr:colOff>
      <xdr:row>1282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9050" y="172683487"/>
          <a:ext cx="6908222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6433825" y="20843598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43,1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1287</xdr:row>
      <xdr:rowOff>0</xdr:rowOff>
    </xdr:from>
    <xdr:to>
      <xdr:col>10</xdr:col>
      <xdr:colOff>2597</xdr:colOff>
      <xdr:row>1303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76583975"/>
          <a:ext cx="691774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427659" y="209048462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19,8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1318</xdr:row>
      <xdr:rowOff>0</xdr:rowOff>
    </xdr:from>
    <xdr:to>
      <xdr:col>10</xdr:col>
      <xdr:colOff>2597</xdr:colOff>
      <xdr:row>1334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82499000"/>
          <a:ext cx="691774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430561" y="208661449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35,4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1338</xdr:row>
      <xdr:rowOff>0</xdr:rowOff>
    </xdr:from>
    <xdr:to>
      <xdr:col>10</xdr:col>
      <xdr:colOff>2597</xdr:colOff>
      <xdr:row>1354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86309000"/>
          <a:ext cx="691774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418262" y="208911494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24,6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1164</xdr:row>
      <xdr:rowOff>9525</xdr:rowOff>
    </xdr:from>
    <xdr:to>
      <xdr:col>9</xdr:col>
      <xdr:colOff>647026</xdr:colOff>
      <xdr:row>1198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3152475"/>
          <a:ext cx="6767271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3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563,80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288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50,37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3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385,81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460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1.154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28,89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3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300,91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1.215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34,83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1.215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103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940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940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103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1.014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1.098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2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817,59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2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2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2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2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23,46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13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479,02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14,70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13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38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13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14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300,60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4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4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4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39,23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13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113,83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13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97,61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157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614,16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157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58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157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V = 28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157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28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157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7,53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1047</xdr:row>
      <xdr:rowOff>28575</xdr:rowOff>
    </xdr:from>
    <xdr:to>
      <xdr:col>5</xdr:col>
      <xdr:colOff>409574</xdr:colOff>
      <xdr:row>1048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960</xdr:row>
      <xdr:rowOff>186172</xdr:rowOff>
    </xdr:from>
    <xdr:to>
      <xdr:col>10</xdr:col>
      <xdr:colOff>79127</xdr:colOff>
      <xdr:row>1007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4467122"/>
          <a:ext cx="699427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99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99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96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96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96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6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441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97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1.228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1.062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14,58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500,73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97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1.055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811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97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1.016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1.720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13,89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392,17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99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99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9,36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577,52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97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-76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21,73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903,60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97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98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300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98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785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617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15,03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754,19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98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927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26,70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657,25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98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987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252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938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98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957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98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1.020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1.109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98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1.091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1.155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98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942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963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98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1.506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1.141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22,89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433,59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98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1.040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1.091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18,24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375,57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97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97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33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34,93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841,27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0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0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0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97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97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99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99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99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99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46,78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252,91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0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92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99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61,34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476,25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99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71,40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447,45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99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96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15,98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837,97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96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108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96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14,64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768,65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96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16,21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575,96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96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16,42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788,62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97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97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100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18,70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738,63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97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557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18,75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628,54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96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400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20,82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788,56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96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62,34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694,90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99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99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98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1034</xdr:row>
      <xdr:rowOff>101601</xdr:rowOff>
    </xdr:from>
    <xdr:to>
      <xdr:col>8</xdr:col>
      <xdr:colOff>128379</xdr:colOff>
      <xdr:row>1034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1027</xdr:row>
      <xdr:rowOff>119799</xdr:rowOff>
    </xdr:from>
    <xdr:to>
      <xdr:col>6</xdr:col>
      <xdr:colOff>315705</xdr:colOff>
      <xdr:row>1027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1008</xdr:row>
      <xdr:rowOff>141976</xdr:rowOff>
    </xdr:from>
    <xdr:to>
      <xdr:col>10</xdr:col>
      <xdr:colOff>100061</xdr:colOff>
      <xdr:row>1047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3566926"/>
          <a:ext cx="7015211" cy="7369523"/>
          <a:chOff x="0" y="178068976"/>
          <a:chExt cx="7015211" cy="7369523"/>
        </a:xfrm>
      </xdr:grpSpPr>
      <xdr:sp macro="" textlink="$Q$104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7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16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211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05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3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15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3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3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3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4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122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124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68,45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69,72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54,83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447,27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32,58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60,11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3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2.783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3.647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59,37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32,27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629,17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17,37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561,35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54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21,94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18,14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323,99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4.606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4.123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4.378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5.329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7.346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8.589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82,17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217,33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04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4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93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4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93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50,28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397,58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90,06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63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31,76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04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15,92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18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18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31,48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702,01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31,53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612,11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3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47,19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40,04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711,32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91,10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769,01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03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6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03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84,31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05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98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1224</xdr:row>
      <xdr:rowOff>169358</xdr:rowOff>
    </xdr:from>
    <xdr:to>
      <xdr:col>3</xdr:col>
      <xdr:colOff>244195</xdr:colOff>
      <xdr:row>1225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1225</xdr:row>
      <xdr:rowOff>169358</xdr:rowOff>
    </xdr:from>
    <xdr:to>
      <xdr:col>3</xdr:col>
      <xdr:colOff>244195</xdr:colOff>
      <xdr:row>1226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1224</xdr:row>
      <xdr:rowOff>179947</xdr:rowOff>
    </xdr:from>
    <xdr:to>
      <xdr:col>6</xdr:col>
      <xdr:colOff>392161</xdr:colOff>
      <xdr:row>1225</xdr:row>
      <xdr:rowOff>160897</xdr:rowOff>
    </xdr:to>
    <xdr:sp macro="" textlink="$O$1242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1224</xdr:row>
      <xdr:rowOff>179947</xdr:rowOff>
    </xdr:from>
    <xdr:to>
      <xdr:col>7</xdr:col>
      <xdr:colOff>629664</xdr:colOff>
      <xdr:row>1225</xdr:row>
      <xdr:rowOff>160897</xdr:rowOff>
    </xdr:to>
    <xdr:sp macro="" textlink="$P$1242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1224</xdr:row>
      <xdr:rowOff>189472</xdr:rowOff>
    </xdr:from>
    <xdr:to>
      <xdr:col>9</xdr:col>
      <xdr:colOff>362341</xdr:colOff>
      <xdr:row>1225</xdr:row>
      <xdr:rowOff>170422</xdr:rowOff>
    </xdr:to>
    <xdr:sp macro="" textlink="$Q$1242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1224</xdr:row>
      <xdr:rowOff>183666</xdr:rowOff>
    </xdr:from>
    <xdr:to>
      <xdr:col>4</xdr:col>
      <xdr:colOff>573721</xdr:colOff>
      <xdr:row>1225</xdr:row>
      <xdr:rowOff>164616</xdr:rowOff>
    </xdr:to>
    <xdr:sp macro="" textlink="$M$1242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1225</xdr:row>
      <xdr:rowOff>169321</xdr:rowOff>
    </xdr:from>
    <xdr:to>
      <xdr:col>6</xdr:col>
      <xdr:colOff>381539</xdr:colOff>
      <xdr:row>1226</xdr:row>
      <xdr:rowOff>150271</xdr:rowOff>
    </xdr:to>
    <xdr:sp macro="" textlink="$O$1243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1225</xdr:row>
      <xdr:rowOff>169321</xdr:rowOff>
    </xdr:from>
    <xdr:to>
      <xdr:col>7</xdr:col>
      <xdr:colOff>619042</xdr:colOff>
      <xdr:row>1226</xdr:row>
      <xdr:rowOff>150271</xdr:rowOff>
    </xdr:to>
    <xdr:sp macro="" textlink="$P$1243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1225</xdr:row>
      <xdr:rowOff>178846</xdr:rowOff>
    </xdr:from>
    <xdr:to>
      <xdr:col>9</xdr:col>
      <xdr:colOff>351719</xdr:colOff>
      <xdr:row>1226</xdr:row>
      <xdr:rowOff>159796</xdr:rowOff>
    </xdr:to>
    <xdr:sp macro="" textlink="$Q$1243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1225</xdr:row>
      <xdr:rowOff>173040</xdr:rowOff>
    </xdr:from>
    <xdr:to>
      <xdr:col>4</xdr:col>
      <xdr:colOff>563099</xdr:colOff>
      <xdr:row>1226</xdr:row>
      <xdr:rowOff>153990</xdr:rowOff>
    </xdr:to>
    <xdr:sp macro="" textlink="$M$1243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912</xdr:row>
      <xdr:rowOff>49298</xdr:rowOff>
    </xdr:from>
    <xdr:to>
      <xdr:col>9</xdr:col>
      <xdr:colOff>542962</xdr:colOff>
      <xdr:row>949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28464" y="105148148"/>
          <a:ext cx="6686698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91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45.044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13.110</a:t>
                        </a:fld>
                        <a:endParaRPr lang="pt-BR" sz="1100"/>
                      </a:p>
                    </xdr:txBody>
                  </xdr:sp>
                  <xdr:sp macro="" textlink="$M$91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4.976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138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74.344</a:t>
                        </a:fld>
                        <a:endParaRPr lang="pt-BR" sz="1100"/>
                      </a:p>
                    </xdr:txBody>
                  </xdr:sp>
                  <xdr:sp macro="" textlink="$M$91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2.012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8.100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2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4.580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6.067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2.788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1.479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92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-384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92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1.095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4.483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4.234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2.059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12.429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93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2.870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8.100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5.230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3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23.095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6.212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2.012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406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4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12.886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564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2.051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5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14.962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677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91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14h48min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94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138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93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93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127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1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8.100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92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178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93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558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918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964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9525" y="1171575"/>
          <a:ext cx="6915150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476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298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38.383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36.178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55,92%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7.063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7.080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10,94%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2.013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3,11%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13.169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13.270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20,51%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5.604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5.682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8,78%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66.685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64.697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300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225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66.985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64.922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3.324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2.833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5.573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19.733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8.360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176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3.298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2.092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4.692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11.197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9.823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796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12.179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7.080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225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663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39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817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778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194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474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0,73%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35.973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72800"/>
          <a:ext cx="6915150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311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778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773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817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566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-207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663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1.433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7.080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7.063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2.786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2.654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4.277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4.426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7.063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7.080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225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300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68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157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225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230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300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3.694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5,14%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3.380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3.324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4,38%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2.920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2.833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9,82%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6.550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6.351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5.777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5.573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2.244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-27,5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24,6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970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18.363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5,10%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3.436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3.298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3,23%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2.304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2.092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7,25%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4.884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4.692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11.501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11.197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16,04%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10.935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10.380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-49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35,4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40.301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30,50%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20.983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19.733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9,81%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6.010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6.347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3,11%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2.013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37.851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35.973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43,69%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29.148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28.269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21.799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-377,2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19,8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7.195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8.871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15,18%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10.584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9.823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3,09%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1.935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1,23%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470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796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11.856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12.179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19,50%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12.989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12.617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-100,2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43,1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0,30%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250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194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0,46%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298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165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176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0,27%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937</xdr:row>
      <xdr:rowOff>19051</xdr:rowOff>
    </xdr:from>
    <xdr:to>
      <xdr:col>9</xdr:col>
      <xdr:colOff>377377</xdr:colOff>
      <xdr:row>938</xdr:row>
      <xdr:rowOff>178</xdr:rowOff>
    </xdr:to>
    <xdr:sp macro="" textlink="$M$943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40.886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1090</xdr:row>
      <xdr:rowOff>180678</xdr:rowOff>
    </xdr:from>
    <xdr:to>
      <xdr:col>1</xdr:col>
      <xdr:colOff>415757</xdr:colOff>
      <xdr:row>1091</xdr:row>
      <xdr:rowOff>170178</xdr:rowOff>
    </xdr:to>
    <xdr:sp macro="" textlink="$R$106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1108</xdr:row>
      <xdr:rowOff>116205</xdr:rowOff>
    </xdr:from>
    <xdr:to>
      <xdr:col>2</xdr:col>
      <xdr:colOff>857612</xdr:colOff>
      <xdr:row>1109</xdr:row>
      <xdr:rowOff>116206</xdr:rowOff>
    </xdr:to>
    <xdr:sp macro="" textlink="$M$1109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48,7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1108</xdr:row>
      <xdr:rowOff>116205</xdr:rowOff>
    </xdr:from>
    <xdr:to>
      <xdr:col>4</xdr:col>
      <xdr:colOff>14949</xdr:colOff>
      <xdr:row>1109</xdr:row>
      <xdr:rowOff>105560</xdr:rowOff>
    </xdr:to>
    <xdr:sp macro="" textlink="$O$1109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89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1108</xdr:row>
      <xdr:rowOff>116205</xdr:rowOff>
    </xdr:from>
    <xdr:to>
      <xdr:col>5</xdr:col>
      <xdr:colOff>134315</xdr:colOff>
      <xdr:row>1109</xdr:row>
      <xdr:rowOff>106680</xdr:rowOff>
    </xdr:to>
    <xdr:sp macro="" textlink="$P$1109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92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1108</xdr:row>
      <xdr:rowOff>116205</xdr:rowOff>
    </xdr:from>
    <xdr:to>
      <xdr:col>6</xdr:col>
      <xdr:colOff>186971</xdr:colOff>
      <xdr:row>1109</xdr:row>
      <xdr:rowOff>106680</xdr:rowOff>
    </xdr:to>
    <xdr:sp macro="" textlink="$Q$1109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100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1108</xdr:row>
      <xdr:rowOff>125732</xdr:rowOff>
    </xdr:from>
    <xdr:to>
      <xdr:col>7</xdr:col>
      <xdr:colOff>480351</xdr:colOff>
      <xdr:row>1109</xdr:row>
      <xdr:rowOff>132312</xdr:rowOff>
    </xdr:to>
    <xdr:sp macro="" textlink="$R$1109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244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1108</xdr:row>
      <xdr:rowOff>124609</xdr:rowOff>
    </xdr:from>
    <xdr:to>
      <xdr:col>9</xdr:col>
      <xdr:colOff>130642</xdr:colOff>
      <xdr:row>1109</xdr:row>
      <xdr:rowOff>112734</xdr:rowOff>
    </xdr:to>
    <xdr:sp macro="" textlink="$T$1109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492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1108</xdr:row>
      <xdr:rowOff>106680</xdr:rowOff>
    </xdr:from>
    <xdr:to>
      <xdr:col>2</xdr:col>
      <xdr:colOff>367230</xdr:colOff>
      <xdr:row>1109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1142</xdr:row>
      <xdr:rowOff>75635</xdr:rowOff>
    </xdr:from>
    <xdr:to>
      <xdr:col>3</xdr:col>
      <xdr:colOff>530300</xdr:colOff>
      <xdr:row>1143</xdr:row>
      <xdr:rowOff>66965</xdr:rowOff>
    </xdr:to>
    <xdr:sp macro="" textlink="$V$1159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1143</xdr:row>
      <xdr:rowOff>130980</xdr:rowOff>
    </xdr:from>
    <xdr:to>
      <xdr:col>4</xdr:col>
      <xdr:colOff>453386</xdr:colOff>
      <xdr:row>1144</xdr:row>
      <xdr:rowOff>122310</xdr:rowOff>
    </xdr:to>
    <xdr:sp macro="" textlink="$V$1158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1112</xdr:row>
      <xdr:rowOff>83880</xdr:rowOff>
    </xdr:from>
    <xdr:to>
      <xdr:col>10</xdr:col>
      <xdr:colOff>144977</xdr:colOff>
      <xdr:row>1147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20096" y="143320830"/>
          <a:ext cx="6940031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15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647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5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104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5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526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5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53,77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5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298,25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15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570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15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441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15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701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15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918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15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15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939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15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28,50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15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210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5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35,15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15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1.560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874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15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460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258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14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338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14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14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344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14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52,82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14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70,50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14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7,09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83,20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147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14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33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147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60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10.214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9.739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10.217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10.217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339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169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14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11,70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14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81,60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14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48,35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395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1.300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14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41,48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390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396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5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877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5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5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826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14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15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201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15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15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220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518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747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12,43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823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791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809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823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261,62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1.010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1.337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29,29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669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876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1.627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2.481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62,27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3.302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3.880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30,88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2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427,01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15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337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5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5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373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1059</xdr:row>
      <xdr:rowOff>0</xdr:rowOff>
    </xdr:from>
    <xdr:to>
      <xdr:col>10</xdr:col>
      <xdr:colOff>365959</xdr:colOff>
      <xdr:row>1102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3140450"/>
          <a:ext cx="7276103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06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134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06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74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75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6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50,70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6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282,91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57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57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56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57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75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106,81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489,73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317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88,33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325,20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174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09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09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09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34,03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834,09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28,96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793,79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13,75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603,19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355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18,93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711,09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537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501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24,14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603,24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570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874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32,63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490,69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1.090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995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314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519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84,60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659,23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40,34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591,34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975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1.202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75,83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476,68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57,54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635,82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1.321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1.449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1.635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126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1.599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78,22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547,97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558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204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16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8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7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1.001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07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07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1.001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2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2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F36" sqref="F36"/>
    </sheetView>
  </sheetViews>
  <sheetFormatPr defaultRowHeight="15" x14ac:dyDescent="0.25"/>
  <sheetData>
    <row r="13" spans="7:19" ht="15" customHeight="1" x14ac:dyDescent="0.25">
      <c r="G13" s="39" t="s">
        <v>538</v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8"/>
    </row>
    <row r="14" spans="7:19" ht="15" customHeight="1" x14ac:dyDescent="0.25"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8"/>
    </row>
    <row r="15" spans="7:19" ht="15" customHeight="1" x14ac:dyDescent="0.25"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8"/>
    </row>
    <row r="16" spans="7:19" ht="15" customHeight="1" x14ac:dyDescent="0.25"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8"/>
    </row>
    <row r="17" spans="7:19" ht="15" customHeight="1" x14ac:dyDescent="0.25"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8"/>
    </row>
    <row r="18" spans="7:19" ht="15" customHeight="1" x14ac:dyDescent="0.25"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8"/>
    </row>
    <row r="19" spans="7:19" ht="15" customHeight="1" x14ac:dyDescent="0.25">
      <c r="G19" s="40" t="s">
        <v>539</v>
      </c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38"/>
    </row>
    <row r="20" spans="7:19" ht="15" customHeight="1" x14ac:dyDescent="0.25"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38"/>
    </row>
    <row r="21" spans="7:19" ht="15" customHeight="1" x14ac:dyDescent="0.25"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338"/>
  <sheetViews>
    <sheetView showGridLines="0" tabSelected="1" view="pageLayout" zoomScaleNormal="100" zoomScaleSheetLayoutView="110" workbookViewId="0">
      <selection sqref="A1:XFD1048576"/>
    </sheetView>
  </sheetViews>
  <sheetFormatPr defaultColWidth="9" defaultRowHeight="15" x14ac:dyDescent="0.25"/>
  <cols>
    <col min="1" max="1" width="8.28515625" style="47" customWidth="1"/>
    <col min="2" max="2" width="11.42578125" style="47" customWidth="1"/>
    <col min="3" max="3" width="12.42578125" style="47" customWidth="1"/>
    <col min="4" max="4" width="9" style="47"/>
    <col min="5" max="5" width="8.140625" style="47" customWidth="1"/>
    <col min="6" max="6" width="9.140625" style="47" customWidth="1"/>
    <col min="7" max="7" width="9.42578125" style="47" customWidth="1"/>
    <col min="8" max="9" width="9.140625" style="47" customWidth="1"/>
    <col min="10" max="10" width="10.42578125" style="47" customWidth="1"/>
    <col min="11" max="11" width="10.5703125" style="47" customWidth="1"/>
    <col min="12" max="12" width="10.42578125" style="47" hidden="1" customWidth="1"/>
    <col min="13" max="13" width="9.42578125" style="47" customWidth="1"/>
    <col min="14" max="14" width="9.42578125" style="47" hidden="1" customWidth="1"/>
    <col min="15" max="15" width="9.140625" style="47" customWidth="1"/>
    <col min="16" max="16" width="10.85546875" style="47" customWidth="1"/>
    <col min="17" max="17" width="9.28515625" style="47" customWidth="1"/>
    <col min="18" max="18" width="9.140625" style="47" customWidth="1"/>
    <col min="19" max="19" width="10.42578125" style="47" hidden="1" customWidth="1"/>
    <col min="20" max="20" width="9.42578125" style="47" customWidth="1"/>
    <col min="21" max="21" width="9.42578125" style="47" hidden="1" customWidth="1"/>
    <col min="22" max="22" width="11.28515625" style="64" bestFit="1" customWidth="1"/>
    <col min="23" max="23" width="1.7109375" style="64" hidden="1" customWidth="1"/>
    <col min="24" max="24" width="10.7109375" style="64" bestFit="1" customWidth="1"/>
    <col min="25" max="25" width="9.140625" style="64" customWidth="1"/>
    <col min="26" max="26" width="9" style="47"/>
    <col min="27" max="27" width="11.28515625" style="47" customWidth="1"/>
    <col min="28" max="28" width="10.85546875" style="47" bestFit="1" customWidth="1"/>
    <col min="29" max="29" width="9" style="47"/>
    <col min="30" max="30" width="10.5703125" style="47" bestFit="1" customWidth="1"/>
    <col min="31" max="31" width="10.7109375" style="47" bestFit="1" customWidth="1"/>
    <col min="32" max="32" width="10.140625" style="47" bestFit="1" customWidth="1"/>
    <col min="33" max="33" width="9" style="47"/>
    <col min="34" max="35" width="10.140625" style="47" bestFit="1" customWidth="1"/>
    <col min="36" max="38" width="9" style="47"/>
    <col min="39" max="39" width="10.140625" style="47" bestFit="1" customWidth="1"/>
    <col min="40" max="16384" width="9" style="47"/>
  </cols>
  <sheetData>
    <row r="1" spans="1:26" ht="15" customHeight="1" x14ac:dyDescent="0.25">
      <c r="K1" s="48" t="s">
        <v>433</v>
      </c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9"/>
    </row>
    <row r="2" spans="1:26" ht="15.75" customHeight="1" x14ac:dyDescent="0.25">
      <c r="A2" s="50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9"/>
    </row>
    <row r="3" spans="1:26" ht="15" customHeight="1" x14ac:dyDescent="0.25"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9"/>
    </row>
    <row r="4" spans="1:26" ht="15" customHeight="1" x14ac:dyDescent="0.25"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9"/>
    </row>
    <row r="5" spans="1:26" ht="17.25" customHeight="1" x14ac:dyDescent="0.25">
      <c r="G5" s="51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9"/>
    </row>
    <row r="6" spans="1:26" s="52" customFormat="1" ht="12.75" customHeight="1" x14ac:dyDescent="0.25">
      <c r="C6" s="53" t="s">
        <v>452</v>
      </c>
      <c r="Q6" s="54"/>
      <c r="R6" s="54"/>
      <c r="S6" s="54"/>
      <c r="T6" s="55" t="s">
        <v>613</v>
      </c>
      <c r="U6" s="56"/>
      <c r="V6" s="52" t="s">
        <v>612</v>
      </c>
      <c r="X6" s="57">
        <v>43787</v>
      </c>
      <c r="Y6" s="52" t="s">
        <v>607</v>
      </c>
    </row>
    <row r="7" spans="1:26" ht="21.75" customHeight="1" x14ac:dyDescent="0.25">
      <c r="F7" s="58" t="s">
        <v>614</v>
      </c>
      <c r="G7" s="58"/>
      <c r="H7" s="58"/>
      <c r="I7" s="58"/>
      <c r="J7" s="58"/>
      <c r="K7" s="59" t="s">
        <v>300</v>
      </c>
      <c r="L7" s="60"/>
      <c r="M7" s="61" t="s">
        <v>410</v>
      </c>
      <c r="N7" s="61"/>
      <c r="O7" s="62" t="s">
        <v>411</v>
      </c>
      <c r="P7" s="63" t="s">
        <v>412</v>
      </c>
      <c r="Q7" s="64"/>
      <c r="X7" s="47">
        <v>2</v>
      </c>
      <c r="Y7" s="65"/>
    </row>
    <row r="8" spans="1:26" x14ac:dyDescent="0.25">
      <c r="K8" s="66" t="s">
        <v>405</v>
      </c>
      <c r="L8" s="47" t="s">
        <v>475</v>
      </c>
      <c r="M8" s="67">
        <v>38383</v>
      </c>
      <c r="N8" s="68" t="s">
        <v>476</v>
      </c>
      <c r="O8" s="69">
        <v>36178</v>
      </c>
      <c r="P8" s="70">
        <v>0.55919130717034793</v>
      </c>
      <c r="Q8" s="64"/>
      <c r="X8" s="47"/>
      <c r="Y8" s="47"/>
    </row>
    <row r="9" spans="1:26" ht="15.75" x14ac:dyDescent="0.25">
      <c r="A9" s="71" t="s">
        <v>191</v>
      </c>
      <c r="K9" s="66" t="s">
        <v>406</v>
      </c>
      <c r="L9" s="47" t="s">
        <v>362</v>
      </c>
      <c r="M9" s="67">
        <v>7063</v>
      </c>
      <c r="N9" s="68" t="s">
        <v>313</v>
      </c>
      <c r="O9" s="69">
        <v>7080</v>
      </c>
      <c r="P9" s="70">
        <v>0.10943320401255081</v>
      </c>
      <c r="X9" s="47"/>
      <c r="Y9" s="47"/>
    </row>
    <row r="10" spans="1:26" x14ac:dyDescent="0.25">
      <c r="G10" s="72" t="s">
        <v>192</v>
      </c>
      <c r="H10" s="73" t="s">
        <v>193</v>
      </c>
      <c r="K10" s="66" t="s">
        <v>407</v>
      </c>
      <c r="L10" s="47" t="s">
        <v>358</v>
      </c>
      <c r="M10" s="67">
        <v>1990</v>
      </c>
      <c r="N10" s="68" t="s">
        <v>320</v>
      </c>
      <c r="O10" s="69">
        <v>2013</v>
      </c>
      <c r="P10" s="70">
        <v>3.111427114085661E-2</v>
      </c>
      <c r="Q10" s="64"/>
      <c r="X10" s="47"/>
      <c r="Y10" s="47"/>
    </row>
    <row r="11" spans="1:26" x14ac:dyDescent="0.25">
      <c r="H11" s="73" t="s">
        <v>194</v>
      </c>
      <c r="K11" s="66" t="s">
        <v>408</v>
      </c>
      <c r="L11" s="47" t="s">
        <v>476</v>
      </c>
      <c r="M11" s="67">
        <v>13169</v>
      </c>
      <c r="N11" s="68" t="s">
        <v>476</v>
      </c>
      <c r="O11" s="69">
        <v>13270</v>
      </c>
      <c r="P11" s="70">
        <v>0.20510997418736571</v>
      </c>
      <c r="Q11" s="74"/>
      <c r="X11" s="75"/>
      <c r="Y11" s="47"/>
      <c r="Z11" s="75"/>
    </row>
    <row r="12" spans="1:26" x14ac:dyDescent="0.25">
      <c r="K12" s="66" t="s">
        <v>5</v>
      </c>
      <c r="L12" s="47" t="s">
        <v>475</v>
      </c>
      <c r="M12" s="67">
        <v>5604</v>
      </c>
      <c r="N12" s="68" t="s">
        <v>476</v>
      </c>
      <c r="O12" s="69">
        <v>5682</v>
      </c>
      <c r="P12" s="70">
        <v>8.782478322024205E-2</v>
      </c>
      <c r="V12" s="47"/>
      <c r="W12" s="47"/>
      <c r="X12" s="75"/>
      <c r="Y12" s="47"/>
      <c r="Z12" s="75"/>
    </row>
    <row r="13" spans="1:26" x14ac:dyDescent="0.25">
      <c r="K13" s="66" t="s">
        <v>573</v>
      </c>
      <c r="L13" s="47" t="s">
        <v>475</v>
      </c>
      <c r="M13" s="67">
        <v>476</v>
      </c>
      <c r="N13" s="68" t="s">
        <v>476</v>
      </c>
      <c r="O13" s="69">
        <v>474</v>
      </c>
      <c r="P13" s="70">
        <v>7.3264602686368765E-3</v>
      </c>
      <c r="Y13" s="47"/>
      <c r="Z13" s="75"/>
    </row>
    <row r="14" spans="1:26" x14ac:dyDescent="0.25">
      <c r="K14" s="66" t="s">
        <v>409</v>
      </c>
      <c r="L14" s="47" t="s">
        <v>475</v>
      </c>
      <c r="M14" s="67">
        <v>66685</v>
      </c>
      <c r="N14" s="68" t="s">
        <v>476</v>
      </c>
      <c r="O14" s="69">
        <v>64697</v>
      </c>
      <c r="P14" s="70">
        <v>1</v>
      </c>
      <c r="V14" s="47"/>
      <c r="W14" s="47"/>
      <c r="X14" s="47"/>
      <c r="Y14" s="47"/>
      <c r="Z14" s="75"/>
    </row>
    <row r="15" spans="1:26" x14ac:dyDescent="0.25">
      <c r="K15" s="66" t="s">
        <v>413</v>
      </c>
      <c r="L15" s="47" t="s">
        <v>348</v>
      </c>
      <c r="M15" s="67">
        <v>300</v>
      </c>
      <c r="N15" s="68" t="s">
        <v>340</v>
      </c>
      <c r="O15" s="69">
        <v>225</v>
      </c>
      <c r="P15" s="76"/>
      <c r="Q15" s="75"/>
      <c r="V15" s="47"/>
      <c r="W15" s="47"/>
      <c r="X15" s="75"/>
      <c r="Y15" s="47"/>
    </row>
    <row r="16" spans="1:26" x14ac:dyDescent="0.25">
      <c r="K16" s="77" t="s">
        <v>11</v>
      </c>
      <c r="L16" s="78" t="s">
        <v>475</v>
      </c>
      <c r="M16" s="79">
        <v>66985</v>
      </c>
      <c r="N16" s="80" t="s">
        <v>476</v>
      </c>
      <c r="O16" s="69">
        <v>64922</v>
      </c>
      <c r="P16" s="81">
        <v>0</v>
      </c>
      <c r="X16" s="47"/>
      <c r="Y16" s="47"/>
    </row>
    <row r="17" spans="11:26" x14ac:dyDescent="0.25">
      <c r="K17" s="82" t="s">
        <v>413</v>
      </c>
      <c r="L17" s="83"/>
      <c r="M17" s="67">
        <v>300</v>
      </c>
      <c r="N17" s="67"/>
      <c r="O17" s="84">
        <v>225</v>
      </c>
      <c r="P17" s="85" t="s">
        <v>528</v>
      </c>
      <c r="Q17" s="47" t="s">
        <v>527</v>
      </c>
      <c r="X17" s="47"/>
      <c r="Y17" s="47"/>
    </row>
    <row r="18" spans="11:26" x14ac:dyDescent="0.25">
      <c r="K18" s="59" t="s">
        <v>182</v>
      </c>
      <c r="L18" s="60"/>
      <c r="M18" s="62"/>
      <c r="N18" s="62"/>
      <c r="O18" s="86"/>
      <c r="P18" s="87"/>
      <c r="R18" s="88"/>
      <c r="S18" s="89"/>
      <c r="T18" s="62"/>
      <c r="U18" s="62"/>
      <c r="V18" s="90"/>
      <c r="X18" s="47"/>
      <c r="Y18" s="47"/>
    </row>
    <row r="19" spans="11:26" x14ac:dyDescent="0.25">
      <c r="K19" s="66" t="s">
        <v>415</v>
      </c>
      <c r="L19" s="47" t="s">
        <v>476</v>
      </c>
      <c r="M19" s="67">
        <v>3380</v>
      </c>
      <c r="N19" s="68" t="s">
        <v>476</v>
      </c>
      <c r="O19" s="69">
        <v>3324</v>
      </c>
      <c r="P19" s="70">
        <v>5.1377961883858604E-2</v>
      </c>
      <c r="R19" s="66" t="s">
        <v>417</v>
      </c>
      <c r="S19" s="47" t="s">
        <v>357</v>
      </c>
      <c r="T19" s="67">
        <v>773</v>
      </c>
      <c r="U19" s="68" t="s">
        <v>326</v>
      </c>
      <c r="V19" s="91">
        <v>778</v>
      </c>
      <c r="W19" s="92"/>
      <c r="X19" s="47"/>
      <c r="Y19" s="47"/>
    </row>
    <row r="20" spans="11:26" x14ac:dyDescent="0.25">
      <c r="K20" s="66" t="s">
        <v>414</v>
      </c>
      <c r="L20" s="47" t="s">
        <v>564</v>
      </c>
      <c r="M20" s="93">
        <v>2920</v>
      </c>
      <c r="N20" s="94" t="s">
        <v>316</v>
      </c>
      <c r="O20" s="92">
        <v>2833</v>
      </c>
      <c r="P20" s="70">
        <v>4.3788738272253734E-2</v>
      </c>
      <c r="Q20" s="75"/>
      <c r="R20" s="66" t="s">
        <v>418</v>
      </c>
      <c r="S20" s="47" t="s">
        <v>366</v>
      </c>
      <c r="T20" s="67">
        <v>566</v>
      </c>
      <c r="U20" s="68" t="s">
        <v>327</v>
      </c>
      <c r="V20" s="91">
        <v>817</v>
      </c>
      <c r="W20" s="92"/>
      <c r="X20" s="47">
        <v>1</v>
      </c>
      <c r="Y20" s="47"/>
    </row>
    <row r="21" spans="11:26" x14ac:dyDescent="0.25">
      <c r="K21" s="66" t="s">
        <v>5</v>
      </c>
      <c r="L21" s="47" t="s">
        <v>563</v>
      </c>
      <c r="M21" s="93">
        <v>250</v>
      </c>
      <c r="N21" s="94" t="s">
        <v>562</v>
      </c>
      <c r="O21" s="92">
        <v>194</v>
      </c>
      <c r="P21" s="70">
        <v>2.9985934432817597E-3</v>
      </c>
      <c r="R21" s="66" t="s">
        <v>419</v>
      </c>
      <c r="S21" s="47" t="s">
        <v>475</v>
      </c>
      <c r="T21" s="67">
        <v>-207</v>
      </c>
      <c r="U21" s="68" t="s">
        <v>476</v>
      </c>
      <c r="V21" s="91">
        <v>39</v>
      </c>
      <c r="W21" s="92"/>
      <c r="X21" s="95">
        <v>1</v>
      </c>
    </row>
    <row r="22" spans="11:26" x14ac:dyDescent="0.25">
      <c r="K22" s="66" t="s">
        <v>421</v>
      </c>
      <c r="L22" s="47" t="s">
        <v>356</v>
      </c>
      <c r="M22" s="93">
        <v>6550</v>
      </c>
      <c r="N22" s="94" t="s">
        <v>323</v>
      </c>
      <c r="O22" s="92">
        <v>6351</v>
      </c>
      <c r="P22" s="70">
        <v>9.8165293599394104E-2</v>
      </c>
      <c r="R22" s="77" t="s">
        <v>420</v>
      </c>
      <c r="S22" s="78" t="s">
        <v>355</v>
      </c>
      <c r="T22" s="79">
        <v>1433</v>
      </c>
      <c r="U22" s="80" t="s">
        <v>325</v>
      </c>
      <c r="V22" s="96">
        <v>663</v>
      </c>
      <c r="W22" s="92"/>
      <c r="X22" s="97">
        <v>1</v>
      </c>
      <c r="Y22" s="74"/>
    </row>
    <row r="23" spans="11:26" x14ac:dyDescent="0.25">
      <c r="K23" s="77" t="s">
        <v>11</v>
      </c>
      <c r="L23" s="78" t="s">
        <v>351</v>
      </c>
      <c r="M23" s="98">
        <v>5777</v>
      </c>
      <c r="N23" s="99" t="s">
        <v>330</v>
      </c>
      <c r="O23" s="100">
        <v>5573</v>
      </c>
      <c r="P23" s="101"/>
      <c r="V23" s="47"/>
      <c r="W23" s="47"/>
      <c r="X23" s="97">
        <v>1</v>
      </c>
      <c r="Y23" s="74"/>
    </row>
    <row r="24" spans="11:26" x14ac:dyDescent="0.25">
      <c r="X24" s="64">
        <v>1</v>
      </c>
      <c r="Y24" s="74"/>
    </row>
    <row r="25" spans="11:26" x14ac:dyDescent="0.25">
      <c r="K25" s="59" t="s">
        <v>2</v>
      </c>
      <c r="L25" s="60"/>
      <c r="M25" s="62"/>
      <c r="N25" s="62"/>
      <c r="O25" s="86"/>
      <c r="P25" s="87"/>
      <c r="V25" s="47"/>
      <c r="W25" s="47"/>
      <c r="X25" s="97">
        <v>1</v>
      </c>
      <c r="Y25" s="74"/>
    </row>
    <row r="26" spans="11:26" x14ac:dyDescent="0.25">
      <c r="K26" s="66" t="s">
        <v>415</v>
      </c>
      <c r="L26" s="47" t="s">
        <v>476</v>
      </c>
      <c r="M26" s="67">
        <v>3436</v>
      </c>
      <c r="N26" s="68" t="s">
        <v>476</v>
      </c>
      <c r="O26" s="69">
        <v>3298</v>
      </c>
      <c r="P26" s="70">
        <v>5.0976088535789915E-2</v>
      </c>
      <c r="Q26" s="75"/>
      <c r="V26" s="47"/>
      <c r="W26" s="47"/>
      <c r="X26" s="97">
        <v>1</v>
      </c>
      <c r="Y26" s="47"/>
    </row>
    <row r="27" spans="11:26" x14ac:dyDescent="0.25">
      <c r="K27" s="66" t="s">
        <v>4</v>
      </c>
      <c r="L27" s="47" t="s">
        <v>364</v>
      </c>
      <c r="M27" s="93">
        <v>2304</v>
      </c>
      <c r="N27" s="94" t="s">
        <v>317</v>
      </c>
      <c r="O27" s="92">
        <v>2092</v>
      </c>
      <c r="P27" s="70">
        <v>3.2335347852296088E-2</v>
      </c>
      <c r="Q27" s="75"/>
      <c r="W27" s="102"/>
      <c r="X27" s="97">
        <v>0</v>
      </c>
      <c r="Y27" s="47"/>
    </row>
    <row r="28" spans="11:26" x14ac:dyDescent="0.25">
      <c r="K28" s="66" t="s">
        <v>5</v>
      </c>
      <c r="L28" s="47" t="s">
        <v>537</v>
      </c>
      <c r="M28" s="93">
        <v>4884</v>
      </c>
      <c r="N28" s="94" t="s">
        <v>319</v>
      </c>
      <c r="O28" s="92">
        <v>4692</v>
      </c>
      <c r="P28" s="70">
        <v>7.2522682659165033E-2</v>
      </c>
      <c r="Q28" s="75"/>
      <c r="R28" s="103" t="s">
        <v>1</v>
      </c>
      <c r="S28" s="104"/>
      <c r="T28" s="104"/>
      <c r="U28" s="104"/>
      <c r="V28" s="105"/>
      <c r="W28" s="106"/>
      <c r="X28" s="95">
        <v>0</v>
      </c>
      <c r="Y28" s="47"/>
    </row>
    <row r="29" spans="11:26" x14ac:dyDescent="0.25">
      <c r="K29" s="66" t="s">
        <v>573</v>
      </c>
      <c r="L29" s="47" t="s">
        <v>569</v>
      </c>
      <c r="M29" s="93">
        <v>311</v>
      </c>
      <c r="N29" s="94" t="s">
        <v>571</v>
      </c>
      <c r="O29" s="92">
        <v>298</v>
      </c>
      <c r="P29" s="70">
        <v>4.6060868355565169E-3</v>
      </c>
      <c r="R29" s="107"/>
      <c r="S29" s="106"/>
      <c r="T29" s="106"/>
      <c r="U29" s="106"/>
      <c r="V29" s="108"/>
    </row>
    <row r="30" spans="11:26" x14ac:dyDescent="0.25">
      <c r="K30" s="66" t="s">
        <v>421</v>
      </c>
      <c r="L30" s="47" t="s">
        <v>365</v>
      </c>
      <c r="M30" s="93">
        <v>10935</v>
      </c>
      <c r="N30" s="94" t="s">
        <v>324</v>
      </c>
      <c r="O30" s="92">
        <v>10380</v>
      </c>
      <c r="P30" s="70">
        <v>0.16044020588280755</v>
      </c>
      <c r="R30" s="107" t="s">
        <v>383</v>
      </c>
      <c r="S30" s="106" t="s">
        <v>311</v>
      </c>
      <c r="T30" s="92">
        <v>2654</v>
      </c>
      <c r="U30" s="94" t="s">
        <v>360</v>
      </c>
      <c r="V30" s="109">
        <v>2786</v>
      </c>
      <c r="W30" s="93"/>
      <c r="X30" s="47"/>
    </row>
    <row r="31" spans="11:26" x14ac:dyDescent="0.25">
      <c r="K31" s="77" t="s">
        <v>11</v>
      </c>
      <c r="L31" s="78" t="s">
        <v>352</v>
      </c>
      <c r="M31" s="98">
        <v>11501</v>
      </c>
      <c r="N31" s="99" t="s">
        <v>331</v>
      </c>
      <c r="O31" s="100">
        <v>11197</v>
      </c>
      <c r="P31" s="101"/>
      <c r="R31" s="110" t="s">
        <v>432</v>
      </c>
      <c r="S31" s="111" t="s">
        <v>312</v>
      </c>
      <c r="T31" s="100">
        <v>4426</v>
      </c>
      <c r="U31" s="99" t="s">
        <v>361</v>
      </c>
      <c r="V31" s="112">
        <v>4277</v>
      </c>
      <c r="W31" s="93"/>
      <c r="X31" s="47"/>
      <c r="Z31" s="75"/>
    </row>
    <row r="32" spans="11:26" x14ac:dyDescent="0.25">
      <c r="M32" s="64"/>
      <c r="N32" s="64"/>
      <c r="O32" s="64"/>
      <c r="P32" s="64"/>
      <c r="V32" s="47"/>
      <c r="W32" s="47"/>
      <c r="Z32" s="75"/>
    </row>
    <row r="33" spans="11:28" x14ac:dyDescent="0.25">
      <c r="K33" s="59" t="s">
        <v>416</v>
      </c>
      <c r="L33" s="60"/>
      <c r="M33" s="62"/>
      <c r="N33" s="62"/>
      <c r="O33" s="62"/>
      <c r="P33" s="62"/>
      <c r="Q33" s="113"/>
      <c r="R33" s="89"/>
      <c r="S33" s="89"/>
      <c r="T33" s="89"/>
      <c r="U33" s="89"/>
      <c r="V33" s="89"/>
      <c r="W33" s="89"/>
      <c r="X33" s="87"/>
      <c r="Y33" s="47"/>
    </row>
    <row r="34" spans="11:28" x14ac:dyDescent="0.25">
      <c r="K34" s="66" t="s">
        <v>3</v>
      </c>
      <c r="L34" s="47" t="s">
        <v>475</v>
      </c>
      <c r="M34" s="67">
        <v>20983</v>
      </c>
      <c r="N34" s="68" t="s">
        <v>476</v>
      </c>
      <c r="O34" s="69">
        <v>19733</v>
      </c>
      <c r="P34" s="114">
        <v>0.30500641451690186</v>
      </c>
      <c r="Q34" s="75"/>
      <c r="V34" s="47"/>
      <c r="W34" s="47"/>
      <c r="X34" s="76"/>
      <c r="Y34" s="47"/>
    </row>
    <row r="35" spans="11:28" x14ac:dyDescent="0.25">
      <c r="K35" s="66" t="s">
        <v>4</v>
      </c>
      <c r="L35" s="47" t="s">
        <v>475</v>
      </c>
      <c r="M35" s="93">
        <v>8000</v>
      </c>
      <c r="N35" s="94" t="s">
        <v>476</v>
      </c>
      <c r="O35" s="92">
        <v>8360</v>
      </c>
      <c r="P35" s="114">
        <v>0.12921773807131706</v>
      </c>
      <c r="Q35" s="75"/>
      <c r="T35" s="47" t="s">
        <v>410</v>
      </c>
      <c r="V35" s="64" t="s">
        <v>411</v>
      </c>
      <c r="Y35" s="47"/>
    </row>
    <row r="36" spans="11:28" x14ac:dyDescent="0.25">
      <c r="K36" s="66" t="s">
        <v>573</v>
      </c>
      <c r="L36" s="47" t="s">
        <v>570</v>
      </c>
      <c r="M36" s="93">
        <v>165</v>
      </c>
      <c r="N36" s="94" t="s">
        <v>572</v>
      </c>
      <c r="O36" s="92">
        <v>176</v>
      </c>
      <c r="P36" s="114">
        <v>2.7203734330803592E-3</v>
      </c>
      <c r="R36" s="47" t="s">
        <v>407</v>
      </c>
      <c r="S36" s="47" t="s">
        <v>358</v>
      </c>
      <c r="T36" s="93">
        <v>1990</v>
      </c>
      <c r="U36" s="94" t="s">
        <v>320</v>
      </c>
      <c r="V36" s="92">
        <v>2013</v>
      </c>
      <c r="W36" s="92"/>
      <c r="X36" s="115">
        <v>3.111427114085661E-2</v>
      </c>
    </row>
    <row r="37" spans="11:28" x14ac:dyDescent="0.25">
      <c r="K37" s="66" t="s">
        <v>421</v>
      </c>
      <c r="L37" s="47" t="s">
        <v>363</v>
      </c>
      <c r="M37" s="93">
        <v>29148</v>
      </c>
      <c r="N37" s="94" t="s">
        <v>322</v>
      </c>
      <c r="O37" s="92">
        <v>28269</v>
      </c>
      <c r="P37" s="114">
        <v>0.4369445260212993</v>
      </c>
      <c r="Q37" s="75"/>
      <c r="R37" s="47" t="s">
        <v>408</v>
      </c>
      <c r="S37" s="47" t="s">
        <v>359</v>
      </c>
      <c r="T37" s="93">
        <v>6010</v>
      </c>
      <c r="U37" s="94" t="s">
        <v>315</v>
      </c>
      <c r="V37" s="92">
        <v>6347</v>
      </c>
      <c r="W37" s="92"/>
      <c r="X37" s="115">
        <v>9.8103466930460459E-2</v>
      </c>
    </row>
    <row r="38" spans="11:28" x14ac:dyDescent="0.25">
      <c r="K38" s="77" t="s">
        <v>11</v>
      </c>
      <c r="L38" s="78" t="s">
        <v>350</v>
      </c>
      <c r="M38" s="79">
        <v>37851</v>
      </c>
      <c r="N38" s="80" t="s">
        <v>329</v>
      </c>
      <c r="O38" s="116">
        <v>35973</v>
      </c>
      <c r="P38" s="117"/>
      <c r="Q38" s="78"/>
      <c r="R38" s="78"/>
      <c r="S38" s="78"/>
      <c r="T38" s="78"/>
      <c r="U38" s="78"/>
      <c r="V38" s="78"/>
      <c r="W38" s="78"/>
      <c r="X38" s="118"/>
    </row>
    <row r="39" spans="11:28" x14ac:dyDescent="0.25">
      <c r="M39" s="64"/>
      <c r="N39" s="64"/>
      <c r="O39" s="64"/>
      <c r="P39" s="64"/>
      <c r="V39" s="47"/>
      <c r="W39" s="47"/>
      <c r="X39" s="47"/>
    </row>
    <row r="40" spans="11:28" x14ac:dyDescent="0.25">
      <c r="K40" s="59" t="s">
        <v>0</v>
      </c>
      <c r="L40" s="60"/>
      <c r="M40" s="62"/>
      <c r="N40" s="62"/>
      <c r="O40" s="62"/>
      <c r="P40" s="87"/>
      <c r="Q40" s="119" t="s">
        <v>385</v>
      </c>
      <c r="R40" s="104"/>
      <c r="S40" s="104"/>
      <c r="T40" s="104"/>
      <c r="U40" s="104"/>
      <c r="V40" s="104"/>
      <c r="W40" s="104"/>
      <c r="X40" s="105"/>
    </row>
    <row r="41" spans="11:28" x14ac:dyDescent="0.25">
      <c r="K41" s="66" t="s">
        <v>415</v>
      </c>
      <c r="L41" s="47" t="s">
        <v>476</v>
      </c>
      <c r="M41" s="67">
        <v>10584</v>
      </c>
      <c r="N41" s="68" t="s">
        <v>476</v>
      </c>
      <c r="O41" s="69">
        <v>9823</v>
      </c>
      <c r="P41" s="70">
        <v>0.15183084223379756</v>
      </c>
      <c r="Q41" s="120"/>
      <c r="R41" s="106"/>
      <c r="S41" s="106"/>
      <c r="T41" s="106"/>
      <c r="U41" s="106"/>
      <c r="V41" s="106"/>
      <c r="W41" s="106"/>
      <c r="X41" s="108"/>
    </row>
    <row r="42" spans="11:28" x14ac:dyDescent="0.25">
      <c r="K42" s="66" t="s">
        <v>4</v>
      </c>
      <c r="L42" s="47" t="s">
        <v>353</v>
      </c>
      <c r="M42" s="93">
        <v>1935</v>
      </c>
      <c r="N42" s="94" t="s">
        <v>314</v>
      </c>
      <c r="O42" s="92">
        <v>1998</v>
      </c>
      <c r="P42" s="70">
        <v>3.0882421132355443E-2</v>
      </c>
      <c r="Q42" s="66"/>
      <c r="R42" s="106"/>
      <c r="S42" s="106"/>
      <c r="T42" s="106"/>
      <c r="U42" s="106"/>
      <c r="V42" s="106"/>
      <c r="W42" s="106"/>
      <c r="X42" s="108"/>
    </row>
    <row r="43" spans="11:28" x14ac:dyDescent="0.25">
      <c r="K43" s="66" t="s">
        <v>5</v>
      </c>
      <c r="L43" s="47" t="s">
        <v>536</v>
      </c>
      <c r="M43" s="93">
        <v>470</v>
      </c>
      <c r="N43" s="94" t="s">
        <v>318</v>
      </c>
      <c r="O43" s="92">
        <v>796</v>
      </c>
      <c r="P43" s="70">
        <v>1.2303507117795261E-2</v>
      </c>
      <c r="Q43" s="120" t="s">
        <v>386</v>
      </c>
      <c r="R43" s="121">
        <v>0</v>
      </c>
      <c r="S43" s="122" t="s">
        <v>338</v>
      </c>
      <c r="T43" s="123">
        <v>0</v>
      </c>
      <c r="U43" s="122" t="s">
        <v>346</v>
      </c>
      <c r="V43" s="121">
        <v>0</v>
      </c>
      <c r="W43" s="122" t="s">
        <v>339</v>
      </c>
      <c r="X43" s="124">
        <v>0</v>
      </c>
      <c r="Y43" s="97" t="s">
        <v>347</v>
      </c>
    </row>
    <row r="44" spans="11:28" x14ac:dyDescent="0.25">
      <c r="K44" s="66" t="s">
        <v>421</v>
      </c>
      <c r="L44" s="47" t="s">
        <v>354</v>
      </c>
      <c r="M44" s="93">
        <v>12989</v>
      </c>
      <c r="N44" s="94" t="s">
        <v>321</v>
      </c>
      <c r="O44" s="92">
        <v>12617</v>
      </c>
      <c r="P44" s="70">
        <v>0.19501677048394825</v>
      </c>
      <c r="Q44" s="120" t="s">
        <v>10</v>
      </c>
      <c r="R44" s="121">
        <v>0</v>
      </c>
      <c r="S44" s="122" t="s">
        <v>520</v>
      </c>
      <c r="T44" s="123">
        <v>0</v>
      </c>
      <c r="U44" s="122" t="s">
        <v>521</v>
      </c>
      <c r="V44" s="121">
        <v>0</v>
      </c>
      <c r="W44" s="122" t="s">
        <v>522</v>
      </c>
      <c r="X44" s="124">
        <v>0</v>
      </c>
      <c r="Y44" s="97" t="s">
        <v>523</v>
      </c>
    </row>
    <row r="45" spans="11:28" x14ac:dyDescent="0.25">
      <c r="K45" s="77" t="s">
        <v>11</v>
      </c>
      <c r="L45" s="78" t="s">
        <v>349</v>
      </c>
      <c r="M45" s="98">
        <v>11856</v>
      </c>
      <c r="N45" s="99" t="s">
        <v>328</v>
      </c>
      <c r="O45" s="100">
        <v>12179</v>
      </c>
      <c r="P45" s="101"/>
      <c r="Q45" s="107" t="s">
        <v>8</v>
      </c>
      <c r="R45" s="121">
        <v>0</v>
      </c>
      <c r="S45" s="122" t="s">
        <v>332</v>
      </c>
      <c r="T45" s="123">
        <v>0</v>
      </c>
      <c r="U45" s="122" t="s">
        <v>342</v>
      </c>
      <c r="V45" s="121">
        <v>0</v>
      </c>
      <c r="W45" s="122" t="s">
        <v>333</v>
      </c>
      <c r="X45" s="124">
        <v>0</v>
      </c>
      <c r="Y45" s="97" t="s">
        <v>552</v>
      </c>
      <c r="Z45" s="75"/>
      <c r="AB45" s="75"/>
    </row>
    <row r="46" spans="11:28" x14ac:dyDescent="0.25">
      <c r="M46" s="64"/>
      <c r="N46" s="125"/>
      <c r="O46" s="64"/>
      <c r="P46" s="64"/>
      <c r="Q46" s="120" t="s">
        <v>9</v>
      </c>
      <c r="R46" s="121">
        <v>0</v>
      </c>
      <c r="S46" s="122" t="s">
        <v>334</v>
      </c>
      <c r="T46" s="123">
        <v>0</v>
      </c>
      <c r="U46" s="122" t="s">
        <v>343</v>
      </c>
      <c r="V46" s="121">
        <v>0</v>
      </c>
      <c r="W46" s="122" t="s">
        <v>335</v>
      </c>
      <c r="X46" s="124">
        <v>0</v>
      </c>
      <c r="Y46" s="97" t="s">
        <v>553</v>
      </c>
      <c r="Z46" s="75"/>
      <c r="AB46" s="75"/>
    </row>
    <row r="47" spans="11:28" x14ac:dyDescent="0.25">
      <c r="M47" s="93"/>
      <c r="N47" s="94"/>
      <c r="O47" s="92"/>
      <c r="P47" s="64"/>
      <c r="Q47" s="120" t="s">
        <v>7</v>
      </c>
      <c r="R47" s="121">
        <v>68</v>
      </c>
      <c r="S47" s="122" t="s">
        <v>336</v>
      </c>
      <c r="T47" s="123">
        <v>70</v>
      </c>
      <c r="U47" s="122" t="s">
        <v>344</v>
      </c>
      <c r="V47" s="121">
        <v>0</v>
      </c>
      <c r="W47" s="122" t="s">
        <v>337</v>
      </c>
      <c r="X47" s="124">
        <v>0</v>
      </c>
      <c r="Y47" s="97" t="s">
        <v>345</v>
      </c>
      <c r="Z47" s="75"/>
      <c r="AB47" s="75"/>
    </row>
    <row r="48" spans="11:28" x14ac:dyDescent="0.25">
      <c r="M48" s="93"/>
      <c r="N48" s="94"/>
      <c r="O48" s="92"/>
      <c r="P48" s="64"/>
      <c r="Q48" s="120" t="s">
        <v>524</v>
      </c>
      <c r="R48" s="121">
        <v>157</v>
      </c>
      <c r="S48" s="126" t="s">
        <v>518</v>
      </c>
      <c r="T48" s="123">
        <v>230</v>
      </c>
      <c r="U48" s="126" t="s">
        <v>525</v>
      </c>
      <c r="V48" s="121">
        <v>0</v>
      </c>
      <c r="W48" s="126" t="s">
        <v>519</v>
      </c>
      <c r="X48" s="124">
        <v>0</v>
      </c>
      <c r="Y48" s="97" t="s">
        <v>526</v>
      </c>
      <c r="Z48" s="75"/>
      <c r="AB48" s="75"/>
    </row>
    <row r="49" spans="1:30" x14ac:dyDescent="0.25">
      <c r="M49" s="93"/>
      <c r="N49" s="94"/>
      <c r="O49" s="92"/>
      <c r="P49" s="64"/>
      <c r="Q49" s="127" t="s">
        <v>6</v>
      </c>
      <c r="R49" s="128">
        <v>225</v>
      </c>
      <c r="S49" s="129" t="s">
        <v>476</v>
      </c>
      <c r="T49" s="130">
        <v>300</v>
      </c>
      <c r="U49" s="129" t="s">
        <v>476</v>
      </c>
      <c r="V49" s="128">
        <v>0</v>
      </c>
      <c r="W49" s="129" t="s">
        <v>476</v>
      </c>
      <c r="X49" s="131">
        <v>0</v>
      </c>
      <c r="Y49" s="125"/>
      <c r="Z49" s="75"/>
      <c r="AB49" s="75"/>
    </row>
    <row r="50" spans="1:30" x14ac:dyDescent="0.25">
      <c r="AC50" s="123"/>
    </row>
    <row r="51" spans="1:30" ht="15.75" customHeight="1" x14ac:dyDescent="0.25">
      <c r="A51" s="71" t="s">
        <v>195</v>
      </c>
      <c r="K51" s="48" t="s">
        <v>469</v>
      </c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9"/>
      <c r="AB51" s="121"/>
      <c r="AD51" s="121"/>
    </row>
    <row r="52" spans="1:30" ht="15" customHeight="1" x14ac:dyDescent="0.25">
      <c r="G52" s="72" t="s">
        <v>192</v>
      </c>
      <c r="H52" s="73" t="s">
        <v>193</v>
      </c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9"/>
    </row>
    <row r="53" spans="1:30" ht="11.25" customHeight="1" x14ac:dyDescent="0.25">
      <c r="H53" s="73" t="s">
        <v>194</v>
      </c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9"/>
    </row>
    <row r="54" spans="1:30" ht="15" customHeight="1" x14ac:dyDescent="0.25"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9"/>
    </row>
    <row r="59" spans="1:30" ht="15" customHeight="1" x14ac:dyDescent="0.25"/>
    <row r="60" spans="1:30" ht="15" customHeight="1" x14ac:dyDescent="0.25">
      <c r="M60" s="132" t="s">
        <v>427</v>
      </c>
      <c r="N60" s="133"/>
      <c r="O60" s="132" t="s">
        <v>422</v>
      </c>
      <c r="P60" s="132" t="s">
        <v>423</v>
      </c>
      <c r="Q60" s="132" t="s">
        <v>424</v>
      </c>
      <c r="R60" s="132" t="s">
        <v>425</v>
      </c>
      <c r="S60" s="133"/>
      <c r="T60" s="132" t="s">
        <v>426</v>
      </c>
      <c r="U60" s="133"/>
      <c r="V60" s="132" t="s">
        <v>190</v>
      </c>
      <c r="W60" s="133"/>
      <c r="X60" s="134" t="s">
        <v>181</v>
      </c>
    </row>
    <row r="61" spans="1:30" x14ac:dyDescent="0.25">
      <c r="M61" s="135"/>
      <c r="N61" s="136"/>
      <c r="O61" s="135"/>
      <c r="P61" s="135"/>
      <c r="Q61" s="135"/>
      <c r="R61" s="135"/>
      <c r="S61" s="136"/>
      <c r="T61" s="135"/>
      <c r="U61" s="136"/>
      <c r="V61" s="135"/>
      <c r="W61" s="136"/>
      <c r="X61" s="137"/>
    </row>
    <row r="62" spans="1:30" ht="15.75" x14ac:dyDescent="0.25">
      <c r="K62" s="138" t="s">
        <v>182</v>
      </c>
      <c r="L62" s="138"/>
      <c r="M62" s="139">
        <v>2243.9</v>
      </c>
      <c r="N62" s="139"/>
      <c r="O62" s="140">
        <v>0.53400000000000003</v>
      </c>
      <c r="P62" s="140">
        <v>0.53400000000000003</v>
      </c>
      <c r="Q62" s="141">
        <v>3694.4</v>
      </c>
      <c r="R62" s="142" t="s">
        <v>608</v>
      </c>
      <c r="S62" s="142"/>
      <c r="T62" s="143">
        <v>-27.5</v>
      </c>
      <c r="U62" s="143"/>
      <c r="V62" s="144">
        <v>-9.9999999999997877E-4</v>
      </c>
      <c r="W62" s="144"/>
      <c r="X62" s="145">
        <v>-9.9999999999997868E-2</v>
      </c>
    </row>
    <row r="63" spans="1:30" ht="15.75" x14ac:dyDescent="0.25">
      <c r="K63" s="138" t="s">
        <v>2</v>
      </c>
      <c r="L63" s="138"/>
      <c r="M63" s="139">
        <v>969.9</v>
      </c>
      <c r="N63" s="139"/>
      <c r="O63" s="140">
        <v>0.17399999999999999</v>
      </c>
      <c r="P63" s="140">
        <v>0.17</v>
      </c>
      <c r="Q63" s="141">
        <v>18363.2</v>
      </c>
      <c r="R63" s="142" t="s">
        <v>611</v>
      </c>
      <c r="S63" s="142"/>
      <c r="T63" s="143">
        <v>-49</v>
      </c>
      <c r="U63" s="143"/>
      <c r="V63" s="144">
        <v>-1.0000000000000141E-3</v>
      </c>
      <c r="W63" s="144"/>
      <c r="X63" s="145">
        <v>-0.10000000000000142</v>
      </c>
    </row>
    <row r="64" spans="1:30" ht="15.75" x14ac:dyDescent="0.25">
      <c r="K64" s="138" t="s">
        <v>0</v>
      </c>
      <c r="L64" s="138"/>
      <c r="M64" s="139">
        <v>7194.6</v>
      </c>
      <c r="N64" s="139"/>
      <c r="O64" s="140">
        <v>1.028</v>
      </c>
      <c r="P64" s="140">
        <v>0.88200000000000001</v>
      </c>
      <c r="Q64" s="141">
        <v>8871.2999999999993</v>
      </c>
      <c r="R64" s="142" t="s">
        <v>609</v>
      </c>
      <c r="S64" s="142"/>
      <c r="T64" s="143">
        <v>-100.20000000000073</v>
      </c>
      <c r="U64" s="143"/>
      <c r="V64" s="144">
        <v>-5.0000000000000001E-3</v>
      </c>
      <c r="W64" s="144"/>
      <c r="X64" s="145">
        <v>-0.5</v>
      </c>
    </row>
    <row r="65" spans="11:24" ht="15.75" x14ac:dyDescent="0.25">
      <c r="K65" s="138" t="s">
        <v>183</v>
      </c>
      <c r="L65" s="138"/>
      <c r="M65" s="139">
        <v>21798.7</v>
      </c>
      <c r="N65" s="139"/>
      <c r="O65" s="140">
        <v>0.59699999999999998</v>
      </c>
      <c r="P65" s="140">
        <v>0.58399999999999996</v>
      </c>
      <c r="Q65" s="141">
        <v>40301.199999999997</v>
      </c>
      <c r="R65" s="142" t="s">
        <v>610</v>
      </c>
      <c r="S65" s="142"/>
      <c r="T65" s="143">
        <v>-377.20000000000437</v>
      </c>
      <c r="U65" s="143"/>
      <c r="V65" s="144">
        <v>-1.9999999999999931E-3</v>
      </c>
      <c r="W65" s="144"/>
      <c r="X65" s="145">
        <v>-0.19999999999999929</v>
      </c>
    </row>
    <row r="66" spans="11:24" ht="15.75" customHeight="1" x14ac:dyDescent="0.25">
      <c r="X66" s="132"/>
    </row>
    <row r="67" spans="11:24" ht="15.75" customHeight="1" x14ac:dyDescent="0.25">
      <c r="M67" s="132" t="s">
        <v>429</v>
      </c>
      <c r="N67" s="133"/>
      <c r="O67" s="132" t="s">
        <v>430</v>
      </c>
      <c r="X67" s="135"/>
    </row>
    <row r="68" spans="11:24" x14ac:dyDescent="0.25">
      <c r="M68" s="135"/>
      <c r="N68" s="136"/>
      <c r="O68" s="135"/>
      <c r="X68" s="146"/>
    </row>
    <row r="69" spans="11:24" ht="15.75" x14ac:dyDescent="0.25">
      <c r="K69" s="138" t="s">
        <v>182</v>
      </c>
      <c r="L69" s="138"/>
      <c r="M69" s="139">
        <v>15045.9</v>
      </c>
      <c r="N69" s="139"/>
      <c r="O69" s="145">
        <v>-5</v>
      </c>
      <c r="X69" s="147"/>
    </row>
    <row r="70" spans="11:24" ht="15" customHeight="1" x14ac:dyDescent="0.25">
      <c r="K70" s="138" t="s">
        <v>2</v>
      </c>
      <c r="L70" s="138"/>
      <c r="M70" s="139">
        <v>51831</v>
      </c>
      <c r="N70" s="139"/>
      <c r="O70" s="145">
        <v>-3.2</v>
      </c>
      <c r="X70" s="147"/>
    </row>
    <row r="71" spans="11:24" ht="15" customHeight="1" x14ac:dyDescent="0.25">
      <c r="K71" s="138" t="s">
        <v>0</v>
      </c>
      <c r="L71" s="138"/>
      <c r="M71" s="139">
        <v>20580.8</v>
      </c>
      <c r="N71" s="139"/>
      <c r="O71" s="145">
        <v>3.6</v>
      </c>
      <c r="X71" s="147"/>
    </row>
    <row r="72" spans="11:24" ht="15.75" x14ac:dyDescent="0.25">
      <c r="K72" s="138" t="s">
        <v>183</v>
      </c>
      <c r="L72" s="138"/>
      <c r="M72" s="139">
        <v>203291.3</v>
      </c>
      <c r="N72" s="139"/>
      <c r="O72" s="145">
        <v>-2.5</v>
      </c>
    </row>
    <row r="97" spans="1:16" x14ac:dyDescent="0.25">
      <c r="P97" s="148"/>
    </row>
    <row r="98" spans="1:16" x14ac:dyDescent="0.25">
      <c r="M98" s="148"/>
      <c r="P98" s="148"/>
    </row>
    <row r="102" spans="1:16" ht="15.75" x14ac:dyDescent="0.25">
      <c r="A102" s="71" t="s">
        <v>196</v>
      </c>
    </row>
    <row r="116" spans="1:20" ht="15.75" x14ac:dyDescent="0.25">
      <c r="A116" s="71" t="s">
        <v>197</v>
      </c>
    </row>
    <row r="117" spans="1:20" x14ac:dyDescent="0.25">
      <c r="T117" s="65"/>
    </row>
    <row r="151" spans="11:11" x14ac:dyDescent="0.25">
      <c r="K151" s="47" t="s">
        <v>540</v>
      </c>
    </row>
    <row r="152" spans="11:11" x14ac:dyDescent="0.25">
      <c r="K152" s="47" t="s">
        <v>541</v>
      </c>
    </row>
    <row r="200" spans="11:25" x14ac:dyDescent="0.25">
      <c r="K200" s="47" t="s">
        <v>540</v>
      </c>
    </row>
    <row r="201" spans="11:25" x14ac:dyDescent="0.25">
      <c r="K201" s="47" t="s">
        <v>541</v>
      </c>
    </row>
    <row r="203" spans="11:25" s="65" customFormat="1" hidden="1" x14ac:dyDescent="0.25">
      <c r="V203" s="149"/>
      <c r="W203" s="149"/>
      <c r="X203" s="149"/>
      <c r="Y203" s="149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50"/>
    </row>
    <row r="208" spans="11:25" hidden="1" x14ac:dyDescent="0.25"/>
    <row r="209" spans="13:13" hidden="1" x14ac:dyDescent="0.25"/>
    <row r="210" spans="13:13" hidden="1" x14ac:dyDescent="0.25">
      <c r="M210" s="151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47" t="s">
        <v>544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71" t="s">
        <v>198</v>
      </c>
    </row>
    <row r="256" spans="1:11" x14ac:dyDescent="0.25">
      <c r="A256" s="152" t="s">
        <v>199</v>
      </c>
      <c r="B256" s="153"/>
      <c r="C256" s="153"/>
      <c r="D256" s="153"/>
      <c r="E256" s="153"/>
      <c r="F256" s="153"/>
      <c r="G256" s="153"/>
      <c r="H256" s="153"/>
      <c r="I256" s="153"/>
      <c r="J256" s="153"/>
      <c r="K256" s="154"/>
    </row>
    <row r="257" spans="1:15" ht="15" customHeight="1" x14ac:dyDescent="0.25">
      <c r="A257" s="155" t="s">
        <v>200</v>
      </c>
      <c r="B257" s="155"/>
      <c r="C257" s="156" t="s">
        <v>201</v>
      </c>
      <c r="D257" s="155" t="s">
        <v>454</v>
      </c>
      <c r="E257" s="155"/>
      <c r="F257" s="155" t="s">
        <v>455</v>
      </c>
      <c r="G257" s="155"/>
      <c r="H257" s="155" t="s">
        <v>203</v>
      </c>
      <c r="I257" s="155"/>
      <c r="J257" s="157" t="s">
        <v>204</v>
      </c>
      <c r="K257" s="158"/>
      <c r="L257" s="159"/>
      <c r="M257" s="159"/>
      <c r="N257" s="159"/>
      <c r="O257" s="159"/>
    </row>
    <row r="258" spans="1:15" x14ac:dyDescent="0.25">
      <c r="A258" s="153"/>
      <c r="B258" s="153"/>
      <c r="C258" s="160" t="s">
        <v>205</v>
      </c>
      <c r="D258" s="161" t="s">
        <v>206</v>
      </c>
      <c r="E258" s="161" t="s">
        <v>207</v>
      </c>
      <c r="F258" s="161" t="s">
        <v>208</v>
      </c>
      <c r="G258" s="161" t="s">
        <v>209</v>
      </c>
      <c r="H258" s="161" t="s">
        <v>459</v>
      </c>
      <c r="I258" s="161" t="s">
        <v>458</v>
      </c>
      <c r="J258" s="162"/>
      <c r="K258" s="154"/>
      <c r="L258" s="163"/>
      <c r="M258" s="163"/>
      <c r="N258" s="163"/>
      <c r="O258" s="163"/>
    </row>
    <row r="259" spans="1:15" x14ac:dyDescent="0.25">
      <c r="A259" s="164" t="s">
        <v>212</v>
      </c>
      <c r="B259" s="164"/>
      <c r="C259" s="164"/>
      <c r="D259" s="164"/>
      <c r="E259" s="164"/>
      <c r="F259" s="164"/>
      <c r="G259" s="164"/>
      <c r="H259" s="164"/>
      <c r="I259" s="164"/>
      <c r="J259" s="164"/>
      <c r="K259" s="165"/>
      <c r="L259" s="166"/>
      <c r="M259" s="166"/>
      <c r="N259" s="166"/>
      <c r="O259" s="166"/>
    </row>
    <row r="260" spans="1:15" x14ac:dyDescent="0.25">
      <c r="A260" s="167"/>
      <c r="B260" s="167"/>
      <c r="C260" s="167"/>
      <c r="D260" s="167"/>
      <c r="E260" s="167"/>
      <c r="F260" s="167"/>
      <c r="G260" s="167"/>
      <c r="H260" s="167"/>
      <c r="I260" s="167"/>
      <c r="J260" s="167"/>
      <c r="K260" s="165"/>
      <c r="L260" s="166"/>
      <c r="M260" s="166"/>
      <c r="N260" s="166"/>
      <c r="O260" s="166"/>
    </row>
    <row r="261" spans="1:15" ht="12" customHeight="1" x14ac:dyDescent="0.25">
      <c r="A261" s="168" t="s">
        <v>213</v>
      </c>
      <c r="B261" s="168"/>
      <c r="C261" s="169" t="s">
        <v>401</v>
      </c>
      <c r="D261" s="170">
        <v>1350</v>
      </c>
      <c r="E261" s="171">
        <v>1350</v>
      </c>
      <c r="F261" s="171">
        <v>1350</v>
      </c>
      <c r="G261" s="171">
        <v>1364</v>
      </c>
      <c r="H261" s="172" t="s">
        <v>394</v>
      </c>
      <c r="I261" s="173" t="s">
        <v>394</v>
      </c>
      <c r="J261" s="169" t="s">
        <v>394</v>
      </c>
      <c r="K261" s="174" t="s">
        <v>507</v>
      </c>
      <c r="L261" s="175"/>
      <c r="M261" s="175"/>
      <c r="N261" s="176"/>
      <c r="O261" s="176"/>
    </row>
    <row r="262" spans="1:15" ht="12" customHeight="1" x14ac:dyDescent="0.25">
      <c r="A262" s="168" t="s">
        <v>214</v>
      </c>
      <c r="B262" s="168"/>
      <c r="C262" s="169" t="s">
        <v>401</v>
      </c>
      <c r="D262" s="170">
        <v>640</v>
      </c>
      <c r="E262" s="171">
        <v>640</v>
      </c>
      <c r="F262" s="171">
        <v>640</v>
      </c>
      <c r="G262" s="171">
        <v>649</v>
      </c>
      <c r="H262" s="172" t="s">
        <v>394</v>
      </c>
      <c r="I262" s="173" t="s">
        <v>394</v>
      </c>
      <c r="J262" s="169" t="s">
        <v>394</v>
      </c>
      <c r="K262" s="174" t="s">
        <v>507</v>
      </c>
      <c r="L262" s="175"/>
      <c r="M262" s="175"/>
      <c r="N262" s="176"/>
      <c r="O262" s="176"/>
    </row>
    <row r="263" spans="1:15" ht="12" customHeight="1" x14ac:dyDescent="0.25">
      <c r="A263" s="168" t="s">
        <v>215</v>
      </c>
      <c r="B263" s="168"/>
      <c r="C263" s="169" t="s">
        <v>401</v>
      </c>
      <c r="D263" s="170">
        <v>828</v>
      </c>
      <c r="E263" s="171">
        <v>826</v>
      </c>
      <c r="F263" s="171">
        <v>700</v>
      </c>
      <c r="G263" s="171">
        <v>759</v>
      </c>
      <c r="H263" s="171">
        <v>59</v>
      </c>
      <c r="I263" s="177">
        <v>8.4285714285714283E-2</v>
      </c>
      <c r="J263" s="169" t="s">
        <v>394</v>
      </c>
      <c r="K263" s="174" t="s">
        <v>507</v>
      </c>
      <c r="L263" s="175"/>
      <c r="M263" s="175"/>
      <c r="N263" s="176"/>
      <c r="O263" s="176"/>
    </row>
    <row r="264" spans="1:15" ht="12" customHeight="1" x14ac:dyDescent="0.25">
      <c r="A264" s="168" t="s">
        <v>403</v>
      </c>
      <c r="B264" s="168"/>
      <c r="C264" s="169" t="s">
        <v>394</v>
      </c>
      <c r="D264" s="170">
        <v>533</v>
      </c>
      <c r="E264" s="171">
        <v>300</v>
      </c>
      <c r="F264" s="171">
        <v>0</v>
      </c>
      <c r="G264" s="171">
        <v>0</v>
      </c>
      <c r="H264" s="171" t="s">
        <v>394</v>
      </c>
      <c r="I264" s="177" t="s">
        <v>394</v>
      </c>
      <c r="J264" s="169" t="s">
        <v>396</v>
      </c>
      <c r="K264" s="174" t="s">
        <v>507</v>
      </c>
      <c r="L264" s="175"/>
      <c r="M264" s="175"/>
      <c r="N264" s="176"/>
      <c r="O264" s="176"/>
    </row>
    <row r="265" spans="1:15" ht="12" customHeight="1" x14ac:dyDescent="0.25">
      <c r="A265" s="168" t="s">
        <v>216</v>
      </c>
      <c r="B265" s="168"/>
      <c r="C265" s="169" t="s">
        <v>401</v>
      </c>
      <c r="D265" s="170">
        <v>350</v>
      </c>
      <c r="E265" s="171">
        <v>350</v>
      </c>
      <c r="F265" s="171">
        <v>350</v>
      </c>
      <c r="G265" s="171">
        <v>316</v>
      </c>
      <c r="H265" s="171">
        <v>-34</v>
      </c>
      <c r="I265" s="177">
        <v>-9.7142857142857142E-2</v>
      </c>
      <c r="J265" s="169" t="s">
        <v>394</v>
      </c>
      <c r="K265" s="174" t="s">
        <v>507</v>
      </c>
      <c r="L265" s="175"/>
      <c r="M265" s="175"/>
      <c r="N265" s="176"/>
      <c r="O265" s="176"/>
    </row>
    <row r="266" spans="1:15" ht="12" customHeight="1" x14ac:dyDescent="0.25">
      <c r="A266" s="168" t="s">
        <v>217</v>
      </c>
      <c r="B266" s="168"/>
      <c r="C266" s="169" t="s">
        <v>615</v>
      </c>
      <c r="D266" s="170">
        <v>490</v>
      </c>
      <c r="E266" s="171">
        <v>320</v>
      </c>
      <c r="F266" s="171">
        <v>320</v>
      </c>
      <c r="G266" s="171">
        <v>358</v>
      </c>
      <c r="H266" s="171">
        <v>38</v>
      </c>
      <c r="I266" s="177">
        <v>0.11874999999999999</v>
      </c>
      <c r="J266" s="169" t="s">
        <v>396</v>
      </c>
      <c r="K266" s="174" t="s">
        <v>507</v>
      </c>
      <c r="L266" s="175"/>
      <c r="M266" s="175"/>
      <c r="N266" s="176"/>
      <c r="O266" s="176"/>
    </row>
    <row r="267" spans="1:15" ht="12" customHeight="1" x14ac:dyDescent="0.25">
      <c r="A267" s="168" t="s">
        <v>218</v>
      </c>
      <c r="B267" s="168"/>
      <c r="C267" s="169" t="s">
        <v>401</v>
      </c>
      <c r="D267" s="170">
        <v>204</v>
      </c>
      <c r="E267" s="171">
        <v>196</v>
      </c>
      <c r="F267" s="171">
        <v>196</v>
      </c>
      <c r="G267" s="171">
        <v>194</v>
      </c>
      <c r="H267" s="171">
        <v>-2</v>
      </c>
      <c r="I267" s="177">
        <v>-1.020408163265306E-2</v>
      </c>
      <c r="J267" s="169" t="s">
        <v>394</v>
      </c>
      <c r="K267" s="174" t="s">
        <v>507</v>
      </c>
      <c r="L267" s="175"/>
      <c r="M267" s="175"/>
      <c r="N267" s="176"/>
      <c r="O267" s="176"/>
    </row>
    <row r="268" spans="1:15" ht="12" customHeight="1" x14ac:dyDescent="0.25">
      <c r="A268" s="168" t="s">
        <v>600</v>
      </c>
      <c r="B268" s="168"/>
      <c r="C268" s="169" t="s">
        <v>616</v>
      </c>
      <c r="D268" s="170">
        <v>386</v>
      </c>
      <c r="E268" s="171">
        <v>270</v>
      </c>
      <c r="F268" s="171">
        <v>270</v>
      </c>
      <c r="G268" s="171">
        <v>263</v>
      </c>
      <c r="H268" s="171">
        <v>-7</v>
      </c>
      <c r="I268" s="177">
        <v>-2.5925925925925925E-2</v>
      </c>
      <c r="J268" s="169" t="s">
        <v>396</v>
      </c>
      <c r="K268" s="174" t="s">
        <v>507</v>
      </c>
      <c r="L268" s="175"/>
      <c r="M268" s="175"/>
      <c r="N268" s="176"/>
      <c r="O268" s="176"/>
    </row>
    <row r="269" spans="1:15" ht="12" customHeight="1" x14ac:dyDescent="0.25">
      <c r="A269" s="168" t="s">
        <v>599</v>
      </c>
      <c r="B269" s="168"/>
      <c r="C269" s="169" t="s">
        <v>615</v>
      </c>
      <c r="D269" s="170">
        <v>1058</v>
      </c>
      <c r="E269" s="171">
        <v>760</v>
      </c>
      <c r="F269" s="171">
        <v>760</v>
      </c>
      <c r="G269" s="171">
        <v>712</v>
      </c>
      <c r="H269" s="171">
        <v>-48</v>
      </c>
      <c r="I269" s="177">
        <v>-6.3157894736842107E-2</v>
      </c>
      <c r="J269" s="169" t="s">
        <v>396</v>
      </c>
      <c r="K269" s="174" t="s">
        <v>507</v>
      </c>
      <c r="L269" s="175"/>
      <c r="M269" s="175"/>
      <c r="N269" s="176"/>
      <c r="O269" s="176"/>
    </row>
    <row r="270" spans="1:15" ht="12" customHeight="1" x14ac:dyDescent="0.25">
      <c r="A270" s="168" t="s">
        <v>219</v>
      </c>
      <c r="B270" s="168"/>
      <c r="C270" s="169" t="s">
        <v>401</v>
      </c>
      <c r="D270" s="170">
        <v>87</v>
      </c>
      <c r="E270" s="171">
        <v>82</v>
      </c>
      <c r="F270" s="171">
        <v>82</v>
      </c>
      <c r="G270" s="171">
        <v>81</v>
      </c>
      <c r="H270" s="171">
        <v>-1</v>
      </c>
      <c r="I270" s="177">
        <v>-1.2195121951219513E-2</v>
      </c>
      <c r="J270" s="169" t="s">
        <v>394</v>
      </c>
      <c r="K270" s="174" t="s">
        <v>507</v>
      </c>
      <c r="L270" s="175"/>
      <c r="M270" s="175"/>
      <c r="N270" s="176"/>
      <c r="O270" s="176"/>
    </row>
    <row r="271" spans="1:15" ht="12" customHeight="1" x14ac:dyDescent="0.25">
      <c r="A271" s="168" t="s">
        <v>597</v>
      </c>
      <c r="B271" s="168"/>
      <c r="C271" s="169" t="s">
        <v>615</v>
      </c>
      <c r="D271" s="170">
        <v>216</v>
      </c>
      <c r="E271" s="171">
        <v>200</v>
      </c>
      <c r="F271" s="171">
        <v>200</v>
      </c>
      <c r="G271" s="171">
        <v>200</v>
      </c>
      <c r="H271" s="171" t="s">
        <v>394</v>
      </c>
      <c r="I271" s="177">
        <v>0</v>
      </c>
      <c r="J271" s="169" t="s">
        <v>394</v>
      </c>
      <c r="K271" s="174" t="s">
        <v>507</v>
      </c>
      <c r="L271" s="175"/>
      <c r="M271" s="175"/>
      <c r="N271" s="176"/>
      <c r="O271" s="176"/>
    </row>
    <row r="272" spans="1:15" ht="12" customHeight="1" x14ac:dyDescent="0.25">
      <c r="A272" s="168" t="s">
        <v>595</v>
      </c>
      <c r="B272" s="168"/>
      <c r="C272" s="169" t="s">
        <v>617</v>
      </c>
      <c r="D272" s="170">
        <v>226</v>
      </c>
      <c r="E272" s="171">
        <v>222</v>
      </c>
      <c r="F272" s="171">
        <v>222</v>
      </c>
      <c r="G272" s="171">
        <v>205</v>
      </c>
      <c r="H272" s="171">
        <v>-17</v>
      </c>
      <c r="I272" s="177">
        <v>-7.6576576576576572E-2</v>
      </c>
      <c r="J272" s="169" t="s">
        <v>394</v>
      </c>
      <c r="K272" s="174" t="s">
        <v>507</v>
      </c>
      <c r="L272" s="175"/>
      <c r="M272" s="175"/>
      <c r="N272" s="176"/>
      <c r="O272" s="176"/>
    </row>
    <row r="273" spans="1:15" ht="12" customHeight="1" x14ac:dyDescent="0.25">
      <c r="A273" s="168" t="s">
        <v>596</v>
      </c>
      <c r="B273" s="168"/>
      <c r="C273" s="169" t="s">
        <v>618</v>
      </c>
      <c r="D273" s="170">
        <v>386</v>
      </c>
      <c r="E273" s="171">
        <v>320</v>
      </c>
      <c r="F273" s="171">
        <v>320</v>
      </c>
      <c r="G273" s="171">
        <v>330</v>
      </c>
      <c r="H273" s="171">
        <v>10</v>
      </c>
      <c r="I273" s="177">
        <v>3.125E-2</v>
      </c>
      <c r="J273" s="169" t="s">
        <v>396</v>
      </c>
      <c r="K273" s="174" t="s">
        <v>507</v>
      </c>
      <c r="L273" s="175"/>
      <c r="M273" s="175"/>
      <c r="N273" s="176"/>
      <c r="O273" s="176"/>
    </row>
    <row r="274" spans="1:15" ht="12" customHeight="1" x14ac:dyDescent="0.25">
      <c r="A274" s="168" t="s">
        <v>598</v>
      </c>
      <c r="B274" s="168"/>
      <c r="C274" s="169" t="s">
        <v>618</v>
      </c>
      <c r="D274" s="170">
        <v>576</v>
      </c>
      <c r="E274" s="171">
        <v>390</v>
      </c>
      <c r="F274" s="171">
        <v>390</v>
      </c>
      <c r="G274" s="171">
        <v>405</v>
      </c>
      <c r="H274" s="171">
        <v>15</v>
      </c>
      <c r="I274" s="177">
        <v>3.8461538461538464E-2</v>
      </c>
      <c r="J274" s="169" t="s">
        <v>396</v>
      </c>
      <c r="K274" s="174" t="s">
        <v>507</v>
      </c>
      <c r="L274" s="175"/>
      <c r="M274" s="175"/>
      <c r="N274" s="176"/>
      <c r="O274" s="176"/>
    </row>
    <row r="275" spans="1:15" ht="12" customHeight="1" x14ac:dyDescent="0.25">
      <c r="A275" s="168" t="s">
        <v>221</v>
      </c>
      <c r="B275" s="168"/>
      <c r="C275" s="169" t="s">
        <v>398</v>
      </c>
      <c r="D275" s="170">
        <v>529</v>
      </c>
      <c r="E275" s="171">
        <v>0</v>
      </c>
      <c r="F275" s="171">
        <v>0</v>
      </c>
      <c r="G275" s="171">
        <v>397</v>
      </c>
      <c r="H275" s="171">
        <v>397</v>
      </c>
      <c r="I275" s="177">
        <v>1</v>
      </c>
      <c r="J275" s="169" t="s">
        <v>396</v>
      </c>
      <c r="K275" s="174" t="s">
        <v>507</v>
      </c>
      <c r="L275" s="175"/>
      <c r="M275" s="175"/>
      <c r="N275" s="176"/>
      <c r="O275" s="176"/>
    </row>
    <row r="276" spans="1:15" ht="12" customHeight="1" x14ac:dyDescent="0.25">
      <c r="A276" s="168" t="s">
        <v>601</v>
      </c>
      <c r="B276" s="168"/>
      <c r="C276" s="169" t="s">
        <v>618</v>
      </c>
      <c r="D276" s="170">
        <v>923</v>
      </c>
      <c r="E276" s="171">
        <v>780</v>
      </c>
      <c r="F276" s="171">
        <v>780</v>
      </c>
      <c r="G276" s="171">
        <v>795</v>
      </c>
      <c r="H276" s="171">
        <v>15</v>
      </c>
      <c r="I276" s="177">
        <v>1.9230769230769232E-2</v>
      </c>
      <c r="J276" s="169" t="s">
        <v>396</v>
      </c>
      <c r="K276" s="174" t="s">
        <v>507</v>
      </c>
      <c r="L276" s="175"/>
      <c r="M276" s="175"/>
      <c r="N276" s="176"/>
      <c r="O276" s="176"/>
    </row>
    <row r="277" spans="1:15" ht="12" customHeight="1" x14ac:dyDescent="0.25">
      <c r="A277" s="168" t="s">
        <v>220</v>
      </c>
      <c r="B277" s="168"/>
      <c r="C277" s="169" t="s">
        <v>394</v>
      </c>
      <c r="D277" s="170">
        <v>175</v>
      </c>
      <c r="E277" s="171">
        <v>175</v>
      </c>
      <c r="F277" s="171">
        <v>0</v>
      </c>
      <c r="G277" s="171">
        <v>0</v>
      </c>
      <c r="H277" s="171" t="s">
        <v>394</v>
      </c>
      <c r="I277" s="177" t="s">
        <v>394</v>
      </c>
      <c r="J277" s="169" t="s">
        <v>394</v>
      </c>
      <c r="K277" s="174" t="s">
        <v>507</v>
      </c>
      <c r="L277" s="175"/>
      <c r="M277" s="175"/>
      <c r="N277" s="176"/>
      <c r="O277" s="176"/>
    </row>
    <row r="278" spans="1:15" ht="12" customHeight="1" x14ac:dyDescent="0.25">
      <c r="A278" s="168" t="s">
        <v>224</v>
      </c>
      <c r="B278" s="168"/>
      <c r="C278" s="169" t="s">
        <v>394</v>
      </c>
      <c r="D278" s="170">
        <v>340</v>
      </c>
      <c r="E278" s="171">
        <v>0</v>
      </c>
      <c r="F278" s="171">
        <v>0</v>
      </c>
      <c r="G278" s="171">
        <v>0</v>
      </c>
      <c r="H278" s="171" t="s">
        <v>394</v>
      </c>
      <c r="I278" s="177" t="s">
        <v>394</v>
      </c>
      <c r="J278" s="169" t="s">
        <v>396</v>
      </c>
      <c r="K278" s="174" t="s">
        <v>507</v>
      </c>
      <c r="L278" s="175"/>
      <c r="M278" s="175"/>
      <c r="N278" s="176"/>
      <c r="O278" s="176"/>
    </row>
    <row r="279" spans="1:15" ht="12" customHeight="1" x14ac:dyDescent="0.25">
      <c r="A279" s="168" t="s">
        <v>223</v>
      </c>
      <c r="B279" s="168"/>
      <c r="C279" s="169" t="s">
        <v>394</v>
      </c>
      <c r="D279" s="170">
        <v>131</v>
      </c>
      <c r="E279" s="171">
        <v>0</v>
      </c>
      <c r="F279" s="171">
        <v>0</v>
      </c>
      <c r="G279" s="171">
        <v>0</v>
      </c>
      <c r="H279" s="171" t="s">
        <v>394</v>
      </c>
      <c r="I279" s="177" t="s">
        <v>394</v>
      </c>
      <c r="J279" s="169" t="s">
        <v>396</v>
      </c>
      <c r="K279" s="174" t="s">
        <v>507</v>
      </c>
      <c r="L279" s="175"/>
      <c r="M279" s="175"/>
      <c r="N279" s="176"/>
      <c r="O279" s="176"/>
    </row>
    <row r="280" spans="1:15" ht="12" customHeight="1" x14ac:dyDescent="0.25">
      <c r="A280" s="168" t="s">
        <v>373</v>
      </c>
      <c r="B280" s="168"/>
      <c r="C280" s="169" t="s">
        <v>394</v>
      </c>
      <c r="D280" s="170">
        <v>176</v>
      </c>
      <c r="E280" s="171">
        <v>94</v>
      </c>
      <c r="F280" s="171">
        <v>0</v>
      </c>
      <c r="G280" s="171">
        <v>0</v>
      </c>
      <c r="H280" s="171" t="s">
        <v>394</v>
      </c>
      <c r="I280" s="177" t="s">
        <v>394</v>
      </c>
      <c r="J280" s="169" t="s">
        <v>396</v>
      </c>
      <c r="K280" s="174" t="s">
        <v>507</v>
      </c>
      <c r="L280" s="175"/>
      <c r="M280" s="175"/>
      <c r="N280" s="176"/>
      <c r="O280" s="176"/>
    </row>
    <row r="281" spans="1:15" ht="12" customHeight="1" x14ac:dyDescent="0.25">
      <c r="A281" s="168" t="s">
        <v>222</v>
      </c>
      <c r="B281" s="168"/>
      <c r="C281" s="169" t="s">
        <v>394</v>
      </c>
      <c r="D281" s="170">
        <v>25</v>
      </c>
      <c r="E281" s="171">
        <v>0</v>
      </c>
      <c r="F281" s="171">
        <v>0</v>
      </c>
      <c r="G281" s="171">
        <v>0</v>
      </c>
      <c r="H281" s="171" t="s">
        <v>394</v>
      </c>
      <c r="I281" s="177" t="s">
        <v>394</v>
      </c>
      <c r="J281" s="169" t="s">
        <v>396</v>
      </c>
      <c r="K281" s="174" t="s">
        <v>507</v>
      </c>
      <c r="L281" s="175"/>
      <c r="M281" s="175"/>
      <c r="N281" s="176"/>
      <c r="O281" s="176"/>
    </row>
    <row r="282" spans="1:15" ht="12" customHeight="1" x14ac:dyDescent="0.25">
      <c r="A282" s="168" t="s">
        <v>225</v>
      </c>
      <c r="B282" s="168"/>
      <c r="C282" s="169" t="s">
        <v>394</v>
      </c>
      <c r="D282" s="170">
        <v>44</v>
      </c>
      <c r="E282" s="171">
        <v>0</v>
      </c>
      <c r="F282" s="171">
        <v>0</v>
      </c>
      <c r="G282" s="171">
        <v>0</v>
      </c>
      <c r="H282" s="171" t="s">
        <v>394</v>
      </c>
      <c r="I282" s="177" t="s">
        <v>394</v>
      </c>
      <c r="J282" s="169" t="s">
        <v>396</v>
      </c>
      <c r="K282" s="174" t="s">
        <v>507</v>
      </c>
      <c r="L282" s="175"/>
      <c r="M282" s="175"/>
      <c r="N282" s="176"/>
      <c r="O282" s="176"/>
    </row>
    <row r="283" spans="1:15" ht="12" customHeight="1" x14ac:dyDescent="0.25">
      <c r="A283" s="168" t="s">
        <v>372</v>
      </c>
      <c r="B283" s="168"/>
      <c r="C283" s="169" t="s">
        <v>394</v>
      </c>
      <c r="D283" s="170">
        <v>140</v>
      </c>
      <c r="E283" s="171">
        <v>140</v>
      </c>
      <c r="F283" s="171">
        <v>0</v>
      </c>
      <c r="G283" s="171">
        <v>0</v>
      </c>
      <c r="H283" s="171" t="s">
        <v>394</v>
      </c>
      <c r="I283" s="177" t="s">
        <v>394</v>
      </c>
      <c r="J283" s="169" t="s">
        <v>394</v>
      </c>
      <c r="K283" s="174" t="s">
        <v>507</v>
      </c>
      <c r="L283" s="175"/>
      <c r="M283" s="175"/>
      <c r="N283" s="176"/>
      <c r="O283" s="176"/>
    </row>
    <row r="284" spans="1:15" ht="12" customHeight="1" x14ac:dyDescent="0.25">
      <c r="A284" s="168" t="s">
        <v>550</v>
      </c>
      <c r="B284" s="168"/>
      <c r="C284" s="169" t="s">
        <v>394</v>
      </c>
      <c r="D284" s="170">
        <v>23</v>
      </c>
      <c r="E284" s="171">
        <v>0</v>
      </c>
      <c r="F284" s="171">
        <v>0</v>
      </c>
      <c r="G284" s="171">
        <v>0</v>
      </c>
      <c r="H284" s="171" t="s">
        <v>394</v>
      </c>
      <c r="I284" s="177" t="s">
        <v>394</v>
      </c>
      <c r="J284" s="169" t="s">
        <v>396</v>
      </c>
      <c r="K284" s="174" t="s">
        <v>507</v>
      </c>
      <c r="L284" s="175"/>
      <c r="M284" s="175"/>
      <c r="N284" s="176"/>
      <c r="O284" s="176"/>
    </row>
    <row r="285" spans="1:15" ht="12" customHeight="1" x14ac:dyDescent="0.25">
      <c r="A285" s="168" t="s">
        <v>374</v>
      </c>
      <c r="B285" s="168"/>
      <c r="C285" s="169" t="s">
        <v>398</v>
      </c>
      <c r="D285" s="170">
        <v>130</v>
      </c>
      <c r="E285" s="171">
        <v>93</v>
      </c>
      <c r="F285" s="171">
        <v>93</v>
      </c>
      <c r="G285" s="171">
        <v>60</v>
      </c>
      <c r="H285" s="171">
        <v>-33</v>
      </c>
      <c r="I285" s="177">
        <v>-0.35483870967741937</v>
      </c>
      <c r="J285" s="169" t="s">
        <v>396</v>
      </c>
      <c r="K285" s="174" t="s">
        <v>507</v>
      </c>
      <c r="L285" s="175"/>
      <c r="M285" s="175"/>
      <c r="N285" s="176"/>
      <c r="O285" s="176"/>
    </row>
    <row r="286" spans="1:15" ht="12" customHeight="1" x14ac:dyDescent="0.25">
      <c r="A286" s="168" t="s">
        <v>226</v>
      </c>
      <c r="B286" s="168"/>
      <c r="C286" s="169" t="s">
        <v>398</v>
      </c>
      <c r="D286" s="170">
        <v>76</v>
      </c>
      <c r="E286" s="171">
        <v>60</v>
      </c>
      <c r="F286" s="171">
        <v>60</v>
      </c>
      <c r="G286" s="171">
        <v>60</v>
      </c>
      <c r="H286" s="171" t="s">
        <v>394</v>
      </c>
      <c r="I286" s="177">
        <v>0</v>
      </c>
      <c r="J286" s="169" t="s">
        <v>396</v>
      </c>
      <c r="K286" s="174" t="s">
        <v>507</v>
      </c>
      <c r="L286" s="175"/>
      <c r="M286" s="175"/>
      <c r="N286" s="176"/>
      <c r="O286" s="176"/>
    </row>
    <row r="287" spans="1:15" ht="12" hidden="1" customHeight="1" x14ac:dyDescent="0.25">
      <c r="A287" s="168" t="s">
        <v>341</v>
      </c>
      <c r="B287" s="168"/>
      <c r="C287" s="169" t="s">
        <v>341</v>
      </c>
      <c r="D287" s="170" t="s">
        <v>341</v>
      </c>
      <c r="E287" s="171" t="s">
        <v>341</v>
      </c>
      <c r="F287" s="171" t="s">
        <v>341</v>
      </c>
      <c r="G287" s="171" t="s">
        <v>341</v>
      </c>
      <c r="H287" s="171" t="s">
        <v>341</v>
      </c>
      <c r="I287" s="177" t="s">
        <v>341</v>
      </c>
      <c r="J287" s="169" t="s">
        <v>341</v>
      </c>
      <c r="K287" s="174" t="s">
        <v>507</v>
      </c>
      <c r="L287" s="175"/>
      <c r="M287" s="175"/>
      <c r="N287" s="176"/>
      <c r="O287" s="176"/>
    </row>
    <row r="288" spans="1:15" ht="12" hidden="1" customHeight="1" x14ac:dyDescent="0.25">
      <c r="A288" s="168" t="s">
        <v>341</v>
      </c>
      <c r="B288" s="168"/>
      <c r="C288" s="169" t="s">
        <v>341</v>
      </c>
      <c r="D288" s="170" t="s">
        <v>341</v>
      </c>
      <c r="E288" s="171" t="s">
        <v>341</v>
      </c>
      <c r="F288" s="171" t="s">
        <v>341</v>
      </c>
      <c r="G288" s="171" t="s">
        <v>341</v>
      </c>
      <c r="H288" s="171" t="s">
        <v>341</v>
      </c>
      <c r="I288" s="177" t="s">
        <v>341</v>
      </c>
      <c r="J288" s="169" t="s">
        <v>341</v>
      </c>
      <c r="K288" s="174" t="s">
        <v>507</v>
      </c>
      <c r="L288" s="175"/>
      <c r="M288" s="175"/>
      <c r="N288" s="176"/>
      <c r="O288" s="176"/>
    </row>
    <row r="289" spans="1:15" ht="12" hidden="1" customHeight="1" x14ac:dyDescent="0.25">
      <c r="A289" s="168" t="s">
        <v>341</v>
      </c>
      <c r="B289" s="168"/>
      <c r="C289" s="169" t="s">
        <v>341</v>
      </c>
      <c r="D289" s="169" t="s">
        <v>341</v>
      </c>
      <c r="E289" s="178" t="s">
        <v>341</v>
      </c>
      <c r="F289" s="178" t="s">
        <v>341</v>
      </c>
      <c r="G289" s="178" t="s">
        <v>341</v>
      </c>
      <c r="H289" s="171" t="s">
        <v>341</v>
      </c>
      <c r="I289" s="177" t="s">
        <v>341</v>
      </c>
      <c r="J289" s="169" t="s">
        <v>341</v>
      </c>
      <c r="K289" s="174" t="s">
        <v>507</v>
      </c>
      <c r="L289" s="175"/>
      <c r="M289" s="175"/>
      <c r="N289" s="176"/>
      <c r="O289" s="176"/>
    </row>
    <row r="290" spans="1:15" ht="12" hidden="1" customHeight="1" x14ac:dyDescent="0.25">
      <c r="A290" s="168" t="s">
        <v>341</v>
      </c>
      <c r="B290" s="168"/>
      <c r="C290" s="169" t="s">
        <v>341</v>
      </c>
      <c r="D290" s="169" t="s">
        <v>341</v>
      </c>
      <c r="E290" s="178" t="s">
        <v>341</v>
      </c>
      <c r="F290" s="178" t="s">
        <v>341</v>
      </c>
      <c r="G290" s="178" t="s">
        <v>341</v>
      </c>
      <c r="H290" s="171" t="s">
        <v>341</v>
      </c>
      <c r="I290" s="177" t="s">
        <v>341</v>
      </c>
      <c r="J290" s="169" t="s">
        <v>341</v>
      </c>
      <c r="K290" s="174" t="s">
        <v>507</v>
      </c>
      <c r="L290" s="175"/>
      <c r="M290" s="175"/>
      <c r="N290" s="176"/>
      <c r="O290" s="176"/>
    </row>
    <row r="291" spans="1:15" ht="12" hidden="1" customHeight="1" x14ac:dyDescent="0.25">
      <c r="A291" s="168" t="s">
        <v>341</v>
      </c>
      <c r="B291" s="168"/>
      <c r="C291" s="169" t="s">
        <v>341</v>
      </c>
      <c r="D291" s="169" t="s">
        <v>341</v>
      </c>
      <c r="E291" s="178" t="s">
        <v>341</v>
      </c>
      <c r="F291" s="178" t="s">
        <v>341</v>
      </c>
      <c r="G291" s="178" t="s">
        <v>341</v>
      </c>
      <c r="H291" s="171" t="s">
        <v>341</v>
      </c>
      <c r="I291" s="177" t="s">
        <v>341</v>
      </c>
      <c r="J291" s="169" t="s">
        <v>341</v>
      </c>
      <c r="K291" s="174" t="s">
        <v>507</v>
      </c>
      <c r="L291" s="175"/>
      <c r="M291" s="175"/>
      <c r="N291" s="176"/>
      <c r="O291" s="176"/>
    </row>
    <row r="292" spans="1:15" ht="7.5" customHeight="1" x14ac:dyDescent="0.25">
      <c r="A292" s="168"/>
      <c r="B292" s="168"/>
      <c r="C292" s="169"/>
      <c r="D292" s="169"/>
      <c r="E292" s="178"/>
      <c r="F292" s="178"/>
      <c r="G292" s="178"/>
      <c r="H292" s="171"/>
      <c r="I292" s="177"/>
      <c r="J292" s="169"/>
      <c r="K292" s="174"/>
      <c r="L292" s="175"/>
      <c r="M292" s="175"/>
      <c r="N292" s="176"/>
      <c r="O292" s="176"/>
    </row>
    <row r="293" spans="1:15" ht="12" customHeight="1" x14ac:dyDescent="0.25">
      <c r="A293" s="168" t="s">
        <v>227</v>
      </c>
      <c r="B293" s="168"/>
      <c r="C293" s="169"/>
      <c r="D293" s="170">
        <v>10042</v>
      </c>
      <c r="E293" s="171">
        <v>7568</v>
      </c>
      <c r="F293" s="171">
        <v>6733</v>
      </c>
      <c r="G293" s="171">
        <v>7148</v>
      </c>
      <c r="H293" s="171">
        <v>392</v>
      </c>
      <c r="I293" s="179">
        <v>6.1636714688845906E-2</v>
      </c>
      <c r="J293" s="170"/>
      <c r="K293" s="174"/>
      <c r="L293" s="175"/>
      <c r="M293" s="175"/>
      <c r="N293" s="175"/>
      <c r="O293" s="175"/>
    </row>
    <row r="294" spans="1:15" x14ac:dyDescent="0.25">
      <c r="A294" s="168"/>
      <c r="B294" s="168"/>
      <c r="C294" s="180"/>
      <c r="D294" s="180"/>
      <c r="E294" s="180"/>
      <c r="F294" s="180"/>
      <c r="G294" s="180"/>
      <c r="H294" s="180"/>
      <c r="I294" s="180"/>
      <c r="J294" s="180"/>
      <c r="K294" s="174"/>
      <c r="L294" s="175"/>
      <c r="M294" s="175"/>
      <c r="N294" s="175"/>
      <c r="O294" s="175"/>
    </row>
    <row r="295" spans="1:15" x14ac:dyDescent="0.25">
      <c r="A295" s="168"/>
      <c r="B295" s="168"/>
      <c r="C295" s="180"/>
      <c r="D295" s="180"/>
      <c r="E295" s="180"/>
      <c r="F295" s="180"/>
      <c r="G295" s="180"/>
      <c r="H295" s="180"/>
      <c r="I295" s="180"/>
      <c r="J295" s="180"/>
      <c r="K295" s="174"/>
      <c r="L295" s="175"/>
      <c r="M295" s="175"/>
      <c r="N295" s="175"/>
      <c r="O295" s="175"/>
    </row>
    <row r="296" spans="1:15" x14ac:dyDescent="0.25">
      <c r="A296" s="168"/>
      <c r="B296" s="168"/>
      <c r="C296" s="180"/>
      <c r="D296" s="180"/>
      <c r="E296" s="180"/>
      <c r="F296" s="180"/>
      <c r="G296" s="180"/>
      <c r="H296" s="180"/>
      <c r="I296" s="180"/>
      <c r="J296" s="180"/>
      <c r="K296" s="174"/>
      <c r="L296" s="175"/>
      <c r="M296" s="175"/>
      <c r="N296" s="175"/>
      <c r="O296" s="175"/>
    </row>
    <row r="297" spans="1:15" x14ac:dyDescent="0.25">
      <c r="A297" s="168"/>
      <c r="B297" s="168"/>
      <c r="C297" s="180"/>
      <c r="D297" s="180"/>
      <c r="E297" s="180"/>
      <c r="F297" s="180"/>
      <c r="G297" s="180"/>
      <c r="H297" s="180"/>
      <c r="I297" s="180"/>
      <c r="J297" s="180"/>
      <c r="K297" s="174"/>
      <c r="L297" s="175"/>
      <c r="M297" s="175"/>
      <c r="N297" s="175"/>
      <c r="O297" s="175"/>
    </row>
    <row r="298" spans="1:15" x14ac:dyDescent="0.25">
      <c r="A298" s="168"/>
      <c r="B298" s="168"/>
      <c r="C298" s="180"/>
      <c r="D298" s="180"/>
      <c r="E298" s="180"/>
      <c r="F298" s="180"/>
      <c r="G298" s="180"/>
      <c r="H298" s="180"/>
      <c r="I298" s="180"/>
      <c r="J298" s="180"/>
      <c r="K298" s="174"/>
      <c r="L298" s="175"/>
      <c r="M298" s="175"/>
      <c r="N298" s="175"/>
      <c r="O298" s="175"/>
    </row>
    <row r="299" spans="1:15" x14ac:dyDescent="0.25">
      <c r="A299" s="180"/>
      <c r="B299" s="180"/>
      <c r="C299" s="180"/>
      <c r="D299" s="180"/>
      <c r="E299" s="180"/>
      <c r="F299" s="180"/>
      <c r="G299" s="180"/>
      <c r="H299" s="180"/>
      <c r="I299" s="180"/>
      <c r="J299" s="180"/>
      <c r="K299" s="174"/>
      <c r="L299" s="175"/>
      <c r="M299" s="175"/>
      <c r="N299" s="175"/>
      <c r="O299" s="175"/>
    </row>
    <row r="300" spans="1:15" x14ac:dyDescent="0.25">
      <c r="A300" s="180"/>
      <c r="B300" s="180"/>
      <c r="C300" s="180"/>
      <c r="D300" s="180"/>
      <c r="E300" s="180"/>
      <c r="F300" s="180"/>
      <c r="G300" s="180"/>
      <c r="H300" s="180"/>
      <c r="I300" s="180"/>
      <c r="J300" s="180"/>
      <c r="K300" s="174"/>
      <c r="L300" s="175"/>
      <c r="M300" s="175"/>
      <c r="N300" s="175"/>
      <c r="O300" s="175"/>
    </row>
    <row r="301" spans="1:15" x14ac:dyDescent="0.25">
      <c r="A301" s="180"/>
      <c r="B301" s="180"/>
      <c r="C301" s="180"/>
      <c r="D301" s="180"/>
      <c r="E301" s="180"/>
      <c r="F301" s="180"/>
      <c r="G301" s="180"/>
      <c r="H301" s="180"/>
      <c r="I301" s="180"/>
      <c r="J301" s="180"/>
      <c r="K301" s="174"/>
      <c r="L301" s="175"/>
      <c r="M301" s="175"/>
      <c r="N301" s="175"/>
      <c r="O301" s="175"/>
    </row>
    <row r="302" spans="1:15" x14ac:dyDescent="0.25">
      <c r="A302" s="180"/>
      <c r="B302" s="180"/>
      <c r="C302" s="180"/>
      <c r="D302" s="180"/>
      <c r="E302" s="180"/>
      <c r="F302" s="180"/>
      <c r="G302" s="180"/>
      <c r="H302" s="180"/>
      <c r="I302" s="180"/>
      <c r="J302" s="180"/>
      <c r="K302" s="174"/>
      <c r="L302" s="175"/>
      <c r="M302" s="175"/>
      <c r="N302" s="175"/>
      <c r="O302" s="175"/>
    </row>
    <row r="303" spans="1:15" x14ac:dyDescent="0.25">
      <c r="A303" s="180"/>
      <c r="B303" s="180"/>
      <c r="C303" s="180"/>
      <c r="D303" s="180"/>
      <c r="E303" s="180"/>
      <c r="F303" s="180"/>
      <c r="G303" s="180"/>
      <c r="H303" s="180"/>
      <c r="I303" s="180"/>
      <c r="J303" s="180"/>
      <c r="K303" s="174"/>
      <c r="L303" s="175"/>
      <c r="M303" s="175"/>
      <c r="N303" s="175"/>
      <c r="O303" s="175"/>
    </row>
    <row r="304" spans="1:15" x14ac:dyDescent="0.25">
      <c r="A304" s="180"/>
      <c r="B304" s="180"/>
      <c r="C304" s="180"/>
      <c r="D304" s="180"/>
      <c r="E304" s="180"/>
      <c r="F304" s="180"/>
      <c r="G304" s="180"/>
      <c r="H304" s="180"/>
      <c r="I304" s="180"/>
      <c r="J304" s="180"/>
      <c r="K304" s="174"/>
      <c r="L304" s="175"/>
      <c r="M304" s="175"/>
      <c r="N304" s="175"/>
      <c r="O304" s="175"/>
    </row>
    <row r="305" spans="1:148" s="181" customFormat="1" x14ac:dyDescent="0.25">
      <c r="A305" s="180"/>
      <c r="B305" s="180"/>
      <c r="C305" s="180"/>
      <c r="D305" s="180"/>
      <c r="E305" s="180"/>
      <c r="F305" s="180"/>
      <c r="G305" s="180"/>
      <c r="H305" s="180"/>
      <c r="I305" s="180"/>
      <c r="J305" s="180"/>
      <c r="K305" s="174"/>
      <c r="L305" s="175"/>
      <c r="M305" s="175"/>
      <c r="N305" s="175"/>
      <c r="O305" s="175"/>
      <c r="P305" s="47"/>
      <c r="Q305" s="47"/>
      <c r="R305" s="47"/>
      <c r="S305" s="47"/>
      <c r="T305" s="47"/>
      <c r="U305" s="47"/>
      <c r="V305" s="64"/>
      <c r="W305" s="64"/>
      <c r="X305" s="64"/>
      <c r="Y305" s="64"/>
      <c r="Z305" s="47"/>
      <c r="AA305" s="47"/>
      <c r="AB305" s="47"/>
      <c r="AC305" s="47"/>
      <c r="AD305" s="47"/>
      <c r="AE305" s="47"/>
      <c r="AF305" s="47"/>
      <c r="AG305" s="47"/>
      <c r="AH305" s="47"/>
      <c r="AI305" s="47"/>
      <c r="AJ305" s="47"/>
      <c r="AK305" s="47"/>
      <c r="AL305" s="47"/>
      <c r="AM305" s="47"/>
      <c r="AN305" s="47"/>
      <c r="AO305" s="47"/>
      <c r="AP305" s="47"/>
      <c r="AQ305" s="47"/>
      <c r="AR305" s="47"/>
      <c r="AS305" s="47"/>
      <c r="AT305" s="47"/>
      <c r="AU305" s="47"/>
      <c r="AV305" s="47"/>
      <c r="AW305" s="47"/>
      <c r="AX305" s="47"/>
      <c r="AY305" s="47"/>
      <c r="AZ305" s="47"/>
      <c r="BA305" s="47"/>
      <c r="BB305" s="47"/>
      <c r="BC305" s="47"/>
      <c r="BD305" s="47"/>
      <c r="BE305" s="47"/>
      <c r="BF305" s="47"/>
      <c r="BG305" s="47"/>
      <c r="BH305" s="47"/>
      <c r="BI305" s="47"/>
      <c r="BJ305" s="47"/>
      <c r="BK305" s="47"/>
      <c r="BL305" s="47"/>
      <c r="BM305" s="47"/>
      <c r="BN305" s="47"/>
      <c r="BO305" s="47"/>
      <c r="BP305" s="47"/>
      <c r="BQ305" s="47"/>
      <c r="BR305" s="47"/>
      <c r="BS305" s="47"/>
      <c r="BT305" s="47"/>
      <c r="BU305" s="47"/>
      <c r="BV305" s="47"/>
      <c r="BW305" s="47"/>
      <c r="BX305" s="47"/>
      <c r="BY305" s="47"/>
      <c r="BZ305" s="47"/>
      <c r="CA305" s="47"/>
      <c r="CB305" s="47"/>
      <c r="CC305" s="47"/>
      <c r="CD305" s="47"/>
      <c r="CE305" s="47"/>
      <c r="CF305" s="47"/>
      <c r="CG305" s="47"/>
      <c r="CH305" s="47"/>
      <c r="CI305" s="47"/>
      <c r="CJ305" s="47"/>
      <c r="CK305" s="47"/>
      <c r="CL305" s="47"/>
      <c r="CM305" s="47"/>
      <c r="CN305" s="47"/>
      <c r="CO305" s="47"/>
      <c r="CP305" s="47"/>
      <c r="CQ305" s="47"/>
      <c r="CR305" s="47"/>
      <c r="CS305" s="47"/>
      <c r="CT305" s="47"/>
      <c r="CU305" s="47"/>
      <c r="CV305" s="47"/>
      <c r="CW305" s="47"/>
      <c r="CX305" s="47"/>
      <c r="CY305" s="47"/>
      <c r="CZ305" s="47"/>
      <c r="DA305" s="47"/>
      <c r="DB305" s="47"/>
      <c r="DC305" s="47"/>
      <c r="DD305" s="47"/>
      <c r="DE305" s="47"/>
      <c r="DF305" s="47"/>
      <c r="DG305" s="47"/>
      <c r="DH305" s="47"/>
      <c r="DI305" s="47"/>
      <c r="DJ305" s="47"/>
      <c r="DK305" s="47"/>
      <c r="DL305" s="47"/>
      <c r="DM305" s="47"/>
      <c r="DN305" s="47"/>
      <c r="DO305" s="47"/>
      <c r="DP305" s="47"/>
      <c r="DQ305" s="47"/>
      <c r="DR305" s="47"/>
      <c r="DS305" s="47"/>
      <c r="DT305" s="47"/>
      <c r="DU305" s="47"/>
      <c r="DV305" s="47"/>
      <c r="DW305" s="47"/>
      <c r="DX305" s="47"/>
      <c r="DY305" s="47"/>
      <c r="DZ305" s="47"/>
      <c r="EA305" s="47"/>
      <c r="EB305" s="47"/>
      <c r="EC305" s="47"/>
      <c r="ED305" s="47"/>
      <c r="EE305" s="47"/>
      <c r="EF305" s="47"/>
      <c r="EG305" s="47"/>
      <c r="EH305" s="47"/>
      <c r="EI305" s="47"/>
      <c r="EJ305" s="47"/>
      <c r="EK305" s="47"/>
      <c r="EL305" s="47"/>
      <c r="EM305" s="47"/>
      <c r="EN305" s="47"/>
      <c r="EO305" s="47"/>
      <c r="EP305" s="47"/>
      <c r="EQ305" s="47"/>
      <c r="ER305" s="47"/>
    </row>
    <row r="306" spans="1:148" x14ac:dyDescent="0.25">
      <c r="A306" s="180"/>
      <c r="B306" s="180"/>
      <c r="C306" s="180"/>
      <c r="D306" s="180"/>
      <c r="E306" s="180"/>
      <c r="F306" s="180"/>
      <c r="G306" s="180"/>
      <c r="H306" s="180"/>
      <c r="I306" s="180"/>
      <c r="J306" s="180"/>
      <c r="K306" s="174"/>
      <c r="L306" s="175"/>
      <c r="M306" s="175"/>
      <c r="N306" s="175"/>
      <c r="O306" s="175"/>
    </row>
    <row r="307" spans="1:148" x14ac:dyDescent="0.25">
      <c r="A307" s="180"/>
      <c r="B307" s="180"/>
      <c r="C307" s="180"/>
      <c r="D307" s="180"/>
      <c r="E307" s="180"/>
      <c r="F307" s="180"/>
      <c r="G307" s="180"/>
      <c r="H307" s="180"/>
      <c r="I307" s="180"/>
      <c r="J307" s="180"/>
      <c r="K307" s="182"/>
    </row>
    <row r="308" spans="1:148" x14ac:dyDescent="0.25">
      <c r="K308" s="182"/>
    </row>
    <row r="309" spans="1:148" x14ac:dyDescent="0.25">
      <c r="K309" s="182"/>
    </row>
    <row r="310" spans="1:148" x14ac:dyDescent="0.25">
      <c r="K310" s="182"/>
    </row>
    <row r="311" spans="1:148" x14ac:dyDescent="0.25">
      <c r="K311" s="182"/>
    </row>
    <row r="312" spans="1:148" x14ac:dyDescent="0.25">
      <c r="K312" s="182"/>
    </row>
    <row r="313" spans="1:148" x14ac:dyDescent="0.25">
      <c r="A313" s="155" t="s">
        <v>200</v>
      </c>
      <c r="B313" s="155"/>
      <c r="C313" s="156" t="s">
        <v>201</v>
      </c>
      <c r="D313" s="155" t="s">
        <v>454</v>
      </c>
      <c r="E313" s="155"/>
      <c r="F313" s="155" t="s">
        <v>455</v>
      </c>
      <c r="G313" s="155"/>
      <c r="H313" s="155" t="s">
        <v>455</v>
      </c>
      <c r="I313" s="155"/>
      <c r="J313" s="157" t="s">
        <v>204</v>
      </c>
      <c r="K313" s="183"/>
      <c r="L313" s="159"/>
      <c r="M313" s="159"/>
      <c r="N313" s="159"/>
      <c r="O313" s="159"/>
    </row>
    <row r="314" spans="1:148" x14ac:dyDescent="0.25">
      <c r="A314" s="153"/>
      <c r="B314" s="153"/>
      <c r="C314" s="156" t="s">
        <v>205</v>
      </c>
      <c r="D314" s="161" t="s">
        <v>206</v>
      </c>
      <c r="E314" s="161" t="s">
        <v>207</v>
      </c>
      <c r="F314" s="161" t="s">
        <v>208</v>
      </c>
      <c r="G314" s="161" t="s">
        <v>209</v>
      </c>
      <c r="H314" s="161" t="s">
        <v>210</v>
      </c>
      <c r="I314" s="161" t="s">
        <v>457</v>
      </c>
      <c r="J314" s="153"/>
      <c r="K314" s="182"/>
    </row>
    <row r="315" spans="1:148" x14ac:dyDescent="0.25">
      <c r="A315" s="164" t="s">
        <v>228</v>
      </c>
      <c r="B315" s="164"/>
      <c r="C315" s="164"/>
      <c r="D315" s="164"/>
      <c r="E315" s="164"/>
      <c r="F315" s="164"/>
      <c r="G315" s="164"/>
      <c r="H315" s="164"/>
      <c r="I315" s="164"/>
      <c r="J315" s="164"/>
      <c r="K315" s="184"/>
      <c r="L315" s="166"/>
      <c r="M315" s="166"/>
      <c r="N315" s="166"/>
      <c r="O315" s="166"/>
    </row>
    <row r="316" spans="1:148" ht="12" customHeight="1" x14ac:dyDescent="0.25">
      <c r="A316" s="167"/>
      <c r="B316" s="167"/>
      <c r="C316" s="185"/>
      <c r="D316" s="167"/>
      <c r="E316" s="167"/>
      <c r="F316" s="167"/>
      <c r="G316" s="167"/>
      <c r="H316" s="167"/>
      <c r="I316" s="167"/>
      <c r="J316" s="167"/>
      <c r="K316" s="184"/>
      <c r="L316" s="166"/>
      <c r="M316" s="166"/>
      <c r="N316" s="166"/>
      <c r="O316" s="166"/>
    </row>
    <row r="317" spans="1:148" ht="12" customHeight="1" x14ac:dyDescent="0.25">
      <c r="A317" s="168" t="s">
        <v>581</v>
      </c>
      <c r="B317" s="168"/>
      <c r="C317" s="169" t="s">
        <v>401</v>
      </c>
      <c r="D317" s="170">
        <v>345</v>
      </c>
      <c r="E317" s="171">
        <v>175</v>
      </c>
      <c r="F317" s="171">
        <v>175</v>
      </c>
      <c r="G317" s="171">
        <v>178</v>
      </c>
      <c r="H317" s="171">
        <v>3</v>
      </c>
      <c r="I317" s="179">
        <v>1.7142857142857144E-2</v>
      </c>
      <c r="J317" s="169" t="s">
        <v>396</v>
      </c>
      <c r="K317" s="174" t="s">
        <v>507</v>
      </c>
      <c r="L317" s="176"/>
      <c r="M317" s="176"/>
      <c r="N317" s="176"/>
      <c r="O317" s="176"/>
    </row>
    <row r="318" spans="1:148" ht="12" customHeight="1" x14ac:dyDescent="0.25">
      <c r="A318" s="168" t="s">
        <v>229</v>
      </c>
      <c r="B318" s="168"/>
      <c r="C318" s="169" t="s">
        <v>401</v>
      </c>
      <c r="D318" s="170">
        <v>350</v>
      </c>
      <c r="E318" s="170">
        <v>310</v>
      </c>
      <c r="F318" s="171">
        <v>310</v>
      </c>
      <c r="G318" s="171">
        <v>329</v>
      </c>
      <c r="H318" s="171">
        <v>19</v>
      </c>
      <c r="I318" s="179">
        <v>6.1290322580645158E-2</v>
      </c>
      <c r="J318" s="169" t="s">
        <v>396</v>
      </c>
      <c r="K318" s="174" t="s">
        <v>507</v>
      </c>
      <c r="L318" s="176"/>
      <c r="M318" s="176"/>
      <c r="N318" s="176"/>
      <c r="O318" s="176"/>
    </row>
    <row r="319" spans="1:148" ht="12" customHeight="1" x14ac:dyDescent="0.25">
      <c r="A319" s="168" t="s">
        <v>367</v>
      </c>
      <c r="B319" s="168"/>
      <c r="C319" s="169" t="s">
        <v>401</v>
      </c>
      <c r="D319" s="170">
        <v>363</v>
      </c>
      <c r="E319" s="170">
        <v>300</v>
      </c>
      <c r="F319" s="171">
        <v>300</v>
      </c>
      <c r="G319" s="171">
        <v>302</v>
      </c>
      <c r="H319" s="171">
        <v>2</v>
      </c>
      <c r="I319" s="179">
        <v>6.6666666666666671E-3</v>
      </c>
      <c r="J319" s="169" t="s">
        <v>396</v>
      </c>
      <c r="K319" s="174" t="s">
        <v>507</v>
      </c>
      <c r="L319" s="176"/>
      <c r="M319" s="176"/>
      <c r="N319" s="176"/>
      <c r="O319" s="176"/>
    </row>
    <row r="320" spans="1:148" ht="12" customHeight="1" x14ac:dyDescent="0.25">
      <c r="A320" s="168" t="s">
        <v>368</v>
      </c>
      <c r="B320" s="168"/>
      <c r="C320" s="169" t="s">
        <v>401</v>
      </c>
      <c r="D320" s="170">
        <v>262</v>
      </c>
      <c r="E320" s="170">
        <v>220</v>
      </c>
      <c r="F320" s="171">
        <v>220</v>
      </c>
      <c r="G320" s="171">
        <v>221</v>
      </c>
      <c r="H320" s="171">
        <v>1</v>
      </c>
      <c r="I320" s="179">
        <v>4.5454545454545452E-3</v>
      </c>
      <c r="J320" s="169" t="s">
        <v>396</v>
      </c>
      <c r="K320" s="174" t="s">
        <v>507</v>
      </c>
      <c r="L320" s="176"/>
      <c r="M320" s="176"/>
      <c r="N320" s="176"/>
      <c r="O320" s="176"/>
    </row>
    <row r="321" spans="1:15" ht="12" customHeight="1" x14ac:dyDescent="0.25">
      <c r="A321" s="168" t="s">
        <v>369</v>
      </c>
      <c r="B321" s="168"/>
      <c r="C321" s="169" t="s">
        <v>401</v>
      </c>
      <c r="D321" s="170">
        <v>232</v>
      </c>
      <c r="E321" s="171">
        <v>190</v>
      </c>
      <c r="F321" s="171">
        <v>190</v>
      </c>
      <c r="G321" s="171">
        <v>192</v>
      </c>
      <c r="H321" s="171">
        <v>2</v>
      </c>
      <c r="I321" s="179">
        <v>1.0526315789473684E-2</v>
      </c>
      <c r="J321" s="169" t="s">
        <v>396</v>
      </c>
      <c r="K321" s="174" t="s">
        <v>507</v>
      </c>
      <c r="L321" s="176"/>
      <c r="M321" s="176"/>
      <c r="N321" s="176"/>
      <c r="O321" s="176"/>
    </row>
    <row r="322" spans="1:15" ht="12" customHeight="1" x14ac:dyDescent="0.25">
      <c r="A322" s="168" t="s">
        <v>230</v>
      </c>
      <c r="B322" s="168"/>
      <c r="C322" s="169" t="s">
        <v>394</v>
      </c>
      <c r="D322" s="170">
        <v>20</v>
      </c>
      <c r="E322" s="170">
        <v>0</v>
      </c>
      <c r="F322" s="171">
        <v>0</v>
      </c>
      <c r="G322" s="171">
        <v>0</v>
      </c>
      <c r="H322" s="171" t="s">
        <v>394</v>
      </c>
      <c r="I322" s="179" t="s">
        <v>394</v>
      </c>
      <c r="J322" s="169" t="s">
        <v>395</v>
      </c>
      <c r="K322" s="174" t="s">
        <v>507</v>
      </c>
      <c r="L322" s="176"/>
      <c r="M322" s="176"/>
      <c r="N322" s="176"/>
      <c r="O322" s="176"/>
    </row>
    <row r="323" spans="1:15" ht="12" customHeight="1" x14ac:dyDescent="0.25">
      <c r="A323" s="168" t="s">
        <v>10</v>
      </c>
      <c r="B323" s="168"/>
      <c r="C323" s="169" t="s">
        <v>394</v>
      </c>
      <c r="D323" s="170">
        <v>640</v>
      </c>
      <c r="E323" s="170">
        <v>0</v>
      </c>
      <c r="F323" s="171">
        <v>0</v>
      </c>
      <c r="G323" s="171">
        <v>0</v>
      </c>
      <c r="H323" s="171" t="s">
        <v>394</v>
      </c>
      <c r="I323" s="179" t="s">
        <v>394</v>
      </c>
      <c r="J323" s="169" t="s">
        <v>396</v>
      </c>
      <c r="K323" s="174" t="s">
        <v>507</v>
      </c>
      <c r="L323" s="176"/>
      <c r="M323" s="176"/>
      <c r="N323" s="176"/>
      <c r="O323" s="176"/>
    </row>
    <row r="324" spans="1:15" ht="12" customHeight="1" x14ac:dyDescent="0.25">
      <c r="A324" s="168" t="s">
        <v>231</v>
      </c>
      <c r="B324" s="168"/>
      <c r="C324" s="169" t="s">
        <v>398</v>
      </c>
      <c r="D324" s="170">
        <v>484</v>
      </c>
      <c r="E324" s="171">
        <v>480</v>
      </c>
      <c r="F324" s="171">
        <v>428</v>
      </c>
      <c r="G324" s="171">
        <v>410</v>
      </c>
      <c r="H324" s="171">
        <v>-18</v>
      </c>
      <c r="I324" s="179">
        <v>-4.2056074766355138E-2</v>
      </c>
      <c r="J324" s="169" t="s">
        <v>394</v>
      </c>
      <c r="K324" s="174" t="s">
        <v>507</v>
      </c>
      <c r="L324" s="176"/>
      <c r="M324" s="176"/>
      <c r="N324" s="176"/>
      <c r="O324" s="176"/>
    </row>
    <row r="325" spans="1:15" ht="12" customHeight="1" x14ac:dyDescent="0.25">
      <c r="A325" s="168" t="s">
        <v>602</v>
      </c>
      <c r="B325" s="168"/>
      <c r="C325" s="169" t="s">
        <v>394</v>
      </c>
      <c r="D325" s="170">
        <v>262</v>
      </c>
      <c r="E325" s="171">
        <v>240</v>
      </c>
      <c r="F325" s="171">
        <v>0</v>
      </c>
      <c r="G325" s="171">
        <v>0</v>
      </c>
      <c r="H325" s="171" t="s">
        <v>394</v>
      </c>
      <c r="I325" s="179" t="s">
        <v>394</v>
      </c>
      <c r="J325" s="169" t="s">
        <v>394</v>
      </c>
      <c r="K325" s="174" t="s">
        <v>507</v>
      </c>
      <c r="L325" s="176"/>
      <c r="M325" s="176"/>
      <c r="N325" s="176"/>
      <c r="O325" s="176"/>
    </row>
    <row r="326" spans="1:15" ht="12" customHeight="1" x14ac:dyDescent="0.25">
      <c r="A326" s="168" t="s">
        <v>549</v>
      </c>
      <c r="B326" s="168"/>
      <c r="C326" s="169" t="s">
        <v>398</v>
      </c>
      <c r="D326" s="170">
        <v>330</v>
      </c>
      <c r="E326" s="171">
        <v>220</v>
      </c>
      <c r="F326" s="171">
        <v>220</v>
      </c>
      <c r="G326" s="171">
        <v>254</v>
      </c>
      <c r="H326" s="171">
        <v>34</v>
      </c>
      <c r="I326" s="179">
        <v>0.15454545454545454</v>
      </c>
      <c r="J326" s="169" t="s">
        <v>396</v>
      </c>
      <c r="K326" s="174" t="s">
        <v>507</v>
      </c>
      <c r="L326" s="176"/>
      <c r="M326" s="176"/>
      <c r="N326" s="176"/>
      <c r="O326" s="176"/>
    </row>
    <row r="327" spans="1:15" ht="12" hidden="1" customHeight="1" x14ac:dyDescent="0.25">
      <c r="A327" s="168" t="s">
        <v>341</v>
      </c>
      <c r="B327" s="168"/>
      <c r="C327" s="169" t="s">
        <v>341</v>
      </c>
      <c r="D327" s="170" t="s">
        <v>341</v>
      </c>
      <c r="E327" s="171" t="s">
        <v>341</v>
      </c>
      <c r="F327" s="171" t="s">
        <v>341</v>
      </c>
      <c r="G327" s="171" t="s">
        <v>341</v>
      </c>
      <c r="H327" s="171" t="s">
        <v>341</v>
      </c>
      <c r="I327" s="179" t="s">
        <v>341</v>
      </c>
      <c r="J327" s="169" t="s">
        <v>341</v>
      </c>
      <c r="K327" s="174" t="s">
        <v>507</v>
      </c>
      <c r="L327" s="176"/>
      <c r="M327" s="176"/>
      <c r="N327" s="176"/>
      <c r="O327" s="176"/>
    </row>
    <row r="328" spans="1:15" ht="12" hidden="1" customHeight="1" x14ac:dyDescent="0.25">
      <c r="A328" s="168" t="s">
        <v>341</v>
      </c>
      <c r="B328" s="168"/>
      <c r="C328" s="169" t="s">
        <v>341</v>
      </c>
      <c r="D328" s="170" t="s">
        <v>341</v>
      </c>
      <c r="E328" s="170" t="s">
        <v>341</v>
      </c>
      <c r="F328" s="171" t="s">
        <v>341</v>
      </c>
      <c r="G328" s="171" t="s">
        <v>341</v>
      </c>
      <c r="H328" s="171" t="s">
        <v>341</v>
      </c>
      <c r="I328" s="179" t="s">
        <v>341</v>
      </c>
      <c r="J328" s="169" t="s">
        <v>341</v>
      </c>
      <c r="K328" s="174" t="s">
        <v>507</v>
      </c>
      <c r="L328" s="176"/>
      <c r="M328" s="176"/>
      <c r="N328" s="176"/>
      <c r="O328" s="176"/>
    </row>
    <row r="329" spans="1:15" ht="12" hidden="1" customHeight="1" x14ac:dyDescent="0.25">
      <c r="A329" s="168" t="s">
        <v>341</v>
      </c>
      <c r="B329" s="168"/>
      <c r="C329" s="169" t="s">
        <v>341</v>
      </c>
      <c r="D329" s="170" t="s">
        <v>341</v>
      </c>
      <c r="E329" s="170" t="s">
        <v>341</v>
      </c>
      <c r="F329" s="171" t="s">
        <v>341</v>
      </c>
      <c r="G329" s="171" t="s">
        <v>341</v>
      </c>
      <c r="H329" s="171" t="s">
        <v>341</v>
      </c>
      <c r="I329" s="179" t="s">
        <v>341</v>
      </c>
      <c r="J329" s="169" t="s">
        <v>341</v>
      </c>
      <c r="K329" s="174" t="s">
        <v>507</v>
      </c>
      <c r="L329" s="176"/>
      <c r="M329" s="176"/>
      <c r="N329" s="176"/>
      <c r="O329" s="176"/>
    </row>
    <row r="330" spans="1:15" ht="12" hidden="1" customHeight="1" x14ac:dyDescent="0.25">
      <c r="A330" s="168" t="s">
        <v>341</v>
      </c>
      <c r="B330" s="168"/>
      <c r="C330" s="169" t="s">
        <v>341</v>
      </c>
      <c r="D330" s="170" t="s">
        <v>341</v>
      </c>
      <c r="E330" s="170" t="s">
        <v>341</v>
      </c>
      <c r="F330" s="171" t="s">
        <v>341</v>
      </c>
      <c r="G330" s="171" t="s">
        <v>341</v>
      </c>
      <c r="H330" s="171" t="s">
        <v>341</v>
      </c>
      <c r="I330" s="179" t="s">
        <v>341</v>
      </c>
      <c r="J330" s="169" t="s">
        <v>341</v>
      </c>
      <c r="K330" s="174" t="s">
        <v>507</v>
      </c>
      <c r="L330" s="176"/>
      <c r="M330" s="176"/>
      <c r="N330" s="176"/>
      <c r="O330" s="176"/>
    </row>
    <row r="331" spans="1:15" ht="7.5" customHeight="1" x14ac:dyDescent="0.25">
      <c r="A331" s="168"/>
      <c r="B331" s="168"/>
      <c r="C331" s="169"/>
      <c r="D331" s="170"/>
      <c r="E331" s="170"/>
      <c r="F331" s="171"/>
      <c r="G331" s="171"/>
      <c r="H331" s="171"/>
      <c r="I331" s="179"/>
      <c r="J331" s="169"/>
      <c r="K331" s="174"/>
      <c r="L331" s="176"/>
      <c r="M331" s="176"/>
      <c r="N331" s="176"/>
      <c r="O331" s="176"/>
    </row>
    <row r="332" spans="1:15" ht="12" customHeight="1" x14ac:dyDescent="0.25">
      <c r="A332" s="168" t="s">
        <v>232</v>
      </c>
      <c r="B332" s="168"/>
      <c r="C332" s="169"/>
      <c r="D332" s="170">
        <v>3288</v>
      </c>
      <c r="E332" s="171">
        <v>2135</v>
      </c>
      <c r="F332" s="171">
        <v>1843</v>
      </c>
      <c r="G332" s="171">
        <v>1886</v>
      </c>
      <c r="H332" s="171">
        <v>43</v>
      </c>
      <c r="I332" s="177">
        <v>2.3331524688008587E-2</v>
      </c>
      <c r="J332" s="180"/>
      <c r="K332" s="186"/>
      <c r="L332" s="175"/>
      <c r="M332" s="175"/>
      <c r="N332" s="175"/>
      <c r="O332" s="175"/>
    </row>
    <row r="333" spans="1:15" x14ac:dyDescent="0.25">
      <c r="A333" s="168"/>
      <c r="B333" s="168"/>
      <c r="C333" s="180"/>
      <c r="D333" s="180"/>
      <c r="E333" s="180"/>
      <c r="F333" s="180"/>
      <c r="G333" s="180"/>
      <c r="H333" s="180"/>
      <c r="I333" s="180"/>
      <c r="J333" s="180"/>
      <c r="K333" s="186"/>
      <c r="L333" s="175"/>
      <c r="M333" s="175"/>
      <c r="N333" s="175"/>
      <c r="O333" s="175"/>
    </row>
    <row r="334" spans="1:15" x14ac:dyDescent="0.25">
      <c r="A334" s="164" t="s">
        <v>233</v>
      </c>
      <c r="B334" s="164"/>
      <c r="C334" s="164"/>
      <c r="D334" s="164"/>
      <c r="E334" s="164"/>
      <c r="F334" s="164"/>
      <c r="G334" s="164"/>
      <c r="H334" s="164"/>
      <c r="I334" s="164"/>
      <c r="J334" s="164"/>
      <c r="K334" s="184"/>
      <c r="L334" s="166"/>
      <c r="M334" s="166"/>
      <c r="N334" s="166"/>
      <c r="O334" s="166"/>
    </row>
    <row r="335" spans="1:15" ht="12" customHeight="1" x14ac:dyDescent="0.25">
      <c r="A335" s="168"/>
      <c r="B335" s="168"/>
      <c r="C335" s="180"/>
      <c r="D335" s="180"/>
      <c r="E335" s="180"/>
      <c r="F335" s="180"/>
      <c r="G335" s="180"/>
      <c r="H335" s="180"/>
      <c r="I335" s="180"/>
      <c r="J335" s="180"/>
      <c r="K335" s="186"/>
      <c r="L335" s="175"/>
      <c r="M335" s="175"/>
      <c r="N335" s="175"/>
      <c r="O335" s="175"/>
    </row>
    <row r="336" spans="1:15" ht="12" customHeight="1" x14ac:dyDescent="0.25">
      <c r="A336" s="187" t="s">
        <v>234</v>
      </c>
      <c r="B336" s="187"/>
      <c r="C336" s="169" t="s">
        <v>401</v>
      </c>
      <c r="D336" s="170">
        <v>533</v>
      </c>
      <c r="E336" s="171">
        <v>533</v>
      </c>
      <c r="F336" s="171">
        <v>533</v>
      </c>
      <c r="G336" s="171">
        <v>549</v>
      </c>
      <c r="H336" s="171">
        <v>16</v>
      </c>
      <c r="I336" s="179">
        <v>3.0018761726078799E-2</v>
      </c>
      <c r="J336" s="169" t="s">
        <v>394</v>
      </c>
      <c r="K336" s="174" t="s">
        <v>507</v>
      </c>
      <c r="L336" s="176"/>
      <c r="M336" s="176"/>
      <c r="N336" s="176"/>
      <c r="O336" s="176"/>
    </row>
    <row r="337" spans="1:15" ht="12" customHeight="1" x14ac:dyDescent="0.25">
      <c r="A337" s="187" t="s">
        <v>235</v>
      </c>
      <c r="B337" s="187"/>
      <c r="C337" s="169" t="s">
        <v>401</v>
      </c>
      <c r="D337" s="170">
        <v>720</v>
      </c>
      <c r="E337" s="171">
        <v>360</v>
      </c>
      <c r="F337" s="171">
        <v>360</v>
      </c>
      <c r="G337" s="171">
        <v>358</v>
      </c>
      <c r="H337" s="171">
        <v>-2</v>
      </c>
      <c r="I337" s="179">
        <v>-5.5555555555555558E-3</v>
      </c>
      <c r="J337" s="169" t="s">
        <v>395</v>
      </c>
      <c r="K337" s="174" t="s">
        <v>507</v>
      </c>
      <c r="L337" s="176"/>
      <c r="M337" s="176"/>
      <c r="N337" s="176"/>
      <c r="O337" s="176"/>
    </row>
    <row r="338" spans="1:15" ht="12" customHeight="1" x14ac:dyDescent="0.25">
      <c r="A338" s="187" t="s">
        <v>382</v>
      </c>
      <c r="B338" s="187"/>
      <c r="C338" s="169" t="s">
        <v>401</v>
      </c>
      <c r="D338" s="170">
        <v>365</v>
      </c>
      <c r="E338" s="171">
        <v>365</v>
      </c>
      <c r="F338" s="171">
        <v>365</v>
      </c>
      <c r="G338" s="171">
        <v>287</v>
      </c>
      <c r="H338" s="171">
        <v>-78</v>
      </c>
      <c r="I338" s="179">
        <v>-0.21369863013698631</v>
      </c>
      <c r="J338" s="169" t="s">
        <v>394</v>
      </c>
      <c r="K338" s="174" t="s">
        <v>507</v>
      </c>
      <c r="L338" s="176"/>
      <c r="M338" s="176"/>
      <c r="N338" s="176"/>
      <c r="O338" s="176"/>
    </row>
    <row r="339" spans="1:15" ht="12" customHeight="1" x14ac:dyDescent="0.25">
      <c r="A339" s="187" t="s">
        <v>577</v>
      </c>
      <c r="B339" s="187"/>
      <c r="C339" s="169" t="s">
        <v>401</v>
      </c>
      <c r="D339" s="170">
        <v>28</v>
      </c>
      <c r="E339" s="171">
        <v>28</v>
      </c>
      <c r="F339" s="171">
        <v>28</v>
      </c>
      <c r="G339" s="171">
        <v>28</v>
      </c>
      <c r="H339" s="171" t="s">
        <v>394</v>
      </c>
      <c r="I339" s="179">
        <v>0</v>
      </c>
      <c r="J339" s="169" t="s">
        <v>394</v>
      </c>
      <c r="K339" s="174" t="s">
        <v>507</v>
      </c>
      <c r="L339" s="176"/>
      <c r="M339" s="176"/>
      <c r="N339" s="176"/>
      <c r="O339" s="176"/>
    </row>
    <row r="340" spans="1:15" ht="12" customHeight="1" x14ac:dyDescent="0.25">
      <c r="A340" s="187" t="s">
        <v>236</v>
      </c>
      <c r="B340" s="187"/>
      <c r="C340" s="169" t="s">
        <v>401</v>
      </c>
      <c r="D340" s="170">
        <v>327</v>
      </c>
      <c r="E340" s="171">
        <v>327</v>
      </c>
      <c r="F340" s="171">
        <v>327</v>
      </c>
      <c r="G340" s="171">
        <v>162</v>
      </c>
      <c r="H340" s="171">
        <v>-165</v>
      </c>
      <c r="I340" s="179">
        <v>-0.50458715596330272</v>
      </c>
      <c r="J340" s="169" t="s">
        <v>394</v>
      </c>
      <c r="K340" s="174" t="s">
        <v>507</v>
      </c>
      <c r="L340" s="176"/>
      <c r="M340" s="176"/>
      <c r="N340" s="176"/>
      <c r="O340" s="176"/>
    </row>
    <row r="341" spans="1:15" ht="12" customHeight="1" x14ac:dyDescent="0.25">
      <c r="A341" s="187" t="s">
        <v>605</v>
      </c>
      <c r="B341" s="187"/>
      <c r="C341" s="169" t="s">
        <v>394</v>
      </c>
      <c r="D341" s="170">
        <v>26</v>
      </c>
      <c r="E341" s="171">
        <v>20</v>
      </c>
      <c r="F341" s="171">
        <v>0</v>
      </c>
      <c r="G341" s="171">
        <v>0</v>
      </c>
      <c r="H341" s="171" t="s">
        <v>394</v>
      </c>
      <c r="I341" s="179" t="s">
        <v>394</v>
      </c>
      <c r="J341" s="169" t="s">
        <v>396</v>
      </c>
      <c r="K341" s="174" t="s">
        <v>507</v>
      </c>
      <c r="L341" s="176"/>
      <c r="M341" s="176"/>
      <c r="N341" s="176"/>
      <c r="O341" s="176"/>
    </row>
    <row r="342" spans="1:15" ht="12" customHeight="1" x14ac:dyDescent="0.25">
      <c r="A342" s="187" t="s">
        <v>237</v>
      </c>
      <c r="B342" s="187"/>
      <c r="C342" s="169" t="s">
        <v>398</v>
      </c>
      <c r="D342" s="170">
        <v>220</v>
      </c>
      <c r="E342" s="171">
        <v>180</v>
      </c>
      <c r="F342" s="171">
        <v>0</v>
      </c>
      <c r="G342" s="171">
        <v>32</v>
      </c>
      <c r="H342" s="171">
        <v>32</v>
      </c>
      <c r="I342" s="179">
        <v>1</v>
      </c>
      <c r="J342" s="169" t="s">
        <v>396</v>
      </c>
      <c r="K342" s="174" t="s">
        <v>507</v>
      </c>
      <c r="L342" s="176"/>
      <c r="M342" s="176"/>
      <c r="N342" s="176"/>
      <c r="O342" s="176"/>
    </row>
    <row r="343" spans="1:15" ht="12" customHeight="1" x14ac:dyDescent="0.25">
      <c r="A343" s="187" t="s">
        <v>603</v>
      </c>
      <c r="B343" s="187"/>
      <c r="C343" s="169" t="s">
        <v>398</v>
      </c>
      <c r="D343" s="170">
        <v>186</v>
      </c>
      <c r="E343" s="171">
        <v>160</v>
      </c>
      <c r="F343" s="171">
        <v>160</v>
      </c>
      <c r="G343" s="171">
        <v>158</v>
      </c>
      <c r="H343" s="171">
        <v>-2</v>
      </c>
      <c r="I343" s="179">
        <v>-1.2500000000000001E-2</v>
      </c>
      <c r="J343" s="169" t="s">
        <v>396</v>
      </c>
      <c r="K343" s="174" t="s">
        <v>507</v>
      </c>
      <c r="L343" s="176"/>
      <c r="M343" s="176"/>
      <c r="N343" s="176"/>
      <c r="O343" s="176"/>
    </row>
    <row r="344" spans="1:15" ht="12" customHeight="1" x14ac:dyDescent="0.25">
      <c r="A344" s="187" t="s">
        <v>604</v>
      </c>
      <c r="B344" s="187"/>
      <c r="C344" s="169" t="s">
        <v>398</v>
      </c>
      <c r="D344" s="170">
        <v>323</v>
      </c>
      <c r="E344" s="171">
        <v>213</v>
      </c>
      <c r="F344" s="171">
        <v>150</v>
      </c>
      <c r="G344" s="171">
        <v>151</v>
      </c>
      <c r="H344" s="171">
        <v>1</v>
      </c>
      <c r="I344" s="179">
        <v>6.6666666666666671E-3</v>
      </c>
      <c r="J344" s="169" t="s">
        <v>396</v>
      </c>
      <c r="K344" s="174" t="s">
        <v>507</v>
      </c>
      <c r="L344" s="176"/>
      <c r="M344" s="176"/>
      <c r="N344" s="176"/>
      <c r="O344" s="176"/>
    </row>
    <row r="345" spans="1:15" ht="12" customHeight="1" x14ac:dyDescent="0.25">
      <c r="A345" s="187" t="s">
        <v>531</v>
      </c>
      <c r="B345" s="187"/>
      <c r="C345" s="169" t="s">
        <v>398</v>
      </c>
      <c r="D345" s="170">
        <v>30</v>
      </c>
      <c r="E345" s="171">
        <v>24</v>
      </c>
      <c r="F345" s="171">
        <v>24</v>
      </c>
      <c r="G345" s="171">
        <v>23</v>
      </c>
      <c r="H345" s="171">
        <v>-1</v>
      </c>
      <c r="I345" s="179">
        <v>-4.1666666666666664E-2</v>
      </c>
      <c r="J345" s="169" t="s">
        <v>396</v>
      </c>
      <c r="K345" s="174" t="s">
        <v>507</v>
      </c>
      <c r="L345" s="176"/>
      <c r="M345" s="176"/>
      <c r="N345" s="176"/>
      <c r="O345" s="176"/>
    </row>
    <row r="346" spans="1:15" ht="12" customHeight="1" x14ac:dyDescent="0.25">
      <c r="A346" s="187" t="s">
        <v>238</v>
      </c>
      <c r="B346" s="188"/>
      <c r="C346" s="169" t="s">
        <v>394</v>
      </c>
      <c r="D346" s="170">
        <v>200</v>
      </c>
      <c r="E346" s="171">
        <v>174</v>
      </c>
      <c r="F346" s="171">
        <v>0</v>
      </c>
      <c r="G346" s="171">
        <v>0</v>
      </c>
      <c r="H346" s="171" t="s">
        <v>394</v>
      </c>
      <c r="I346" s="179" t="s">
        <v>394</v>
      </c>
      <c r="J346" s="169" t="s">
        <v>396</v>
      </c>
      <c r="K346" s="174" t="s">
        <v>507</v>
      </c>
      <c r="L346" s="176"/>
      <c r="M346" s="176"/>
      <c r="N346" s="176"/>
      <c r="O346" s="176"/>
    </row>
    <row r="347" spans="1:15" ht="12" customHeight="1" x14ac:dyDescent="0.25">
      <c r="A347" s="187" t="s">
        <v>378</v>
      </c>
      <c r="B347" s="188"/>
      <c r="C347" s="169" t="s">
        <v>394</v>
      </c>
      <c r="D347" s="170">
        <v>168</v>
      </c>
      <c r="E347" s="171">
        <v>120</v>
      </c>
      <c r="F347" s="171">
        <v>0</v>
      </c>
      <c r="G347" s="171">
        <v>0</v>
      </c>
      <c r="H347" s="171" t="s">
        <v>394</v>
      </c>
      <c r="I347" s="179" t="s">
        <v>394</v>
      </c>
      <c r="J347" s="169" t="s">
        <v>395</v>
      </c>
      <c r="K347" s="174" t="s">
        <v>507</v>
      </c>
      <c r="L347" s="176"/>
      <c r="M347" s="176"/>
      <c r="N347" s="176"/>
      <c r="O347" s="176"/>
    </row>
    <row r="348" spans="1:15" ht="12" customHeight="1" x14ac:dyDescent="0.25">
      <c r="A348" s="187" t="s">
        <v>240</v>
      </c>
      <c r="B348" s="188"/>
      <c r="C348" s="169" t="s">
        <v>394</v>
      </c>
      <c r="D348" s="170">
        <v>50</v>
      </c>
      <c r="E348" s="171">
        <v>49</v>
      </c>
      <c r="F348" s="171">
        <v>0</v>
      </c>
      <c r="G348" s="171">
        <v>0</v>
      </c>
      <c r="H348" s="171" t="s">
        <v>394</v>
      </c>
      <c r="I348" s="179" t="s">
        <v>394</v>
      </c>
      <c r="J348" s="169" t="s">
        <v>394</v>
      </c>
      <c r="K348" s="174" t="s">
        <v>507</v>
      </c>
      <c r="L348" s="176"/>
      <c r="M348" s="176"/>
      <c r="N348" s="176"/>
      <c r="O348" s="176"/>
    </row>
    <row r="349" spans="1:15" ht="12" customHeight="1" x14ac:dyDescent="0.25">
      <c r="A349" s="187" t="s">
        <v>242</v>
      </c>
      <c r="B349" s="188"/>
      <c r="C349" s="169" t="s">
        <v>394</v>
      </c>
      <c r="D349" s="170">
        <v>171</v>
      </c>
      <c r="E349" s="171">
        <v>153</v>
      </c>
      <c r="F349" s="171">
        <v>0</v>
      </c>
      <c r="G349" s="171">
        <v>0</v>
      </c>
      <c r="H349" s="171" t="s">
        <v>394</v>
      </c>
      <c r="I349" s="179" t="s">
        <v>394</v>
      </c>
      <c r="J349" s="169" t="s">
        <v>396</v>
      </c>
      <c r="K349" s="174" t="s">
        <v>507</v>
      </c>
      <c r="L349" s="176"/>
      <c r="M349" s="176"/>
      <c r="N349" s="176"/>
      <c r="O349" s="176"/>
    </row>
    <row r="350" spans="1:15" ht="12" customHeight="1" x14ac:dyDescent="0.25">
      <c r="A350" s="187" t="s">
        <v>243</v>
      </c>
      <c r="B350" s="188"/>
      <c r="C350" s="169" t="s">
        <v>394</v>
      </c>
      <c r="D350" s="170">
        <v>171</v>
      </c>
      <c r="E350" s="171">
        <v>153</v>
      </c>
      <c r="F350" s="171">
        <v>0</v>
      </c>
      <c r="G350" s="171">
        <v>0</v>
      </c>
      <c r="H350" s="171" t="s">
        <v>394</v>
      </c>
      <c r="I350" s="179" t="s">
        <v>394</v>
      </c>
      <c r="J350" s="169" t="s">
        <v>396</v>
      </c>
      <c r="K350" s="174" t="s">
        <v>507</v>
      </c>
      <c r="L350" s="176"/>
      <c r="M350" s="176"/>
      <c r="N350" s="176"/>
      <c r="O350" s="176"/>
    </row>
    <row r="351" spans="1:15" ht="12" customHeight="1" x14ac:dyDescent="0.25">
      <c r="A351" s="187" t="s">
        <v>241</v>
      </c>
      <c r="B351" s="188"/>
      <c r="C351" s="169" t="s">
        <v>394</v>
      </c>
      <c r="D351" s="170">
        <v>169</v>
      </c>
      <c r="E351" s="171">
        <v>160</v>
      </c>
      <c r="F351" s="171">
        <v>0</v>
      </c>
      <c r="G351" s="171">
        <v>0</v>
      </c>
      <c r="H351" s="171" t="s">
        <v>394</v>
      </c>
      <c r="I351" s="179" t="s">
        <v>394</v>
      </c>
      <c r="J351" s="169" t="s">
        <v>394</v>
      </c>
      <c r="K351" s="174" t="s">
        <v>507</v>
      </c>
      <c r="L351" s="176"/>
      <c r="M351" s="176"/>
      <c r="N351" s="176"/>
      <c r="O351" s="176"/>
    </row>
    <row r="352" spans="1:15" ht="12" customHeight="1" x14ac:dyDescent="0.25">
      <c r="A352" s="187" t="s">
        <v>239</v>
      </c>
      <c r="B352" s="187"/>
      <c r="C352" s="169" t="s">
        <v>394</v>
      </c>
      <c r="D352" s="170">
        <v>381</v>
      </c>
      <c r="E352" s="171">
        <v>358</v>
      </c>
      <c r="F352" s="171">
        <v>0</v>
      </c>
      <c r="G352" s="171">
        <v>0</v>
      </c>
      <c r="H352" s="171" t="s">
        <v>394</v>
      </c>
      <c r="I352" s="179" t="s">
        <v>394</v>
      </c>
      <c r="J352" s="169" t="s">
        <v>394</v>
      </c>
      <c r="K352" s="174" t="s">
        <v>507</v>
      </c>
      <c r="L352" s="176"/>
      <c r="M352" s="176"/>
      <c r="N352" s="176"/>
      <c r="O352" s="176"/>
    </row>
    <row r="353" spans="1:15" ht="12" customHeight="1" x14ac:dyDescent="0.25">
      <c r="A353" s="187" t="s">
        <v>244</v>
      </c>
      <c r="B353" s="187"/>
      <c r="C353" s="169" t="s">
        <v>394</v>
      </c>
      <c r="D353" s="170">
        <v>149</v>
      </c>
      <c r="E353" s="171">
        <v>130</v>
      </c>
      <c r="F353" s="171">
        <v>0</v>
      </c>
      <c r="G353" s="171">
        <v>0</v>
      </c>
      <c r="H353" s="171" t="s">
        <v>394</v>
      </c>
      <c r="I353" s="179" t="s">
        <v>394</v>
      </c>
      <c r="J353" s="169" t="s">
        <v>396</v>
      </c>
      <c r="K353" s="174" t="s">
        <v>507</v>
      </c>
      <c r="L353" s="176"/>
      <c r="M353" s="176"/>
      <c r="N353" s="176"/>
      <c r="O353" s="176"/>
    </row>
    <row r="354" spans="1:15" ht="12" customHeight="1" x14ac:dyDescent="0.25">
      <c r="A354" s="187" t="s">
        <v>245</v>
      </c>
      <c r="B354" s="187"/>
      <c r="C354" s="169" t="s">
        <v>394</v>
      </c>
      <c r="D354" s="170">
        <v>149</v>
      </c>
      <c r="E354" s="171">
        <v>130</v>
      </c>
      <c r="F354" s="171">
        <v>0</v>
      </c>
      <c r="G354" s="171">
        <v>0</v>
      </c>
      <c r="H354" s="171" t="s">
        <v>394</v>
      </c>
      <c r="I354" s="179" t="s">
        <v>394</v>
      </c>
      <c r="J354" s="169" t="s">
        <v>396</v>
      </c>
      <c r="K354" s="174" t="s">
        <v>507</v>
      </c>
      <c r="L354" s="176"/>
      <c r="M354" s="176"/>
      <c r="N354" s="176"/>
      <c r="O354" s="176"/>
    </row>
    <row r="355" spans="1:15" ht="12" customHeight="1" x14ac:dyDescent="0.25">
      <c r="A355" s="187" t="s">
        <v>246</v>
      </c>
      <c r="B355" s="188"/>
      <c r="C355" s="169" t="s">
        <v>394</v>
      </c>
      <c r="D355" s="170">
        <v>150</v>
      </c>
      <c r="E355" s="171">
        <v>100</v>
      </c>
      <c r="F355" s="171">
        <v>0</v>
      </c>
      <c r="G355" s="171">
        <v>0</v>
      </c>
      <c r="H355" s="171" t="s">
        <v>394</v>
      </c>
      <c r="I355" s="179" t="s">
        <v>394</v>
      </c>
      <c r="J355" s="169" t="s">
        <v>395</v>
      </c>
      <c r="K355" s="174" t="s">
        <v>507</v>
      </c>
      <c r="L355" s="176"/>
      <c r="M355" s="176"/>
      <c r="N355" s="176"/>
      <c r="O355" s="176"/>
    </row>
    <row r="356" spans="1:15" ht="12" customHeight="1" x14ac:dyDescent="0.25">
      <c r="A356" s="187" t="s">
        <v>247</v>
      </c>
      <c r="B356" s="188"/>
      <c r="C356" s="169" t="s">
        <v>394</v>
      </c>
      <c r="D356" s="170">
        <v>147</v>
      </c>
      <c r="E356" s="171">
        <v>113</v>
      </c>
      <c r="F356" s="171">
        <v>0</v>
      </c>
      <c r="G356" s="171">
        <v>0</v>
      </c>
      <c r="H356" s="171" t="s">
        <v>394</v>
      </c>
      <c r="I356" s="179" t="s">
        <v>394</v>
      </c>
      <c r="J356" s="169" t="s">
        <v>397</v>
      </c>
      <c r="K356" s="174" t="s">
        <v>507</v>
      </c>
      <c r="L356" s="176"/>
      <c r="M356" s="176"/>
      <c r="N356" s="176"/>
      <c r="O356" s="176"/>
    </row>
    <row r="357" spans="1:15" ht="12" customHeight="1" x14ac:dyDescent="0.25">
      <c r="A357" s="187" t="s">
        <v>248</v>
      </c>
      <c r="B357" s="188"/>
      <c r="C357" s="169" t="s">
        <v>394</v>
      </c>
      <c r="D357" s="170">
        <v>136</v>
      </c>
      <c r="E357" s="171">
        <v>115</v>
      </c>
      <c r="F357" s="171">
        <v>0</v>
      </c>
      <c r="G357" s="171">
        <v>0</v>
      </c>
      <c r="H357" s="171" t="s">
        <v>394</v>
      </c>
      <c r="I357" s="179" t="s">
        <v>394</v>
      </c>
      <c r="J357" s="169" t="s">
        <v>396</v>
      </c>
      <c r="K357" s="174" t="s">
        <v>507</v>
      </c>
      <c r="L357" s="176"/>
      <c r="M357" s="176"/>
      <c r="N357" s="176"/>
      <c r="O357" s="176"/>
    </row>
    <row r="358" spans="1:15" ht="12" customHeight="1" x14ac:dyDescent="0.25">
      <c r="A358" s="187" t="s">
        <v>249</v>
      </c>
      <c r="B358" s="188"/>
      <c r="C358" s="169" t="s">
        <v>394</v>
      </c>
      <c r="D358" s="170">
        <v>66</v>
      </c>
      <c r="E358" s="171">
        <v>55</v>
      </c>
      <c r="F358" s="171">
        <v>0</v>
      </c>
      <c r="G358" s="171">
        <v>0</v>
      </c>
      <c r="H358" s="171" t="s">
        <v>394</v>
      </c>
      <c r="I358" s="179" t="s">
        <v>394</v>
      </c>
      <c r="J358" s="169" t="s">
        <v>396</v>
      </c>
      <c r="K358" s="174" t="s">
        <v>507</v>
      </c>
      <c r="L358" s="176"/>
      <c r="M358" s="176"/>
      <c r="N358" s="176"/>
      <c r="O358" s="176"/>
    </row>
    <row r="359" spans="1:15" ht="12" customHeight="1" x14ac:dyDescent="0.25">
      <c r="A359" s="187" t="s">
        <v>381</v>
      </c>
      <c r="B359" s="188"/>
      <c r="C359" s="169" t="s">
        <v>394</v>
      </c>
      <c r="D359" s="170">
        <v>53</v>
      </c>
      <c r="E359" s="171">
        <v>53</v>
      </c>
      <c r="F359" s="171">
        <v>0</v>
      </c>
      <c r="G359" s="171">
        <v>0</v>
      </c>
      <c r="H359" s="171" t="s">
        <v>394</v>
      </c>
      <c r="I359" s="179" t="s">
        <v>394</v>
      </c>
      <c r="J359" s="169" t="s">
        <v>394</v>
      </c>
      <c r="K359" s="174" t="s">
        <v>507</v>
      </c>
      <c r="L359" s="176"/>
      <c r="M359" s="176"/>
      <c r="N359" s="176"/>
      <c r="O359" s="176"/>
    </row>
    <row r="360" spans="1:15" ht="12" customHeight="1" x14ac:dyDescent="0.25">
      <c r="A360" s="187" t="s">
        <v>250</v>
      </c>
      <c r="B360" s="188"/>
      <c r="C360" s="169" t="s">
        <v>394</v>
      </c>
      <c r="D360" s="170">
        <v>94</v>
      </c>
      <c r="E360" s="171">
        <v>94</v>
      </c>
      <c r="F360" s="171">
        <v>0</v>
      </c>
      <c r="G360" s="171">
        <v>0</v>
      </c>
      <c r="H360" s="171" t="s">
        <v>394</v>
      </c>
      <c r="I360" s="179" t="s">
        <v>394</v>
      </c>
      <c r="J360" s="169" t="s">
        <v>394</v>
      </c>
      <c r="K360" s="174" t="s">
        <v>507</v>
      </c>
      <c r="L360" s="176"/>
      <c r="M360" s="176"/>
      <c r="N360" s="176"/>
      <c r="O360" s="176"/>
    </row>
    <row r="361" spans="1:15" ht="12" customHeight="1" x14ac:dyDescent="0.25">
      <c r="A361" s="187" t="s">
        <v>251</v>
      </c>
      <c r="B361" s="187"/>
      <c r="C361" s="169" t="s">
        <v>394</v>
      </c>
      <c r="D361" s="170">
        <v>143</v>
      </c>
      <c r="E361" s="171">
        <v>143</v>
      </c>
      <c r="F361" s="171">
        <v>0</v>
      </c>
      <c r="G361" s="171">
        <v>0</v>
      </c>
      <c r="H361" s="171" t="s">
        <v>394</v>
      </c>
      <c r="I361" s="179" t="s">
        <v>394</v>
      </c>
      <c r="J361" s="169" t="s">
        <v>394</v>
      </c>
      <c r="K361" s="174" t="s">
        <v>507</v>
      </c>
      <c r="L361" s="176"/>
      <c r="M361" s="176"/>
      <c r="N361" s="176"/>
      <c r="O361" s="176"/>
    </row>
    <row r="362" spans="1:15" ht="12" hidden="1" customHeight="1" x14ac:dyDescent="0.25">
      <c r="A362" s="187" t="s">
        <v>341</v>
      </c>
      <c r="B362" s="187"/>
      <c r="C362" s="169" t="s">
        <v>341</v>
      </c>
      <c r="D362" s="170" t="s">
        <v>341</v>
      </c>
      <c r="E362" s="171" t="s">
        <v>341</v>
      </c>
      <c r="F362" s="171" t="s">
        <v>341</v>
      </c>
      <c r="G362" s="171" t="s">
        <v>341</v>
      </c>
      <c r="H362" s="171" t="s">
        <v>341</v>
      </c>
      <c r="I362" s="179" t="s">
        <v>341</v>
      </c>
      <c r="J362" s="169" t="s">
        <v>341</v>
      </c>
      <c r="K362" s="174" t="s">
        <v>507</v>
      </c>
      <c r="L362" s="176"/>
      <c r="M362" s="176"/>
      <c r="N362" s="176"/>
      <c r="O362" s="176"/>
    </row>
    <row r="363" spans="1:15" ht="12" hidden="1" customHeight="1" x14ac:dyDescent="0.25">
      <c r="A363" s="187" t="s">
        <v>341</v>
      </c>
      <c r="B363" s="187"/>
      <c r="C363" s="169" t="s">
        <v>341</v>
      </c>
      <c r="D363" s="170" t="s">
        <v>341</v>
      </c>
      <c r="E363" s="171" t="s">
        <v>341</v>
      </c>
      <c r="F363" s="171" t="s">
        <v>341</v>
      </c>
      <c r="G363" s="171" t="s">
        <v>341</v>
      </c>
      <c r="H363" s="171" t="s">
        <v>341</v>
      </c>
      <c r="I363" s="179" t="s">
        <v>341</v>
      </c>
      <c r="J363" s="169" t="s">
        <v>341</v>
      </c>
      <c r="K363" s="174" t="s">
        <v>507</v>
      </c>
      <c r="L363" s="176"/>
      <c r="M363" s="176"/>
      <c r="N363" s="176"/>
      <c r="O363" s="176"/>
    </row>
    <row r="364" spans="1:15" ht="12" hidden="1" customHeight="1" x14ac:dyDescent="0.25">
      <c r="A364" s="187" t="s">
        <v>341</v>
      </c>
      <c r="B364" s="187"/>
      <c r="C364" s="169" t="s">
        <v>341</v>
      </c>
      <c r="D364" s="170" t="s">
        <v>341</v>
      </c>
      <c r="E364" s="171" t="s">
        <v>341</v>
      </c>
      <c r="F364" s="171" t="s">
        <v>341</v>
      </c>
      <c r="G364" s="171" t="s">
        <v>341</v>
      </c>
      <c r="H364" s="171" t="s">
        <v>341</v>
      </c>
      <c r="I364" s="179" t="s">
        <v>341</v>
      </c>
      <c r="J364" s="169" t="s">
        <v>341</v>
      </c>
      <c r="K364" s="174" t="s">
        <v>507</v>
      </c>
      <c r="L364" s="176"/>
      <c r="M364" s="176"/>
      <c r="N364" s="176"/>
      <c r="O364" s="176"/>
    </row>
    <row r="365" spans="1:15" ht="12" hidden="1" customHeight="1" x14ac:dyDescent="0.25">
      <c r="A365" s="187" t="s">
        <v>341</v>
      </c>
      <c r="B365" s="187"/>
      <c r="C365" s="169" t="s">
        <v>341</v>
      </c>
      <c r="D365" s="170" t="s">
        <v>341</v>
      </c>
      <c r="E365" s="171" t="s">
        <v>341</v>
      </c>
      <c r="F365" s="171" t="s">
        <v>341</v>
      </c>
      <c r="G365" s="171" t="s">
        <v>341</v>
      </c>
      <c r="H365" s="171" t="s">
        <v>341</v>
      </c>
      <c r="I365" s="179" t="s">
        <v>341</v>
      </c>
      <c r="J365" s="169" t="s">
        <v>341</v>
      </c>
      <c r="K365" s="174" t="s">
        <v>507</v>
      </c>
      <c r="L365" s="176"/>
      <c r="M365" s="176"/>
      <c r="N365" s="176"/>
      <c r="O365" s="176"/>
    </row>
    <row r="366" spans="1:15" ht="12" hidden="1" customHeight="1" x14ac:dyDescent="0.25">
      <c r="A366" s="187" t="s">
        <v>341</v>
      </c>
      <c r="B366" s="187"/>
      <c r="C366" s="169" t="s">
        <v>341</v>
      </c>
      <c r="D366" s="170" t="s">
        <v>341</v>
      </c>
      <c r="E366" s="171" t="s">
        <v>341</v>
      </c>
      <c r="F366" s="171" t="s">
        <v>341</v>
      </c>
      <c r="G366" s="171" t="s">
        <v>341</v>
      </c>
      <c r="H366" s="171" t="s">
        <v>341</v>
      </c>
      <c r="I366" s="179" t="s">
        <v>341</v>
      </c>
      <c r="J366" s="169" t="s">
        <v>341</v>
      </c>
      <c r="K366" s="174" t="s">
        <v>507</v>
      </c>
      <c r="L366" s="176"/>
      <c r="M366" s="176"/>
      <c r="N366" s="176"/>
      <c r="O366" s="176"/>
    </row>
    <row r="367" spans="1:15" ht="7.5" customHeight="1" x14ac:dyDescent="0.25">
      <c r="A367" s="187"/>
      <c r="B367" s="188"/>
      <c r="C367" s="169"/>
      <c r="D367" s="170"/>
      <c r="E367" s="171"/>
      <c r="F367" s="171"/>
      <c r="G367" s="171"/>
      <c r="H367" s="171"/>
      <c r="I367" s="179"/>
      <c r="J367" s="169"/>
      <c r="K367" s="174"/>
      <c r="L367" s="176"/>
      <c r="M367" s="176"/>
      <c r="N367" s="176"/>
      <c r="O367" s="176"/>
    </row>
    <row r="368" spans="1:15" ht="12" customHeight="1" x14ac:dyDescent="0.25">
      <c r="A368" s="168" t="s">
        <v>252</v>
      </c>
      <c r="B368" s="168"/>
      <c r="C368" s="180"/>
      <c r="D368" s="170">
        <v>5155</v>
      </c>
      <c r="E368" s="171">
        <v>4310</v>
      </c>
      <c r="F368" s="171">
        <v>1947</v>
      </c>
      <c r="G368" s="171">
        <v>1748</v>
      </c>
      <c r="H368" s="171">
        <v>-199</v>
      </c>
      <c r="I368" s="179">
        <v>-0.10220852593733953</v>
      </c>
      <c r="J368" s="180"/>
      <c r="K368" s="186"/>
      <c r="L368" s="175"/>
      <c r="M368" s="175"/>
      <c r="N368" s="175"/>
      <c r="O368" s="175"/>
    </row>
    <row r="369" spans="1:15" x14ac:dyDescent="0.25">
      <c r="D369" s="64"/>
      <c r="E369" s="64"/>
      <c r="F369" s="64"/>
      <c r="G369" s="64"/>
      <c r="H369" s="64"/>
      <c r="I369" s="64"/>
      <c r="K369" s="182"/>
    </row>
    <row r="370" spans="1:15" x14ac:dyDescent="0.25">
      <c r="K370" s="182"/>
    </row>
    <row r="371" spans="1:15" x14ac:dyDescent="0.25">
      <c r="K371" s="182"/>
    </row>
    <row r="372" spans="1:15" x14ac:dyDescent="0.25">
      <c r="K372" s="182"/>
    </row>
    <row r="373" spans="1:15" x14ac:dyDescent="0.25">
      <c r="K373" s="182"/>
    </row>
    <row r="374" spans="1:15" x14ac:dyDescent="0.25">
      <c r="K374" s="182"/>
    </row>
    <row r="375" spans="1:15" x14ac:dyDescent="0.25">
      <c r="A375" s="155" t="s">
        <v>200</v>
      </c>
      <c r="B375" s="155"/>
      <c r="C375" s="156" t="s">
        <v>201</v>
      </c>
      <c r="D375" s="155" t="s">
        <v>456</v>
      </c>
      <c r="E375" s="155"/>
      <c r="F375" s="155" t="s">
        <v>402</v>
      </c>
      <c r="G375" s="155"/>
      <c r="H375" s="155" t="s">
        <v>455</v>
      </c>
      <c r="I375" s="155"/>
      <c r="J375" s="157" t="s">
        <v>204</v>
      </c>
      <c r="K375" s="183"/>
      <c r="L375" s="159"/>
      <c r="M375" s="159"/>
      <c r="N375" s="159"/>
      <c r="O375" s="159"/>
    </row>
    <row r="376" spans="1:15" x14ac:dyDescent="0.25">
      <c r="A376" s="153"/>
      <c r="B376" s="153"/>
      <c r="C376" s="156" t="s">
        <v>205</v>
      </c>
      <c r="D376" s="161" t="s">
        <v>206</v>
      </c>
      <c r="E376" s="161" t="s">
        <v>207</v>
      </c>
      <c r="F376" s="161" t="s">
        <v>208</v>
      </c>
      <c r="G376" s="161" t="s">
        <v>209</v>
      </c>
      <c r="H376" s="161" t="s">
        <v>210</v>
      </c>
      <c r="I376" s="161" t="s">
        <v>457</v>
      </c>
      <c r="J376" s="153"/>
      <c r="K376" s="182"/>
    </row>
    <row r="377" spans="1:15" x14ac:dyDescent="0.25">
      <c r="A377" s="164" t="s">
        <v>253</v>
      </c>
      <c r="B377" s="164"/>
      <c r="C377" s="164"/>
      <c r="D377" s="164"/>
      <c r="E377" s="164"/>
      <c r="F377" s="164"/>
      <c r="G377" s="164"/>
      <c r="H377" s="164"/>
      <c r="I377" s="164"/>
      <c r="J377" s="164"/>
      <c r="K377" s="184"/>
      <c r="L377" s="166"/>
      <c r="M377" s="166"/>
      <c r="N377" s="166"/>
      <c r="O377" s="166"/>
    </row>
    <row r="378" spans="1:15" ht="12" customHeight="1" x14ac:dyDescent="0.25">
      <c r="A378" s="167"/>
      <c r="B378" s="167"/>
      <c r="C378" s="167"/>
      <c r="D378" s="167"/>
      <c r="E378" s="167"/>
      <c r="F378" s="167"/>
      <c r="G378" s="167"/>
      <c r="H378" s="167"/>
      <c r="I378" s="167"/>
      <c r="J378" s="167"/>
      <c r="K378" s="184"/>
      <c r="L378" s="166"/>
      <c r="M378" s="166"/>
      <c r="N378" s="166"/>
      <c r="O378" s="166"/>
    </row>
    <row r="379" spans="1:15" ht="12" customHeight="1" x14ac:dyDescent="0.25">
      <c r="A379" s="187" t="s">
        <v>258</v>
      </c>
      <c r="B379" s="187"/>
      <c r="C379" s="169" t="s">
        <v>401</v>
      </c>
      <c r="D379" s="170">
        <v>166</v>
      </c>
      <c r="E379" s="171">
        <v>154</v>
      </c>
      <c r="F379" s="171">
        <v>154</v>
      </c>
      <c r="G379" s="171">
        <v>151</v>
      </c>
      <c r="H379" s="171">
        <v>-3</v>
      </c>
      <c r="I379" s="179">
        <v>-1.948051948051948E-2</v>
      </c>
      <c r="J379" s="169" t="s">
        <v>394</v>
      </c>
      <c r="K379" s="174" t="s">
        <v>507</v>
      </c>
      <c r="L379" s="176"/>
      <c r="M379" s="176"/>
      <c r="N379" s="176"/>
      <c r="O379" s="176"/>
    </row>
    <row r="380" spans="1:15" ht="12" customHeight="1" x14ac:dyDescent="0.25">
      <c r="A380" s="187" t="s">
        <v>568</v>
      </c>
      <c r="B380" s="187"/>
      <c r="C380" s="169" t="s">
        <v>401</v>
      </c>
      <c r="D380" s="170">
        <v>591</v>
      </c>
      <c r="E380" s="171">
        <v>566</v>
      </c>
      <c r="F380" s="171">
        <v>566</v>
      </c>
      <c r="G380" s="171">
        <v>551</v>
      </c>
      <c r="H380" s="171">
        <v>-15</v>
      </c>
      <c r="I380" s="179">
        <v>-2.6501766784452298E-2</v>
      </c>
      <c r="J380" s="169" t="s">
        <v>394</v>
      </c>
      <c r="K380" s="174" t="s">
        <v>507</v>
      </c>
      <c r="L380" s="176"/>
      <c r="M380" s="176"/>
      <c r="N380" s="176"/>
      <c r="O380" s="176"/>
    </row>
    <row r="381" spans="1:15" ht="12" customHeight="1" x14ac:dyDescent="0.25">
      <c r="A381" s="187" t="s">
        <v>263</v>
      </c>
      <c r="B381" s="187"/>
      <c r="C381" s="169" t="s">
        <v>401</v>
      </c>
      <c r="D381" s="170">
        <v>519</v>
      </c>
      <c r="E381" s="171">
        <v>507</v>
      </c>
      <c r="F381" s="171">
        <v>507</v>
      </c>
      <c r="G381" s="171">
        <v>485</v>
      </c>
      <c r="H381" s="171">
        <v>-22</v>
      </c>
      <c r="I381" s="179">
        <v>-4.3392504930966469E-2</v>
      </c>
      <c r="J381" s="169" t="s">
        <v>394</v>
      </c>
      <c r="K381" s="174" t="s">
        <v>507</v>
      </c>
      <c r="L381" s="176"/>
      <c r="M381" s="176"/>
      <c r="N381" s="176"/>
      <c r="O381" s="176"/>
    </row>
    <row r="382" spans="1:15" ht="12" customHeight="1" x14ac:dyDescent="0.25">
      <c r="A382" s="187" t="s">
        <v>255</v>
      </c>
      <c r="B382" s="187"/>
      <c r="C382" s="169" t="s">
        <v>401</v>
      </c>
      <c r="D382" s="170">
        <v>338</v>
      </c>
      <c r="E382" s="171">
        <v>333</v>
      </c>
      <c r="F382" s="171">
        <v>333</v>
      </c>
      <c r="G382" s="171">
        <v>318</v>
      </c>
      <c r="H382" s="171">
        <v>-15</v>
      </c>
      <c r="I382" s="179">
        <v>-4.5045045045045043E-2</v>
      </c>
      <c r="J382" s="169" t="s">
        <v>394</v>
      </c>
      <c r="K382" s="174" t="s">
        <v>507</v>
      </c>
      <c r="L382" s="176"/>
      <c r="M382" s="176"/>
      <c r="N382" s="176"/>
      <c r="O382" s="176"/>
    </row>
    <row r="383" spans="1:15" ht="12" customHeight="1" x14ac:dyDescent="0.25">
      <c r="A383" s="187" t="s">
        <v>256</v>
      </c>
      <c r="B383" s="187"/>
      <c r="C383" s="169" t="s">
        <v>401</v>
      </c>
      <c r="D383" s="170">
        <v>338</v>
      </c>
      <c r="E383" s="171">
        <v>333</v>
      </c>
      <c r="F383" s="171">
        <v>333</v>
      </c>
      <c r="G383" s="171">
        <v>317</v>
      </c>
      <c r="H383" s="171">
        <v>-16</v>
      </c>
      <c r="I383" s="179">
        <v>-4.8048048048048048E-2</v>
      </c>
      <c r="J383" s="169" t="s">
        <v>394</v>
      </c>
      <c r="K383" s="174" t="s">
        <v>507</v>
      </c>
      <c r="L383" s="176"/>
      <c r="M383" s="176"/>
      <c r="N383" s="176"/>
      <c r="O383" s="176"/>
    </row>
    <row r="384" spans="1:15" ht="12" customHeight="1" x14ac:dyDescent="0.25">
      <c r="A384" s="187" t="s">
        <v>375</v>
      </c>
      <c r="B384" s="187"/>
      <c r="C384" s="169" t="s">
        <v>401</v>
      </c>
      <c r="D384" s="170">
        <v>360</v>
      </c>
      <c r="E384" s="171">
        <v>360</v>
      </c>
      <c r="F384" s="171">
        <v>360</v>
      </c>
      <c r="G384" s="171">
        <v>359</v>
      </c>
      <c r="H384" s="171">
        <v>-1</v>
      </c>
      <c r="I384" s="179">
        <v>-2.7777777777777779E-3</v>
      </c>
      <c r="J384" s="169" t="s">
        <v>394</v>
      </c>
      <c r="K384" s="174" t="s">
        <v>507</v>
      </c>
      <c r="L384" s="176"/>
      <c r="M384" s="176"/>
      <c r="N384" s="176"/>
      <c r="O384" s="176"/>
    </row>
    <row r="385" spans="1:15" ht="12" customHeight="1" x14ac:dyDescent="0.25">
      <c r="A385" s="187" t="s">
        <v>254</v>
      </c>
      <c r="B385" s="187"/>
      <c r="C385" s="169" t="s">
        <v>401</v>
      </c>
      <c r="D385" s="170">
        <v>56</v>
      </c>
      <c r="E385" s="171">
        <v>56</v>
      </c>
      <c r="F385" s="171">
        <v>56</v>
      </c>
      <c r="G385" s="171">
        <v>56</v>
      </c>
      <c r="H385" s="171" t="s">
        <v>394</v>
      </c>
      <c r="I385" s="179">
        <v>0</v>
      </c>
      <c r="J385" s="169" t="s">
        <v>394</v>
      </c>
      <c r="K385" s="174" t="s">
        <v>507</v>
      </c>
      <c r="L385" s="176"/>
      <c r="M385" s="176"/>
      <c r="N385" s="176"/>
      <c r="O385" s="176"/>
    </row>
    <row r="386" spans="1:15" ht="12" customHeight="1" x14ac:dyDescent="0.25">
      <c r="A386" s="187" t="s">
        <v>257</v>
      </c>
      <c r="B386" s="187"/>
      <c r="C386" s="169" t="s">
        <v>401</v>
      </c>
      <c r="D386" s="170">
        <v>178</v>
      </c>
      <c r="E386" s="171">
        <v>175</v>
      </c>
      <c r="F386" s="171">
        <v>175</v>
      </c>
      <c r="G386" s="171">
        <v>166</v>
      </c>
      <c r="H386" s="171">
        <v>-9</v>
      </c>
      <c r="I386" s="179">
        <v>-5.1428571428571428E-2</v>
      </c>
      <c r="J386" s="169" t="s">
        <v>394</v>
      </c>
      <c r="K386" s="174" t="s">
        <v>507</v>
      </c>
      <c r="L386" s="176"/>
      <c r="M386" s="176"/>
      <c r="N386" s="176"/>
      <c r="O386" s="176"/>
    </row>
    <row r="387" spans="1:15" ht="12" customHeight="1" x14ac:dyDescent="0.25">
      <c r="A387" s="187" t="s">
        <v>559</v>
      </c>
      <c r="B387" s="187"/>
      <c r="C387" s="169" t="s">
        <v>394</v>
      </c>
      <c r="D387" s="170">
        <v>110</v>
      </c>
      <c r="E387" s="171">
        <v>0</v>
      </c>
      <c r="F387" s="171">
        <v>0</v>
      </c>
      <c r="G387" s="171">
        <v>0</v>
      </c>
      <c r="H387" s="171" t="s">
        <v>394</v>
      </c>
      <c r="I387" s="179" t="s">
        <v>394</v>
      </c>
      <c r="J387" s="169" t="s">
        <v>396</v>
      </c>
      <c r="K387" s="174" t="s">
        <v>507</v>
      </c>
      <c r="L387" s="176"/>
      <c r="M387" s="176"/>
      <c r="N387" s="176"/>
      <c r="O387" s="176"/>
    </row>
    <row r="388" spans="1:15" ht="12" customHeight="1" x14ac:dyDescent="0.25">
      <c r="A388" s="187" t="s">
        <v>560</v>
      </c>
      <c r="B388" s="187"/>
      <c r="C388" s="169" t="s">
        <v>394</v>
      </c>
      <c r="D388" s="170">
        <v>158</v>
      </c>
      <c r="E388" s="171">
        <v>0</v>
      </c>
      <c r="F388" s="171">
        <v>0</v>
      </c>
      <c r="G388" s="171">
        <v>0</v>
      </c>
      <c r="H388" s="171" t="s">
        <v>394</v>
      </c>
      <c r="I388" s="179" t="s">
        <v>394</v>
      </c>
      <c r="J388" s="169" t="s">
        <v>395</v>
      </c>
      <c r="K388" s="174" t="s">
        <v>507</v>
      </c>
      <c r="L388" s="176"/>
      <c r="M388" s="176"/>
      <c r="N388" s="176"/>
      <c r="O388" s="176"/>
    </row>
    <row r="389" spans="1:15" ht="12" customHeight="1" x14ac:dyDescent="0.25">
      <c r="A389" s="187" t="s">
        <v>376</v>
      </c>
      <c r="B389" s="187"/>
      <c r="C389" s="169" t="s">
        <v>394</v>
      </c>
      <c r="D389" s="170">
        <v>166</v>
      </c>
      <c r="E389" s="171">
        <v>159</v>
      </c>
      <c r="F389" s="171">
        <v>0</v>
      </c>
      <c r="G389" s="171">
        <v>0</v>
      </c>
      <c r="H389" s="171" t="s">
        <v>394</v>
      </c>
      <c r="I389" s="179" t="s">
        <v>394</v>
      </c>
      <c r="J389" s="169" t="s">
        <v>394</v>
      </c>
      <c r="K389" s="174" t="s">
        <v>507</v>
      </c>
      <c r="L389" s="176"/>
      <c r="M389" s="176"/>
      <c r="N389" s="176"/>
      <c r="O389" s="176"/>
    </row>
    <row r="390" spans="1:15" ht="12" customHeight="1" x14ac:dyDescent="0.25">
      <c r="A390" s="187" t="s">
        <v>377</v>
      </c>
      <c r="B390" s="187"/>
      <c r="C390" s="169" t="s">
        <v>394</v>
      </c>
      <c r="D390" s="170">
        <v>166</v>
      </c>
      <c r="E390" s="171">
        <v>159</v>
      </c>
      <c r="F390" s="171">
        <v>0</v>
      </c>
      <c r="G390" s="171">
        <v>0</v>
      </c>
      <c r="H390" s="171" t="s">
        <v>394</v>
      </c>
      <c r="I390" s="179" t="s">
        <v>394</v>
      </c>
      <c r="J390" s="169" t="s">
        <v>394</v>
      </c>
      <c r="K390" s="174" t="s">
        <v>507</v>
      </c>
      <c r="L390" s="176"/>
      <c r="M390" s="176"/>
      <c r="N390" s="176"/>
      <c r="O390" s="176"/>
    </row>
    <row r="391" spans="1:15" ht="12" customHeight="1" x14ac:dyDescent="0.25">
      <c r="A391" s="187" t="s">
        <v>567</v>
      </c>
      <c r="B391" s="187"/>
      <c r="C391" s="169" t="s">
        <v>394</v>
      </c>
      <c r="D391" s="170">
        <v>50</v>
      </c>
      <c r="E391" s="171">
        <v>0</v>
      </c>
      <c r="F391" s="171">
        <v>0</v>
      </c>
      <c r="G391" s="171">
        <v>0</v>
      </c>
      <c r="H391" s="171" t="s">
        <v>394</v>
      </c>
      <c r="I391" s="179" t="s">
        <v>394</v>
      </c>
      <c r="J391" s="169" t="s">
        <v>396</v>
      </c>
      <c r="K391" s="174" t="s">
        <v>507</v>
      </c>
      <c r="L391" s="176"/>
      <c r="M391" s="176"/>
      <c r="N391" s="176"/>
      <c r="O391" s="176"/>
    </row>
    <row r="392" spans="1:15" ht="12" customHeight="1" x14ac:dyDescent="0.25">
      <c r="A392" s="187" t="s">
        <v>565</v>
      </c>
      <c r="B392" s="187"/>
      <c r="C392" s="169" t="s">
        <v>394</v>
      </c>
      <c r="D392" s="170">
        <v>25</v>
      </c>
      <c r="E392" s="171">
        <v>0</v>
      </c>
      <c r="F392" s="171">
        <v>0</v>
      </c>
      <c r="G392" s="171">
        <v>0</v>
      </c>
      <c r="H392" s="171" t="s">
        <v>394</v>
      </c>
      <c r="I392" s="179" t="s">
        <v>394</v>
      </c>
      <c r="J392" s="169" t="s">
        <v>396</v>
      </c>
      <c r="K392" s="174" t="s">
        <v>507</v>
      </c>
      <c r="L392" s="176"/>
      <c r="M392" s="176"/>
      <c r="N392" s="176"/>
      <c r="O392" s="176"/>
    </row>
    <row r="393" spans="1:15" ht="12" customHeight="1" x14ac:dyDescent="0.25">
      <c r="A393" s="187" t="s">
        <v>561</v>
      </c>
      <c r="B393" s="187"/>
      <c r="C393" s="169" t="s">
        <v>394</v>
      </c>
      <c r="D393" s="170">
        <v>80</v>
      </c>
      <c r="E393" s="171">
        <v>0</v>
      </c>
      <c r="F393" s="171">
        <v>0</v>
      </c>
      <c r="G393" s="171">
        <v>0</v>
      </c>
      <c r="H393" s="171" t="s">
        <v>394</v>
      </c>
      <c r="I393" s="179" t="s">
        <v>394</v>
      </c>
      <c r="J393" s="169" t="s">
        <v>396</v>
      </c>
      <c r="K393" s="174" t="s">
        <v>507</v>
      </c>
      <c r="L393" s="176"/>
      <c r="M393" s="176"/>
      <c r="N393" s="176"/>
      <c r="O393" s="176"/>
    </row>
    <row r="394" spans="1:15" ht="12" customHeight="1" x14ac:dyDescent="0.25">
      <c r="A394" s="187" t="s">
        <v>262</v>
      </c>
      <c r="B394" s="187"/>
      <c r="C394" s="169" t="s">
        <v>398</v>
      </c>
      <c r="D394" s="170">
        <v>85</v>
      </c>
      <c r="E394" s="171">
        <v>65</v>
      </c>
      <c r="F394" s="171">
        <v>65</v>
      </c>
      <c r="G394" s="171">
        <v>67</v>
      </c>
      <c r="H394" s="171">
        <v>2</v>
      </c>
      <c r="I394" s="179">
        <v>3.0769230769230771E-2</v>
      </c>
      <c r="J394" s="169" t="s">
        <v>396</v>
      </c>
      <c r="K394" s="174" t="s">
        <v>507</v>
      </c>
      <c r="L394" s="176"/>
      <c r="M394" s="176"/>
      <c r="N394" s="176"/>
      <c r="O394" s="176"/>
    </row>
    <row r="395" spans="1:15" ht="12" customHeight="1" x14ac:dyDescent="0.25">
      <c r="A395" s="187" t="s">
        <v>259</v>
      </c>
      <c r="B395" s="187"/>
      <c r="C395" s="169" t="s">
        <v>398</v>
      </c>
      <c r="D395" s="170">
        <v>75</v>
      </c>
      <c r="E395" s="171">
        <v>45</v>
      </c>
      <c r="F395" s="171">
        <v>45</v>
      </c>
      <c r="G395" s="171">
        <v>53</v>
      </c>
      <c r="H395" s="171">
        <v>8</v>
      </c>
      <c r="I395" s="179">
        <v>0.17777777777777778</v>
      </c>
      <c r="J395" s="169" t="s">
        <v>396</v>
      </c>
      <c r="K395" s="174" t="s">
        <v>507</v>
      </c>
      <c r="L395" s="176"/>
      <c r="M395" s="176"/>
      <c r="N395" s="176"/>
      <c r="O395" s="176"/>
    </row>
    <row r="396" spans="1:15" ht="12" customHeight="1" x14ac:dyDescent="0.25">
      <c r="A396" s="187" t="s">
        <v>530</v>
      </c>
      <c r="B396" s="187"/>
      <c r="C396" s="169" t="s">
        <v>398</v>
      </c>
      <c r="D396" s="170">
        <v>67</v>
      </c>
      <c r="E396" s="171">
        <v>65</v>
      </c>
      <c r="F396" s="171">
        <v>65</v>
      </c>
      <c r="G396" s="171">
        <v>67</v>
      </c>
      <c r="H396" s="171">
        <v>2</v>
      </c>
      <c r="I396" s="179">
        <v>3.0769230769230771E-2</v>
      </c>
      <c r="J396" s="169" t="s">
        <v>394</v>
      </c>
      <c r="K396" s="174" t="s">
        <v>507</v>
      </c>
      <c r="L396" s="176"/>
      <c r="M396" s="176"/>
      <c r="N396" s="176"/>
      <c r="O396" s="176"/>
    </row>
    <row r="397" spans="1:15" ht="12" customHeight="1" x14ac:dyDescent="0.25">
      <c r="A397" s="187" t="s">
        <v>261</v>
      </c>
      <c r="B397" s="187"/>
      <c r="C397" s="169" t="s">
        <v>398</v>
      </c>
      <c r="D397" s="170">
        <v>66</v>
      </c>
      <c r="E397" s="171">
        <v>64</v>
      </c>
      <c r="F397" s="171">
        <v>64</v>
      </c>
      <c r="G397" s="171">
        <v>64</v>
      </c>
      <c r="H397" s="171" t="s">
        <v>394</v>
      </c>
      <c r="I397" s="179">
        <v>0</v>
      </c>
      <c r="J397" s="169" t="s">
        <v>394</v>
      </c>
      <c r="K397" s="174" t="s">
        <v>507</v>
      </c>
      <c r="L397" s="176"/>
      <c r="M397" s="176"/>
      <c r="N397" s="176"/>
      <c r="O397" s="176"/>
    </row>
    <row r="398" spans="1:15" ht="12" customHeight="1" x14ac:dyDescent="0.25">
      <c r="A398" s="187" t="s">
        <v>260</v>
      </c>
      <c r="B398" s="187"/>
      <c r="C398" s="169" t="s">
        <v>398</v>
      </c>
      <c r="D398" s="170">
        <v>75</v>
      </c>
      <c r="E398" s="171">
        <v>50</v>
      </c>
      <c r="F398" s="171">
        <v>50</v>
      </c>
      <c r="G398" s="171">
        <v>57</v>
      </c>
      <c r="H398" s="171">
        <v>7</v>
      </c>
      <c r="I398" s="179">
        <v>0.14000000000000001</v>
      </c>
      <c r="J398" s="169" t="s">
        <v>396</v>
      </c>
      <c r="K398" s="174" t="s">
        <v>507</v>
      </c>
      <c r="L398" s="176"/>
      <c r="M398" s="176"/>
      <c r="N398" s="176"/>
      <c r="O398" s="176"/>
    </row>
    <row r="399" spans="1:15" ht="12" hidden="1" customHeight="1" x14ac:dyDescent="0.25">
      <c r="A399" s="187" t="s">
        <v>341</v>
      </c>
      <c r="B399" s="187"/>
      <c r="C399" s="169" t="s">
        <v>341</v>
      </c>
      <c r="D399" s="170" t="s">
        <v>341</v>
      </c>
      <c r="E399" s="171" t="s">
        <v>341</v>
      </c>
      <c r="F399" s="171" t="s">
        <v>341</v>
      </c>
      <c r="G399" s="171" t="s">
        <v>341</v>
      </c>
      <c r="H399" s="171" t="s">
        <v>341</v>
      </c>
      <c r="I399" s="179" t="s">
        <v>341</v>
      </c>
      <c r="J399" s="169" t="s">
        <v>341</v>
      </c>
      <c r="K399" s="174" t="s">
        <v>507</v>
      </c>
      <c r="L399" s="176"/>
      <c r="M399" s="176"/>
      <c r="N399" s="176"/>
      <c r="O399" s="176"/>
    </row>
    <row r="400" spans="1:15" ht="12" hidden="1" customHeight="1" x14ac:dyDescent="0.25">
      <c r="A400" s="187" t="s">
        <v>341</v>
      </c>
      <c r="B400" s="187"/>
      <c r="C400" s="169" t="s">
        <v>341</v>
      </c>
      <c r="D400" s="170" t="s">
        <v>341</v>
      </c>
      <c r="E400" s="171" t="s">
        <v>341</v>
      </c>
      <c r="F400" s="171" t="s">
        <v>341</v>
      </c>
      <c r="G400" s="171" t="s">
        <v>341</v>
      </c>
      <c r="H400" s="171" t="s">
        <v>341</v>
      </c>
      <c r="I400" s="179" t="s">
        <v>341</v>
      </c>
      <c r="J400" s="169" t="s">
        <v>341</v>
      </c>
      <c r="K400" s="174" t="s">
        <v>507</v>
      </c>
      <c r="L400" s="176"/>
      <c r="M400" s="176"/>
      <c r="N400" s="176"/>
      <c r="O400" s="176"/>
    </row>
    <row r="401" spans="1:15" ht="12" hidden="1" customHeight="1" x14ac:dyDescent="0.25">
      <c r="A401" s="187" t="s">
        <v>341</v>
      </c>
      <c r="B401" s="187"/>
      <c r="C401" s="169" t="s">
        <v>341</v>
      </c>
      <c r="D401" s="170" t="s">
        <v>341</v>
      </c>
      <c r="E401" s="171" t="s">
        <v>341</v>
      </c>
      <c r="F401" s="171" t="s">
        <v>341</v>
      </c>
      <c r="G401" s="171" t="s">
        <v>341</v>
      </c>
      <c r="H401" s="171" t="s">
        <v>341</v>
      </c>
      <c r="I401" s="179" t="s">
        <v>341</v>
      </c>
      <c r="J401" s="169" t="s">
        <v>341</v>
      </c>
      <c r="K401" s="174" t="s">
        <v>507</v>
      </c>
      <c r="L401" s="176"/>
      <c r="M401" s="176"/>
      <c r="N401" s="176"/>
      <c r="O401" s="176"/>
    </row>
    <row r="402" spans="1:15" ht="12" hidden="1" customHeight="1" x14ac:dyDescent="0.25">
      <c r="A402" s="187" t="s">
        <v>341</v>
      </c>
      <c r="B402" s="187"/>
      <c r="C402" s="169" t="s">
        <v>341</v>
      </c>
      <c r="D402" s="170" t="s">
        <v>341</v>
      </c>
      <c r="E402" s="171" t="s">
        <v>341</v>
      </c>
      <c r="F402" s="171" t="s">
        <v>341</v>
      </c>
      <c r="G402" s="171" t="s">
        <v>341</v>
      </c>
      <c r="H402" s="171" t="s">
        <v>341</v>
      </c>
      <c r="I402" s="179" t="s">
        <v>341</v>
      </c>
      <c r="J402" s="169" t="s">
        <v>341</v>
      </c>
      <c r="K402" s="174" t="s">
        <v>507</v>
      </c>
      <c r="L402" s="176"/>
      <c r="M402" s="176"/>
      <c r="N402" s="176"/>
      <c r="O402" s="176"/>
    </row>
    <row r="403" spans="1:15" ht="12" hidden="1" customHeight="1" x14ac:dyDescent="0.25">
      <c r="A403" s="187" t="s">
        <v>341</v>
      </c>
      <c r="B403" s="187"/>
      <c r="C403" s="169" t="s">
        <v>341</v>
      </c>
      <c r="D403" s="170" t="s">
        <v>341</v>
      </c>
      <c r="E403" s="171" t="s">
        <v>341</v>
      </c>
      <c r="F403" s="171" t="s">
        <v>341</v>
      </c>
      <c r="G403" s="171" t="s">
        <v>341</v>
      </c>
      <c r="H403" s="171" t="s">
        <v>341</v>
      </c>
      <c r="I403" s="179" t="s">
        <v>341</v>
      </c>
      <c r="J403" s="169" t="s">
        <v>341</v>
      </c>
      <c r="K403" s="174" t="s">
        <v>507</v>
      </c>
      <c r="L403" s="176"/>
      <c r="M403" s="176"/>
      <c r="N403" s="176"/>
      <c r="O403" s="176"/>
    </row>
    <row r="404" spans="1:15" ht="12" hidden="1" customHeight="1" x14ac:dyDescent="0.25">
      <c r="A404" s="187" t="s">
        <v>341</v>
      </c>
      <c r="B404" s="187"/>
      <c r="C404" s="169" t="s">
        <v>341</v>
      </c>
      <c r="D404" s="170" t="s">
        <v>341</v>
      </c>
      <c r="E404" s="171" t="s">
        <v>341</v>
      </c>
      <c r="F404" s="171" t="s">
        <v>341</v>
      </c>
      <c r="G404" s="171" t="s">
        <v>341</v>
      </c>
      <c r="H404" s="171" t="s">
        <v>341</v>
      </c>
      <c r="I404" s="179" t="s">
        <v>341</v>
      </c>
      <c r="J404" s="169" t="s">
        <v>341</v>
      </c>
      <c r="K404" s="174" t="s">
        <v>507</v>
      </c>
      <c r="L404" s="176"/>
      <c r="M404" s="176"/>
      <c r="N404" s="176"/>
      <c r="O404" s="176"/>
    </row>
    <row r="405" spans="1:15" ht="12" hidden="1" customHeight="1" x14ac:dyDescent="0.25">
      <c r="A405" s="187" t="s">
        <v>341</v>
      </c>
      <c r="B405" s="187"/>
      <c r="C405" s="169" t="s">
        <v>341</v>
      </c>
      <c r="D405" s="170" t="s">
        <v>341</v>
      </c>
      <c r="E405" s="171" t="s">
        <v>341</v>
      </c>
      <c r="F405" s="171" t="s">
        <v>341</v>
      </c>
      <c r="G405" s="171" t="s">
        <v>341</v>
      </c>
      <c r="H405" s="171" t="s">
        <v>341</v>
      </c>
      <c r="I405" s="179" t="s">
        <v>341</v>
      </c>
      <c r="J405" s="169" t="s">
        <v>341</v>
      </c>
      <c r="K405" s="174" t="s">
        <v>507</v>
      </c>
      <c r="L405" s="176"/>
      <c r="M405" s="176"/>
      <c r="N405" s="176"/>
      <c r="O405" s="176"/>
    </row>
    <row r="406" spans="1:15" ht="12" hidden="1" customHeight="1" x14ac:dyDescent="0.25">
      <c r="A406" s="187" t="s">
        <v>341</v>
      </c>
      <c r="B406" s="187"/>
      <c r="C406" s="169" t="s">
        <v>341</v>
      </c>
      <c r="D406" s="170" t="s">
        <v>341</v>
      </c>
      <c r="E406" s="171" t="s">
        <v>341</v>
      </c>
      <c r="F406" s="171" t="s">
        <v>341</v>
      </c>
      <c r="G406" s="171" t="s">
        <v>341</v>
      </c>
      <c r="H406" s="171" t="s">
        <v>341</v>
      </c>
      <c r="I406" s="179" t="s">
        <v>341</v>
      </c>
      <c r="J406" s="169" t="s">
        <v>341</v>
      </c>
      <c r="K406" s="174" t="s">
        <v>507</v>
      </c>
      <c r="L406" s="176"/>
      <c r="M406" s="176"/>
      <c r="N406" s="176"/>
      <c r="O406" s="176"/>
    </row>
    <row r="407" spans="1:15" ht="12" hidden="1" customHeight="1" x14ac:dyDescent="0.25">
      <c r="A407" s="187" t="s">
        <v>341</v>
      </c>
      <c r="B407" s="187"/>
      <c r="C407" s="169" t="s">
        <v>341</v>
      </c>
      <c r="D407" s="170" t="s">
        <v>341</v>
      </c>
      <c r="E407" s="171" t="s">
        <v>341</v>
      </c>
      <c r="F407" s="171" t="s">
        <v>341</v>
      </c>
      <c r="G407" s="171" t="s">
        <v>341</v>
      </c>
      <c r="H407" s="171" t="s">
        <v>341</v>
      </c>
      <c r="I407" s="179" t="s">
        <v>341</v>
      </c>
      <c r="J407" s="169" t="s">
        <v>341</v>
      </c>
      <c r="K407" s="174" t="s">
        <v>507</v>
      </c>
      <c r="L407" s="176"/>
      <c r="M407" s="176"/>
      <c r="N407" s="176"/>
      <c r="O407" s="176"/>
    </row>
    <row r="408" spans="1:15" ht="12.2" hidden="1" customHeight="1" x14ac:dyDescent="0.25">
      <c r="A408" s="187" t="s">
        <v>341</v>
      </c>
      <c r="B408" s="187"/>
      <c r="C408" s="169" t="s">
        <v>341</v>
      </c>
      <c r="D408" s="170" t="s">
        <v>341</v>
      </c>
      <c r="E408" s="171" t="s">
        <v>341</v>
      </c>
      <c r="F408" s="171" t="s">
        <v>341</v>
      </c>
      <c r="G408" s="171" t="s">
        <v>341</v>
      </c>
      <c r="H408" s="171" t="s">
        <v>341</v>
      </c>
      <c r="I408" s="179" t="s">
        <v>341</v>
      </c>
      <c r="J408" s="169" t="s">
        <v>341</v>
      </c>
      <c r="K408" s="174" t="s">
        <v>507</v>
      </c>
      <c r="L408" s="176"/>
      <c r="M408" s="176"/>
      <c r="N408" s="176"/>
      <c r="O408" s="176"/>
    </row>
    <row r="409" spans="1:15" ht="7.35" customHeight="1" x14ac:dyDescent="0.25">
      <c r="A409" s="187"/>
      <c r="B409" s="188"/>
      <c r="C409" s="169"/>
      <c r="D409" s="170"/>
      <c r="E409" s="171"/>
      <c r="F409" s="171"/>
      <c r="G409" s="171"/>
      <c r="H409" s="171"/>
      <c r="I409" s="179"/>
      <c r="J409" s="169"/>
      <c r="K409" s="174"/>
      <c r="L409" s="176"/>
      <c r="M409" s="176"/>
      <c r="N409" s="176"/>
      <c r="O409" s="176"/>
    </row>
    <row r="410" spans="1:15" ht="12" customHeight="1" x14ac:dyDescent="0.25">
      <c r="A410" s="168" t="s">
        <v>264</v>
      </c>
      <c r="B410" s="168"/>
      <c r="C410" s="180"/>
      <c r="D410" s="170">
        <v>3669</v>
      </c>
      <c r="E410" s="171">
        <v>3091</v>
      </c>
      <c r="F410" s="171">
        <v>2773</v>
      </c>
      <c r="G410" s="171">
        <v>2711</v>
      </c>
      <c r="H410" s="171">
        <v>-62</v>
      </c>
      <c r="I410" s="179">
        <v>-2.235845654525781E-2</v>
      </c>
      <c r="J410" s="180"/>
      <c r="K410" s="186"/>
      <c r="L410" s="175"/>
      <c r="M410" s="175"/>
      <c r="N410" s="175"/>
      <c r="O410" s="175"/>
    </row>
    <row r="411" spans="1:15" x14ac:dyDescent="0.25">
      <c r="A411" s="189"/>
      <c r="B411" s="189"/>
      <c r="C411" s="175"/>
      <c r="D411" s="175"/>
      <c r="E411" s="175"/>
      <c r="F411" s="175"/>
      <c r="G411" s="175"/>
      <c r="H411" s="175"/>
      <c r="I411" s="175"/>
      <c r="J411" s="175"/>
      <c r="K411" s="186"/>
      <c r="L411" s="175"/>
      <c r="M411" s="175"/>
      <c r="N411" s="175"/>
      <c r="O411" s="175"/>
    </row>
    <row r="412" spans="1:15" x14ac:dyDescent="0.25">
      <c r="A412" s="152" t="s">
        <v>265</v>
      </c>
      <c r="B412" s="153"/>
      <c r="C412" s="153"/>
      <c r="D412" s="153"/>
      <c r="E412" s="153"/>
      <c r="F412" s="153"/>
      <c r="G412" s="153"/>
      <c r="H412" s="153"/>
      <c r="I412" s="153"/>
      <c r="J412" s="153"/>
      <c r="K412" s="182"/>
    </row>
    <row r="413" spans="1:15" x14ac:dyDescent="0.25">
      <c r="A413" s="155" t="s">
        <v>200</v>
      </c>
      <c r="B413" s="155"/>
      <c r="C413" s="156" t="s">
        <v>201</v>
      </c>
      <c r="D413" s="155" t="s">
        <v>202</v>
      </c>
      <c r="E413" s="155"/>
      <c r="F413" s="155" t="s">
        <v>203</v>
      </c>
      <c r="G413" s="155"/>
      <c r="H413" s="155" t="s">
        <v>203</v>
      </c>
      <c r="I413" s="155"/>
      <c r="J413" s="157" t="s">
        <v>204</v>
      </c>
      <c r="K413" s="183"/>
      <c r="L413" s="159"/>
      <c r="M413" s="159"/>
      <c r="N413" s="159"/>
      <c r="O413" s="159"/>
    </row>
    <row r="414" spans="1:15" x14ac:dyDescent="0.25">
      <c r="A414" s="153"/>
      <c r="B414" s="153"/>
      <c r="C414" s="156" t="s">
        <v>205</v>
      </c>
      <c r="D414" s="190" t="s">
        <v>206</v>
      </c>
      <c r="E414" s="190" t="s">
        <v>207</v>
      </c>
      <c r="F414" s="190" t="s">
        <v>208</v>
      </c>
      <c r="G414" s="190" t="s">
        <v>209</v>
      </c>
      <c r="H414" s="190" t="s">
        <v>210</v>
      </c>
      <c r="I414" s="190" t="s">
        <v>457</v>
      </c>
      <c r="J414" s="153"/>
      <c r="K414" s="182"/>
    </row>
    <row r="415" spans="1:15" ht="12" customHeight="1" x14ac:dyDescent="0.25">
      <c r="A415" s="164" t="s">
        <v>212</v>
      </c>
      <c r="B415" s="164"/>
      <c r="C415" s="164"/>
      <c r="D415" s="164"/>
      <c r="E415" s="164"/>
      <c r="F415" s="164"/>
      <c r="G415" s="164"/>
      <c r="H415" s="164"/>
      <c r="I415" s="164"/>
      <c r="J415" s="164"/>
      <c r="K415" s="184"/>
      <c r="L415" s="166"/>
      <c r="M415" s="166"/>
      <c r="N415" s="166"/>
      <c r="O415" s="166"/>
    </row>
    <row r="416" spans="1:15" ht="12" customHeight="1" x14ac:dyDescent="0.25">
      <c r="A416" s="167"/>
      <c r="B416" s="167"/>
      <c r="C416" s="167"/>
      <c r="D416" s="167"/>
      <c r="E416" s="167"/>
      <c r="F416" s="167"/>
      <c r="G416" s="167"/>
      <c r="H416" s="167"/>
      <c r="I416" s="167"/>
      <c r="J416" s="167"/>
      <c r="K416" s="184"/>
      <c r="L416" s="166"/>
      <c r="M416" s="166"/>
      <c r="N416" s="166"/>
      <c r="O416" s="166"/>
    </row>
    <row r="417" spans="1:15" ht="12" customHeight="1" x14ac:dyDescent="0.25">
      <c r="A417" s="168" t="s">
        <v>266</v>
      </c>
      <c r="B417" s="168"/>
      <c r="C417" s="169" t="s">
        <v>394</v>
      </c>
      <c r="D417" s="169">
        <v>54</v>
      </c>
      <c r="E417" s="169">
        <v>53</v>
      </c>
      <c r="F417" s="178">
        <v>0</v>
      </c>
      <c r="G417" s="178">
        <v>0</v>
      </c>
      <c r="H417" s="178" t="s">
        <v>394</v>
      </c>
      <c r="I417" s="191" t="s">
        <v>394</v>
      </c>
      <c r="J417" s="169" t="s">
        <v>394</v>
      </c>
      <c r="K417" s="174" t="s">
        <v>507</v>
      </c>
      <c r="L417" s="176"/>
      <c r="M417" s="176"/>
      <c r="N417" s="176"/>
      <c r="O417" s="176"/>
    </row>
    <row r="418" spans="1:15" ht="12" hidden="1" customHeight="1" x14ac:dyDescent="0.25">
      <c r="A418" s="168" t="s">
        <v>341</v>
      </c>
      <c r="B418" s="168"/>
      <c r="C418" s="169" t="s">
        <v>341</v>
      </c>
      <c r="D418" s="169" t="s">
        <v>341</v>
      </c>
      <c r="E418" s="169" t="s">
        <v>341</v>
      </c>
      <c r="F418" s="178" t="s">
        <v>341</v>
      </c>
      <c r="G418" s="178" t="s">
        <v>341</v>
      </c>
      <c r="H418" s="178" t="s">
        <v>341</v>
      </c>
      <c r="I418" s="191" t="s">
        <v>341</v>
      </c>
      <c r="J418" s="169" t="s">
        <v>341</v>
      </c>
      <c r="K418" s="174" t="s">
        <v>507</v>
      </c>
      <c r="L418" s="176"/>
      <c r="M418" s="176"/>
      <c r="N418" s="176"/>
      <c r="O418" s="176"/>
    </row>
    <row r="419" spans="1:15" ht="12" hidden="1" customHeight="1" x14ac:dyDescent="0.25">
      <c r="A419" s="188"/>
      <c r="B419" s="188"/>
      <c r="C419" s="169"/>
      <c r="D419" s="169"/>
      <c r="E419" s="169"/>
      <c r="F419" s="169"/>
      <c r="G419" s="178"/>
      <c r="H419" s="178" t="s">
        <v>341</v>
      </c>
      <c r="I419" s="191"/>
      <c r="J419" s="169"/>
      <c r="K419" s="174" t="s">
        <v>507</v>
      </c>
      <c r="L419" s="176"/>
      <c r="M419" s="176"/>
      <c r="N419" s="176"/>
      <c r="O419" s="176"/>
    </row>
    <row r="420" spans="1:15" ht="12" hidden="1" customHeight="1" x14ac:dyDescent="0.25">
      <c r="A420" s="188"/>
      <c r="B420" s="188"/>
      <c r="C420" s="169"/>
      <c r="D420" s="169"/>
      <c r="E420" s="169"/>
      <c r="F420" s="169"/>
      <c r="G420" s="178"/>
      <c r="H420" s="178" t="s">
        <v>341</v>
      </c>
      <c r="I420" s="191"/>
      <c r="J420" s="169"/>
      <c r="K420" s="174" t="s">
        <v>507</v>
      </c>
      <c r="L420" s="176"/>
      <c r="M420" s="176"/>
      <c r="N420" s="176"/>
      <c r="O420" s="176"/>
    </row>
    <row r="421" spans="1:15" ht="7.5" customHeight="1" x14ac:dyDescent="0.25">
      <c r="A421" s="187" t="s">
        <v>341</v>
      </c>
      <c r="B421" s="187"/>
      <c r="C421" s="169" t="s">
        <v>341</v>
      </c>
      <c r="D421" s="169" t="s">
        <v>341</v>
      </c>
      <c r="E421" s="169" t="s">
        <v>341</v>
      </c>
      <c r="F421" s="169" t="s">
        <v>341</v>
      </c>
      <c r="G421" s="178" t="s">
        <v>341</v>
      </c>
      <c r="H421" s="178" t="s">
        <v>341</v>
      </c>
      <c r="I421" s="191" t="s">
        <v>341</v>
      </c>
      <c r="J421" s="169" t="s">
        <v>341</v>
      </c>
      <c r="K421" s="174"/>
      <c r="L421" s="176"/>
      <c r="M421" s="176"/>
      <c r="N421" s="176"/>
      <c r="O421" s="176"/>
    </row>
    <row r="422" spans="1:15" ht="12" customHeight="1" x14ac:dyDescent="0.25">
      <c r="A422" s="168" t="s">
        <v>267</v>
      </c>
      <c r="B422" s="168"/>
      <c r="C422" s="180"/>
      <c r="D422" s="169">
        <v>54</v>
      </c>
      <c r="E422" s="169">
        <v>53</v>
      </c>
      <c r="F422" s="178">
        <v>0</v>
      </c>
      <c r="G422" s="178">
        <v>0</v>
      </c>
      <c r="H422" s="178">
        <v>0</v>
      </c>
      <c r="I422" s="191" t="s">
        <v>394</v>
      </c>
      <c r="J422" s="180"/>
      <c r="K422" s="186"/>
      <c r="L422" s="175"/>
      <c r="M422" s="175"/>
      <c r="N422" s="175"/>
      <c r="O422" s="175"/>
    </row>
    <row r="423" spans="1:15" ht="12" customHeight="1" x14ac:dyDescent="0.25">
      <c r="A423" s="164" t="s">
        <v>228</v>
      </c>
      <c r="B423" s="164"/>
      <c r="C423" s="180"/>
      <c r="D423" s="169"/>
      <c r="E423" s="169"/>
      <c r="F423" s="169"/>
      <c r="G423" s="169"/>
      <c r="H423" s="169"/>
      <c r="I423" s="169"/>
      <c r="J423" s="180"/>
      <c r="K423" s="186"/>
      <c r="L423" s="175"/>
      <c r="M423" s="175"/>
      <c r="N423" s="175"/>
      <c r="O423" s="175"/>
    </row>
    <row r="424" spans="1:15" ht="12" customHeight="1" x14ac:dyDescent="0.25">
      <c r="A424" s="168"/>
      <c r="B424" s="168"/>
      <c r="C424" s="180"/>
      <c r="D424" s="169"/>
      <c r="E424" s="169"/>
      <c r="F424" s="169"/>
      <c r="G424" s="169"/>
      <c r="H424" s="169"/>
      <c r="I424" s="169"/>
      <c r="J424" s="180"/>
      <c r="K424" s="186"/>
      <c r="L424" s="175"/>
      <c r="M424" s="175"/>
      <c r="N424" s="175"/>
      <c r="O424" s="175"/>
    </row>
    <row r="425" spans="1:15" ht="12" customHeight="1" x14ac:dyDescent="0.25">
      <c r="A425" s="168" t="s">
        <v>580</v>
      </c>
      <c r="B425" s="168"/>
      <c r="C425" s="169" t="s">
        <v>401</v>
      </c>
      <c r="D425" s="169">
        <v>8</v>
      </c>
      <c r="E425" s="178">
        <v>6</v>
      </c>
      <c r="F425" s="178">
        <v>6</v>
      </c>
      <c r="G425" s="178">
        <v>6</v>
      </c>
      <c r="H425" s="169" t="s">
        <v>394</v>
      </c>
      <c r="I425" s="191">
        <v>0</v>
      </c>
      <c r="J425" s="169" t="s">
        <v>396</v>
      </c>
      <c r="K425" s="174" t="s">
        <v>507</v>
      </c>
      <c r="L425" s="176"/>
      <c r="M425" s="176"/>
      <c r="N425" s="176"/>
      <c r="O425" s="176"/>
    </row>
    <row r="426" spans="1:15" ht="12" customHeight="1" x14ac:dyDescent="0.25">
      <c r="A426" s="168" t="s">
        <v>268</v>
      </c>
      <c r="B426" s="168"/>
      <c r="C426" s="169" t="s">
        <v>401</v>
      </c>
      <c r="D426" s="169">
        <v>4</v>
      </c>
      <c r="E426" s="178">
        <v>3</v>
      </c>
      <c r="F426" s="178">
        <v>3</v>
      </c>
      <c r="G426" s="178">
        <v>2</v>
      </c>
      <c r="H426" s="169">
        <v>-1</v>
      </c>
      <c r="I426" s="191">
        <v>-0.33333333333333331</v>
      </c>
      <c r="J426" s="169" t="s">
        <v>396</v>
      </c>
      <c r="K426" s="174" t="s">
        <v>507</v>
      </c>
      <c r="L426" s="176"/>
      <c r="M426" s="176"/>
      <c r="N426" s="176"/>
      <c r="O426" s="176"/>
    </row>
    <row r="427" spans="1:15" ht="12" hidden="1" customHeight="1" x14ac:dyDescent="0.25">
      <c r="A427" s="168" t="s">
        <v>341</v>
      </c>
      <c r="B427" s="168"/>
      <c r="C427" s="169" t="s">
        <v>341</v>
      </c>
      <c r="D427" s="169" t="s">
        <v>341</v>
      </c>
      <c r="E427" s="178" t="s">
        <v>341</v>
      </c>
      <c r="F427" s="178" t="s">
        <v>341</v>
      </c>
      <c r="G427" s="178" t="s">
        <v>341</v>
      </c>
      <c r="H427" s="169" t="s">
        <v>341</v>
      </c>
      <c r="I427" s="169" t="s">
        <v>341</v>
      </c>
      <c r="J427" s="169" t="s">
        <v>341</v>
      </c>
      <c r="K427" s="174" t="s">
        <v>507</v>
      </c>
      <c r="L427" s="176"/>
      <c r="M427" s="176"/>
      <c r="N427" s="176"/>
      <c r="O427" s="176"/>
    </row>
    <row r="428" spans="1:15" ht="12" hidden="1" customHeight="1" x14ac:dyDescent="0.25">
      <c r="A428" s="168" t="s">
        <v>341</v>
      </c>
      <c r="B428" s="168"/>
      <c r="C428" s="169" t="s">
        <v>341</v>
      </c>
      <c r="D428" s="169" t="s">
        <v>341</v>
      </c>
      <c r="E428" s="178" t="s">
        <v>341</v>
      </c>
      <c r="F428" s="178" t="s">
        <v>341</v>
      </c>
      <c r="G428" s="178" t="s">
        <v>341</v>
      </c>
      <c r="H428" s="169" t="s">
        <v>341</v>
      </c>
      <c r="I428" s="169" t="s">
        <v>341</v>
      </c>
      <c r="J428" s="169" t="s">
        <v>341</v>
      </c>
      <c r="K428" s="174" t="s">
        <v>507</v>
      </c>
      <c r="L428" s="176"/>
      <c r="M428" s="176"/>
      <c r="N428" s="176"/>
      <c r="O428" s="176"/>
    </row>
    <row r="429" spans="1:15" ht="7.5" customHeight="1" x14ac:dyDescent="0.25">
      <c r="A429" s="168" t="s">
        <v>341</v>
      </c>
      <c r="B429" s="168"/>
      <c r="C429" s="169" t="s">
        <v>341</v>
      </c>
      <c r="D429" s="169" t="s">
        <v>341</v>
      </c>
      <c r="E429" s="178" t="s">
        <v>341</v>
      </c>
      <c r="F429" s="178" t="s">
        <v>341</v>
      </c>
      <c r="G429" s="178" t="s">
        <v>341</v>
      </c>
      <c r="H429" s="169" t="s">
        <v>341</v>
      </c>
      <c r="I429" s="169" t="s">
        <v>341</v>
      </c>
      <c r="J429" s="169" t="s">
        <v>341</v>
      </c>
      <c r="K429" s="174"/>
      <c r="L429" s="176"/>
      <c r="M429" s="176"/>
      <c r="N429" s="176"/>
      <c r="O429" s="176"/>
    </row>
    <row r="430" spans="1:15" ht="12" customHeight="1" x14ac:dyDescent="0.25">
      <c r="A430" s="168" t="s">
        <v>232</v>
      </c>
      <c r="B430" s="168"/>
      <c r="C430" s="180"/>
      <c r="D430" s="169">
        <v>12</v>
      </c>
      <c r="E430" s="178">
        <v>9</v>
      </c>
      <c r="F430" s="178">
        <v>9</v>
      </c>
      <c r="G430" s="178">
        <v>8</v>
      </c>
      <c r="H430" s="169">
        <v>-1</v>
      </c>
      <c r="I430" s="191">
        <v>0</v>
      </c>
      <c r="J430" s="180"/>
      <c r="K430" s="186"/>
      <c r="L430" s="175"/>
      <c r="M430" s="175"/>
      <c r="N430" s="175"/>
      <c r="O430" s="175"/>
    </row>
    <row r="431" spans="1:15" ht="12" customHeight="1" x14ac:dyDescent="0.25">
      <c r="A431" s="192" t="s">
        <v>428</v>
      </c>
      <c r="B431" s="192"/>
      <c r="C431" s="180"/>
      <c r="D431" s="169"/>
      <c r="E431" s="169"/>
      <c r="F431" s="169"/>
      <c r="G431" s="169"/>
      <c r="H431" s="169"/>
      <c r="I431" s="169"/>
      <c r="J431" s="180"/>
      <c r="K431" s="186"/>
      <c r="L431" s="175"/>
      <c r="M431" s="175"/>
      <c r="N431" s="175"/>
      <c r="O431" s="175"/>
    </row>
    <row r="432" spans="1:15" ht="12" customHeight="1" x14ac:dyDescent="0.25">
      <c r="A432" s="168"/>
      <c r="B432" s="168"/>
      <c r="C432" s="180"/>
      <c r="D432" s="169"/>
      <c r="E432" s="169"/>
      <c r="F432" s="169"/>
      <c r="G432" s="169"/>
      <c r="H432" s="169"/>
      <c r="I432" s="169"/>
      <c r="J432" s="180"/>
      <c r="K432" s="186"/>
      <c r="L432" s="175"/>
      <c r="M432" s="175"/>
      <c r="N432" s="175"/>
      <c r="O432" s="175"/>
    </row>
    <row r="433" spans="1:15" ht="12" customHeight="1" x14ac:dyDescent="0.25">
      <c r="A433" s="168" t="s">
        <v>269</v>
      </c>
      <c r="B433" s="168"/>
      <c r="C433" s="169" t="s">
        <v>394</v>
      </c>
      <c r="D433" s="169">
        <v>32</v>
      </c>
      <c r="E433" s="178">
        <v>27</v>
      </c>
      <c r="F433" s="178">
        <v>0</v>
      </c>
      <c r="G433" s="178">
        <v>0</v>
      </c>
      <c r="H433" s="178" t="s">
        <v>394</v>
      </c>
      <c r="I433" s="191" t="s">
        <v>394</v>
      </c>
      <c r="J433" s="169" t="s">
        <v>396</v>
      </c>
      <c r="K433" s="174" t="s">
        <v>507</v>
      </c>
      <c r="L433" s="176"/>
      <c r="M433" s="176"/>
      <c r="N433" s="176"/>
      <c r="O433" s="176"/>
    </row>
    <row r="434" spans="1:15" ht="12" customHeight="1" x14ac:dyDescent="0.25">
      <c r="A434" s="168" t="s">
        <v>380</v>
      </c>
      <c r="B434" s="168"/>
      <c r="C434" s="169" t="s">
        <v>394</v>
      </c>
      <c r="D434" s="169">
        <v>52</v>
      </c>
      <c r="E434" s="169">
        <v>0</v>
      </c>
      <c r="F434" s="178">
        <v>0</v>
      </c>
      <c r="G434" s="178">
        <v>0</v>
      </c>
      <c r="H434" s="178" t="s">
        <v>394</v>
      </c>
      <c r="I434" s="191" t="s">
        <v>394</v>
      </c>
      <c r="J434" s="169" t="s">
        <v>396</v>
      </c>
      <c r="K434" s="174" t="s">
        <v>507</v>
      </c>
      <c r="L434" s="176"/>
      <c r="M434" s="176"/>
      <c r="N434" s="176"/>
      <c r="O434" s="176"/>
    </row>
    <row r="435" spans="1:15" ht="12" customHeight="1" x14ac:dyDescent="0.25">
      <c r="A435" s="168" t="s">
        <v>379</v>
      </c>
      <c r="B435" s="168"/>
      <c r="C435" s="169" t="s">
        <v>394</v>
      </c>
      <c r="D435" s="169">
        <v>95</v>
      </c>
      <c r="E435" s="169">
        <v>0</v>
      </c>
      <c r="F435" s="178">
        <v>0</v>
      </c>
      <c r="G435" s="178">
        <v>0</v>
      </c>
      <c r="H435" s="178" t="s">
        <v>394</v>
      </c>
      <c r="I435" s="191" t="s">
        <v>394</v>
      </c>
      <c r="J435" s="169" t="s">
        <v>396</v>
      </c>
      <c r="K435" s="174" t="s">
        <v>507</v>
      </c>
      <c r="L435" s="176"/>
      <c r="M435" s="176"/>
      <c r="N435" s="176"/>
      <c r="O435" s="176"/>
    </row>
    <row r="436" spans="1:15" ht="12" hidden="1" customHeight="1" x14ac:dyDescent="0.25">
      <c r="A436" s="168" t="s">
        <v>341</v>
      </c>
      <c r="B436" s="168"/>
      <c r="C436" s="169" t="s">
        <v>341</v>
      </c>
      <c r="D436" s="169" t="s">
        <v>341</v>
      </c>
      <c r="E436" s="169" t="s">
        <v>341</v>
      </c>
      <c r="F436" s="178" t="s">
        <v>341</v>
      </c>
      <c r="G436" s="178" t="s">
        <v>341</v>
      </c>
      <c r="H436" s="178" t="s">
        <v>341</v>
      </c>
      <c r="I436" s="191" t="s">
        <v>341</v>
      </c>
      <c r="J436" s="169" t="s">
        <v>341</v>
      </c>
      <c r="K436" s="174" t="s">
        <v>507</v>
      </c>
      <c r="L436" s="176"/>
      <c r="M436" s="176"/>
      <c r="N436" s="176"/>
      <c r="O436" s="176"/>
    </row>
    <row r="437" spans="1:15" ht="12" hidden="1" customHeight="1" x14ac:dyDescent="0.25">
      <c r="A437" s="168" t="s">
        <v>341</v>
      </c>
      <c r="B437" s="168"/>
      <c r="C437" s="169" t="s">
        <v>341</v>
      </c>
      <c r="D437" s="169" t="s">
        <v>341</v>
      </c>
      <c r="E437" s="169" t="s">
        <v>341</v>
      </c>
      <c r="F437" s="178" t="s">
        <v>341</v>
      </c>
      <c r="G437" s="178" t="s">
        <v>341</v>
      </c>
      <c r="H437" s="178" t="s">
        <v>341</v>
      </c>
      <c r="I437" s="191" t="s">
        <v>341</v>
      </c>
      <c r="J437" s="169" t="s">
        <v>341</v>
      </c>
      <c r="K437" s="174" t="s">
        <v>507</v>
      </c>
      <c r="L437" s="176"/>
      <c r="M437" s="176"/>
      <c r="N437" s="176"/>
      <c r="O437" s="176"/>
    </row>
    <row r="438" spans="1:15" ht="12" hidden="1" customHeight="1" x14ac:dyDescent="0.25">
      <c r="A438" s="168" t="s">
        <v>341</v>
      </c>
      <c r="B438" s="168"/>
      <c r="C438" s="169" t="s">
        <v>341</v>
      </c>
      <c r="D438" s="169" t="s">
        <v>341</v>
      </c>
      <c r="E438" s="169" t="s">
        <v>341</v>
      </c>
      <c r="F438" s="178" t="s">
        <v>341</v>
      </c>
      <c r="G438" s="178" t="s">
        <v>341</v>
      </c>
      <c r="H438" s="178" t="s">
        <v>341</v>
      </c>
      <c r="I438" s="191" t="s">
        <v>341</v>
      </c>
      <c r="J438" s="169" t="s">
        <v>341</v>
      </c>
      <c r="K438" s="174" t="s">
        <v>507</v>
      </c>
      <c r="L438" s="176"/>
      <c r="M438" s="176"/>
      <c r="N438" s="176"/>
      <c r="O438" s="176"/>
    </row>
    <row r="439" spans="1:15" ht="7.5" customHeight="1" x14ac:dyDescent="0.25">
      <c r="A439" s="168" t="s">
        <v>341</v>
      </c>
      <c r="B439" s="168"/>
      <c r="C439" s="169" t="s">
        <v>341</v>
      </c>
      <c r="D439" s="169" t="s">
        <v>341</v>
      </c>
      <c r="E439" s="169" t="s">
        <v>341</v>
      </c>
      <c r="F439" s="178" t="s">
        <v>341</v>
      </c>
      <c r="G439" s="178" t="s">
        <v>341</v>
      </c>
      <c r="H439" s="178" t="s">
        <v>341</v>
      </c>
      <c r="I439" s="191" t="s">
        <v>341</v>
      </c>
      <c r="J439" s="169" t="s">
        <v>341</v>
      </c>
      <c r="K439" s="174"/>
      <c r="L439" s="176"/>
      <c r="M439" s="176"/>
      <c r="N439" s="176"/>
      <c r="O439" s="176"/>
    </row>
    <row r="440" spans="1:15" ht="12" customHeight="1" x14ac:dyDescent="0.25">
      <c r="A440" s="168" t="s">
        <v>252</v>
      </c>
      <c r="B440" s="168"/>
      <c r="C440" s="180"/>
      <c r="D440" s="169">
        <v>179</v>
      </c>
      <c r="E440" s="178">
        <v>27</v>
      </c>
      <c r="F440" s="178">
        <v>0</v>
      </c>
      <c r="G440" s="178">
        <v>0</v>
      </c>
      <c r="H440" s="178">
        <v>0</v>
      </c>
      <c r="I440" s="191" t="s">
        <v>394</v>
      </c>
      <c r="J440" s="180"/>
      <c r="K440" s="186"/>
      <c r="L440" s="175"/>
      <c r="M440" s="175"/>
      <c r="N440" s="175"/>
      <c r="O440" s="175"/>
    </row>
    <row r="441" spans="1:15" ht="12" customHeight="1" x14ac:dyDescent="0.25">
      <c r="A441" s="164" t="s">
        <v>404</v>
      </c>
      <c r="B441" s="164"/>
      <c r="C441" s="180"/>
      <c r="D441" s="169"/>
      <c r="E441" s="169"/>
      <c r="F441" s="169"/>
      <c r="G441" s="169"/>
      <c r="H441" s="169"/>
      <c r="I441" s="169"/>
      <c r="J441" s="180"/>
      <c r="K441" s="186"/>
      <c r="L441" s="175"/>
      <c r="M441" s="175"/>
      <c r="N441" s="175"/>
      <c r="O441" s="175"/>
    </row>
    <row r="442" spans="1:15" ht="12" customHeight="1" x14ac:dyDescent="0.25">
      <c r="A442" s="188"/>
      <c r="B442" s="188"/>
      <c r="C442" s="180"/>
      <c r="D442" s="169"/>
      <c r="E442" s="169"/>
      <c r="F442" s="169"/>
      <c r="G442" s="169"/>
      <c r="H442" s="169"/>
      <c r="I442" s="169"/>
      <c r="J442" s="180"/>
      <c r="K442" s="186"/>
      <c r="L442" s="175"/>
      <c r="M442" s="175"/>
      <c r="N442" s="175"/>
      <c r="O442" s="175"/>
    </row>
    <row r="443" spans="1:15" ht="12" hidden="1" customHeight="1" x14ac:dyDescent="0.25">
      <c r="A443" s="188" t="s">
        <v>341</v>
      </c>
      <c r="B443" s="188"/>
      <c r="C443" s="169" t="s">
        <v>341</v>
      </c>
      <c r="D443" s="169" t="s">
        <v>341</v>
      </c>
      <c r="E443" s="169" t="s">
        <v>341</v>
      </c>
      <c r="F443" s="169" t="s">
        <v>341</v>
      </c>
      <c r="G443" s="169" t="s">
        <v>341</v>
      </c>
      <c r="H443" s="169" t="s">
        <v>341</v>
      </c>
      <c r="I443" s="193" t="s">
        <v>341</v>
      </c>
      <c r="J443" s="169" t="s">
        <v>341</v>
      </c>
      <c r="K443" s="174" t="s">
        <v>507</v>
      </c>
      <c r="L443" s="176"/>
      <c r="M443" s="176"/>
      <c r="N443" s="176"/>
      <c r="O443" s="176"/>
    </row>
    <row r="444" spans="1:15" ht="12" hidden="1" customHeight="1" x14ac:dyDescent="0.25">
      <c r="A444" s="188" t="s">
        <v>341</v>
      </c>
      <c r="B444" s="188"/>
      <c r="C444" s="169" t="s">
        <v>341</v>
      </c>
      <c r="D444" s="169" t="s">
        <v>341</v>
      </c>
      <c r="E444" s="169" t="s">
        <v>341</v>
      </c>
      <c r="F444" s="169" t="s">
        <v>341</v>
      </c>
      <c r="G444" s="169" t="s">
        <v>341</v>
      </c>
      <c r="H444" s="169" t="s">
        <v>341</v>
      </c>
      <c r="I444" s="169" t="s">
        <v>341</v>
      </c>
      <c r="J444" s="169" t="s">
        <v>341</v>
      </c>
      <c r="K444" s="174" t="s">
        <v>507</v>
      </c>
      <c r="L444" s="176"/>
      <c r="M444" s="176"/>
      <c r="N444" s="176"/>
      <c r="O444" s="176"/>
    </row>
    <row r="445" spans="1:15" ht="12" hidden="1" customHeight="1" x14ac:dyDescent="0.25">
      <c r="A445" s="188" t="s">
        <v>341</v>
      </c>
      <c r="B445" s="188"/>
      <c r="C445" s="169" t="s">
        <v>341</v>
      </c>
      <c r="D445" s="169" t="s">
        <v>341</v>
      </c>
      <c r="E445" s="169" t="s">
        <v>341</v>
      </c>
      <c r="F445" s="169" t="s">
        <v>341</v>
      </c>
      <c r="G445" s="169" t="s">
        <v>341</v>
      </c>
      <c r="H445" s="169" t="s">
        <v>341</v>
      </c>
      <c r="I445" s="169" t="s">
        <v>341</v>
      </c>
      <c r="J445" s="169" t="s">
        <v>341</v>
      </c>
      <c r="K445" s="174" t="s">
        <v>507</v>
      </c>
      <c r="L445" s="176"/>
      <c r="M445" s="176"/>
      <c r="N445" s="176"/>
      <c r="O445" s="176"/>
    </row>
    <row r="446" spans="1:15" ht="7.5" customHeight="1" x14ac:dyDescent="0.25">
      <c r="A446" s="188" t="s">
        <v>341</v>
      </c>
      <c r="B446" s="188"/>
      <c r="C446" s="169" t="s">
        <v>341</v>
      </c>
      <c r="D446" s="169" t="s">
        <v>341</v>
      </c>
      <c r="E446" s="169" t="s">
        <v>341</v>
      </c>
      <c r="F446" s="169" t="s">
        <v>341</v>
      </c>
      <c r="G446" s="169" t="s">
        <v>341</v>
      </c>
      <c r="H446" s="169" t="s">
        <v>341</v>
      </c>
      <c r="I446" s="169" t="s">
        <v>341</v>
      </c>
      <c r="J446" s="169" t="s">
        <v>341</v>
      </c>
      <c r="K446" s="174"/>
      <c r="L446" s="176"/>
      <c r="M446" s="176"/>
      <c r="N446" s="176"/>
      <c r="O446" s="176"/>
    </row>
    <row r="447" spans="1:15" ht="12" customHeight="1" x14ac:dyDescent="0.25">
      <c r="A447" s="188" t="s">
        <v>264</v>
      </c>
      <c r="B447" s="188"/>
      <c r="C447" s="180"/>
      <c r="D447" s="169">
        <v>0</v>
      </c>
      <c r="E447" s="169">
        <v>0</v>
      </c>
      <c r="F447" s="169">
        <v>0</v>
      </c>
      <c r="G447" s="178">
        <v>0</v>
      </c>
      <c r="H447" s="178">
        <v>0</v>
      </c>
      <c r="I447" s="194" t="s">
        <v>394</v>
      </c>
      <c r="J447" s="180"/>
      <c r="K447" s="186"/>
      <c r="L447" s="175"/>
      <c r="M447" s="175"/>
      <c r="N447" s="175"/>
      <c r="O447" s="175"/>
    </row>
    <row r="448" spans="1:15" ht="12" customHeight="1" x14ac:dyDescent="0.25">
      <c r="A448" s="188"/>
      <c r="B448" s="188"/>
      <c r="C448" s="180"/>
      <c r="D448" s="180"/>
      <c r="E448" s="180"/>
      <c r="F448" s="180"/>
      <c r="G448" s="180"/>
      <c r="H448" s="180"/>
      <c r="I448" s="180"/>
      <c r="J448" s="180"/>
      <c r="K448" s="186"/>
      <c r="L448" s="175"/>
      <c r="M448" s="175"/>
      <c r="N448" s="175"/>
      <c r="O448" s="175"/>
    </row>
    <row r="449" spans="1:15" ht="12" customHeight="1" x14ac:dyDescent="0.25">
      <c r="A449" s="188"/>
      <c r="B449" s="188"/>
      <c r="C449" s="180"/>
      <c r="D449" s="180"/>
      <c r="E449" s="180"/>
      <c r="F449" s="180"/>
      <c r="G449" s="180"/>
      <c r="H449" s="180"/>
      <c r="I449" s="180"/>
      <c r="J449" s="180"/>
      <c r="K449" s="186"/>
      <c r="L449" s="175"/>
      <c r="M449" s="175"/>
      <c r="N449" s="175"/>
      <c r="O449" s="175"/>
    </row>
    <row r="450" spans="1:15" ht="12" customHeight="1" x14ac:dyDescent="0.25">
      <c r="A450" s="188"/>
      <c r="B450" s="188"/>
      <c r="C450" s="180"/>
      <c r="D450" s="180"/>
      <c r="E450" s="180"/>
      <c r="F450" s="180"/>
      <c r="G450" s="180"/>
      <c r="H450" s="180"/>
      <c r="I450" s="180"/>
      <c r="J450" s="180"/>
      <c r="K450" s="186"/>
      <c r="L450" s="175"/>
      <c r="M450" s="175"/>
      <c r="N450" s="175"/>
      <c r="O450" s="175"/>
    </row>
    <row r="451" spans="1:15" ht="12" customHeight="1" x14ac:dyDescent="0.25">
      <c r="A451" s="188"/>
      <c r="B451" s="188"/>
      <c r="C451" s="180"/>
      <c r="D451" s="180"/>
      <c r="E451" s="180"/>
      <c r="F451" s="180"/>
      <c r="G451" s="180"/>
      <c r="H451" s="180"/>
      <c r="I451" s="180"/>
      <c r="J451" s="180"/>
      <c r="K451" s="186"/>
      <c r="L451" s="175"/>
      <c r="M451" s="175"/>
      <c r="N451" s="175"/>
      <c r="O451" s="175"/>
    </row>
    <row r="452" spans="1:15" ht="12" customHeight="1" x14ac:dyDescent="0.25">
      <c r="A452" s="195"/>
      <c r="B452" s="195"/>
      <c r="C452" s="175"/>
      <c r="D452" s="175"/>
      <c r="E452" s="175"/>
      <c r="F452" s="175"/>
      <c r="G452" s="175"/>
      <c r="H452" s="175"/>
      <c r="I452" s="175"/>
      <c r="J452" s="175"/>
      <c r="K452" s="186"/>
      <c r="L452" s="175"/>
      <c r="M452" s="175"/>
      <c r="N452" s="175"/>
      <c r="O452" s="175"/>
    </row>
    <row r="453" spans="1:15" x14ac:dyDescent="0.25">
      <c r="A453" s="152" t="s">
        <v>270</v>
      </c>
      <c r="B453" s="153"/>
      <c r="C453" s="153"/>
      <c r="D453" s="153"/>
      <c r="E453" s="153"/>
      <c r="F453" s="153"/>
      <c r="G453" s="153"/>
      <c r="H453" s="153"/>
      <c r="I453" s="153"/>
      <c r="J453" s="153"/>
      <c r="K453" s="196"/>
    </row>
    <row r="454" spans="1:15" x14ac:dyDescent="0.25">
      <c r="A454" s="155" t="s">
        <v>200</v>
      </c>
      <c r="B454" s="155"/>
      <c r="C454" s="156"/>
      <c r="D454" s="187" t="s">
        <v>203</v>
      </c>
      <c r="E454" s="187"/>
      <c r="F454" s="187"/>
      <c r="G454" s="190" t="s">
        <v>271</v>
      </c>
      <c r="H454" s="187"/>
      <c r="I454" s="187"/>
      <c r="J454" s="157"/>
      <c r="K454" s="183"/>
      <c r="L454" s="159"/>
      <c r="M454" s="159"/>
      <c r="N454" s="159"/>
      <c r="O454" s="159"/>
    </row>
    <row r="455" spans="1:15" ht="18" customHeight="1" x14ac:dyDescent="0.25">
      <c r="A455" s="153"/>
      <c r="B455" s="153"/>
      <c r="C455" s="197" t="s">
        <v>272</v>
      </c>
      <c r="D455" s="197"/>
      <c r="E455" s="168" t="s">
        <v>273</v>
      </c>
      <c r="F455" s="168"/>
      <c r="G455" s="198" t="s">
        <v>205</v>
      </c>
      <c r="H455" s="187"/>
      <c r="I455" s="187"/>
      <c r="J455" s="153"/>
      <c r="K455" s="196"/>
    </row>
    <row r="456" spans="1:15" ht="9.75" customHeight="1" x14ac:dyDescent="0.25">
      <c r="A456" s="188" t="s">
        <v>510</v>
      </c>
      <c r="B456" s="167"/>
      <c r="C456" s="155" t="s">
        <v>529</v>
      </c>
      <c r="D456" s="155"/>
      <c r="E456" s="190" t="s">
        <v>619</v>
      </c>
      <c r="F456" s="187" t="s">
        <v>619</v>
      </c>
      <c r="G456" s="190" t="s">
        <v>620</v>
      </c>
      <c r="H456" s="167"/>
      <c r="I456" s="167"/>
      <c r="J456" s="199">
        <v>1</v>
      </c>
      <c r="K456" s="200" t="s">
        <v>507</v>
      </c>
      <c r="L456" s="166"/>
      <c r="M456" s="166"/>
      <c r="N456" s="166"/>
      <c r="O456" s="166"/>
    </row>
    <row r="457" spans="1:15" ht="9.75" customHeight="1" x14ac:dyDescent="0.25">
      <c r="A457" s="188" t="s">
        <v>217</v>
      </c>
      <c r="B457" s="187"/>
      <c r="C457" s="155">
        <v>101</v>
      </c>
      <c r="D457" s="155"/>
      <c r="E457" s="190">
        <v>101</v>
      </c>
      <c r="F457" s="187" t="s">
        <v>341</v>
      </c>
      <c r="G457" s="190" t="s">
        <v>398</v>
      </c>
      <c r="H457" s="180"/>
      <c r="I457" s="180"/>
      <c r="J457" s="199" t="s">
        <v>341</v>
      </c>
      <c r="K457" s="174" t="s">
        <v>507</v>
      </c>
      <c r="L457" s="175"/>
      <c r="M457" s="175"/>
      <c r="N457" s="175"/>
      <c r="O457" s="175"/>
    </row>
    <row r="458" spans="1:15" ht="9.75" customHeight="1" x14ac:dyDescent="0.25">
      <c r="A458" s="188" t="s">
        <v>341</v>
      </c>
      <c r="B458" s="201"/>
      <c r="C458" s="155">
        <v>257</v>
      </c>
      <c r="D458" s="155"/>
      <c r="E458" s="190">
        <v>219</v>
      </c>
      <c r="F458" s="201" t="s">
        <v>341</v>
      </c>
      <c r="G458" s="190" t="s">
        <v>401</v>
      </c>
      <c r="H458" s="202"/>
      <c r="I458" s="202"/>
      <c r="J458" s="199" t="s">
        <v>341</v>
      </c>
      <c r="K458" s="174" t="s">
        <v>507</v>
      </c>
      <c r="L458" s="175"/>
      <c r="M458" s="175"/>
      <c r="N458" s="175"/>
      <c r="O458" s="175"/>
    </row>
    <row r="459" spans="1:15" ht="9.75" customHeight="1" x14ac:dyDescent="0.25">
      <c r="A459" s="188" t="s">
        <v>510</v>
      </c>
      <c r="B459" s="167"/>
      <c r="C459" s="155" t="s">
        <v>606</v>
      </c>
      <c r="D459" s="155"/>
      <c r="E459" s="190" t="s">
        <v>619</v>
      </c>
      <c r="F459" s="201" t="s">
        <v>619</v>
      </c>
      <c r="G459" s="190" t="s">
        <v>620</v>
      </c>
      <c r="H459" s="180"/>
      <c r="I459" s="180"/>
      <c r="J459" s="199">
        <v>1</v>
      </c>
      <c r="K459" s="200" t="s">
        <v>507</v>
      </c>
      <c r="L459" s="175"/>
      <c r="M459" s="175"/>
      <c r="N459" s="175"/>
      <c r="O459" s="175"/>
    </row>
    <row r="460" spans="1:15" ht="9.75" customHeight="1" x14ac:dyDescent="0.25">
      <c r="A460" s="188" t="s">
        <v>600</v>
      </c>
      <c r="B460" s="187"/>
      <c r="C460" s="155">
        <v>134</v>
      </c>
      <c r="D460" s="155"/>
      <c r="E460" s="190">
        <v>134</v>
      </c>
      <c r="F460" s="201" t="s">
        <v>341</v>
      </c>
      <c r="G460" s="190" t="s">
        <v>401</v>
      </c>
      <c r="H460" s="180"/>
      <c r="I460" s="180"/>
      <c r="J460" s="199" t="s">
        <v>341</v>
      </c>
      <c r="K460" s="174" t="s">
        <v>507</v>
      </c>
      <c r="L460" s="175"/>
      <c r="M460" s="175"/>
      <c r="N460" s="175"/>
      <c r="O460" s="175"/>
    </row>
    <row r="461" spans="1:15" ht="9.75" customHeight="1" x14ac:dyDescent="0.25">
      <c r="A461" s="188" t="s">
        <v>341</v>
      </c>
      <c r="B461" s="187"/>
      <c r="C461" s="155">
        <v>129</v>
      </c>
      <c r="D461" s="155"/>
      <c r="E461" s="190">
        <v>136</v>
      </c>
      <c r="F461" s="201" t="s">
        <v>341</v>
      </c>
      <c r="G461" s="190" t="s">
        <v>399</v>
      </c>
      <c r="H461" s="180"/>
      <c r="I461" s="180"/>
      <c r="J461" s="199" t="s">
        <v>341</v>
      </c>
      <c r="K461" s="174" t="s">
        <v>507</v>
      </c>
      <c r="L461" s="175"/>
      <c r="M461" s="175"/>
      <c r="N461" s="175"/>
      <c r="O461" s="175"/>
    </row>
    <row r="462" spans="1:15" ht="9.75" customHeight="1" x14ac:dyDescent="0.25">
      <c r="A462" s="188" t="s">
        <v>510</v>
      </c>
      <c r="B462" s="167"/>
      <c r="C462" s="155" t="s">
        <v>606</v>
      </c>
      <c r="D462" s="155"/>
      <c r="E462" s="190" t="s">
        <v>619</v>
      </c>
      <c r="F462" s="201" t="s">
        <v>619</v>
      </c>
      <c r="G462" s="190" t="s">
        <v>620</v>
      </c>
      <c r="H462" s="180"/>
      <c r="I462" s="180"/>
      <c r="J462" s="199">
        <v>1</v>
      </c>
      <c r="K462" s="200" t="s">
        <v>507</v>
      </c>
      <c r="L462" s="175"/>
      <c r="M462" s="175"/>
      <c r="N462" s="175"/>
      <c r="O462" s="175"/>
    </row>
    <row r="463" spans="1:15" ht="9.75" customHeight="1" x14ac:dyDescent="0.25">
      <c r="A463" s="188" t="s">
        <v>599</v>
      </c>
      <c r="B463" s="187"/>
      <c r="C463" s="155">
        <v>20</v>
      </c>
      <c r="D463" s="155"/>
      <c r="E463" s="190">
        <v>20</v>
      </c>
      <c r="F463" s="201" t="s">
        <v>341</v>
      </c>
      <c r="G463" s="190" t="s">
        <v>398</v>
      </c>
      <c r="H463" s="180"/>
      <c r="I463" s="180"/>
      <c r="J463" s="199" t="s">
        <v>341</v>
      </c>
      <c r="K463" s="174" t="s">
        <v>507</v>
      </c>
      <c r="L463" s="175"/>
      <c r="M463" s="175"/>
      <c r="N463" s="175"/>
      <c r="O463" s="175"/>
    </row>
    <row r="464" spans="1:15" ht="9.75" customHeight="1" x14ac:dyDescent="0.25">
      <c r="A464" s="188" t="s">
        <v>341</v>
      </c>
      <c r="B464" s="187"/>
      <c r="C464" s="155">
        <v>692</v>
      </c>
      <c r="D464" s="155"/>
      <c r="E464" s="190">
        <v>740</v>
      </c>
      <c r="F464" s="201" t="s">
        <v>341</v>
      </c>
      <c r="G464" s="190" t="s">
        <v>401</v>
      </c>
      <c r="H464" s="167"/>
      <c r="I464" s="167"/>
      <c r="J464" s="199" t="s">
        <v>341</v>
      </c>
      <c r="K464" s="174" t="s">
        <v>507</v>
      </c>
      <c r="L464" s="166"/>
      <c r="M464" s="166"/>
      <c r="N464" s="166"/>
      <c r="O464" s="166"/>
    </row>
    <row r="465" spans="1:15" ht="9.75" customHeight="1" x14ac:dyDescent="0.25">
      <c r="A465" s="188" t="s">
        <v>510</v>
      </c>
      <c r="B465" s="167"/>
      <c r="C465" s="155" t="s">
        <v>606</v>
      </c>
      <c r="D465" s="155"/>
      <c r="E465" s="190" t="s">
        <v>619</v>
      </c>
      <c r="F465" s="201" t="s">
        <v>619</v>
      </c>
      <c r="G465" s="190" t="s">
        <v>620</v>
      </c>
      <c r="H465" s="180"/>
      <c r="I465" s="180"/>
      <c r="J465" s="199">
        <v>1</v>
      </c>
      <c r="K465" s="200" t="s">
        <v>507</v>
      </c>
      <c r="L465" s="175"/>
      <c r="M465" s="175"/>
      <c r="N465" s="175"/>
      <c r="O465" s="175"/>
    </row>
    <row r="466" spans="1:15" ht="9.75" customHeight="1" x14ac:dyDescent="0.25">
      <c r="A466" s="188" t="s">
        <v>597</v>
      </c>
      <c r="B466" s="187"/>
      <c r="C466" s="155">
        <v>95</v>
      </c>
      <c r="D466" s="155"/>
      <c r="E466" s="190">
        <v>95</v>
      </c>
      <c r="F466" s="201" t="s">
        <v>341</v>
      </c>
      <c r="G466" s="190" t="s">
        <v>398</v>
      </c>
      <c r="H466" s="180"/>
      <c r="I466" s="180"/>
      <c r="J466" s="199" t="s">
        <v>341</v>
      </c>
      <c r="K466" s="174" t="s">
        <v>507</v>
      </c>
      <c r="L466" s="175"/>
      <c r="M466" s="175"/>
      <c r="N466" s="175"/>
      <c r="O466" s="175"/>
    </row>
    <row r="467" spans="1:15" ht="9.75" customHeight="1" x14ac:dyDescent="0.25">
      <c r="A467" s="188" t="s">
        <v>341</v>
      </c>
      <c r="B467" s="187"/>
      <c r="C467" s="155">
        <v>105</v>
      </c>
      <c r="D467" s="155"/>
      <c r="E467" s="190">
        <v>105</v>
      </c>
      <c r="F467" s="201" t="s">
        <v>341</v>
      </c>
      <c r="G467" s="190" t="s">
        <v>401</v>
      </c>
      <c r="H467" s="180"/>
      <c r="I467" s="180"/>
      <c r="J467" s="199" t="s">
        <v>341</v>
      </c>
      <c r="K467" s="174" t="s">
        <v>507</v>
      </c>
      <c r="L467" s="175"/>
      <c r="M467" s="175"/>
      <c r="N467" s="175"/>
      <c r="O467" s="175"/>
    </row>
    <row r="468" spans="1:15" ht="9.75" customHeight="1" x14ac:dyDescent="0.25">
      <c r="A468" s="188" t="s">
        <v>510</v>
      </c>
      <c r="B468" s="167"/>
      <c r="C468" s="155" t="s">
        <v>606</v>
      </c>
      <c r="D468" s="155"/>
      <c r="E468" s="190" t="s">
        <v>619</v>
      </c>
      <c r="F468" s="201" t="s">
        <v>619</v>
      </c>
      <c r="G468" s="190" t="s">
        <v>620</v>
      </c>
      <c r="H468" s="180"/>
      <c r="I468" s="180"/>
      <c r="J468" s="199">
        <v>1</v>
      </c>
      <c r="K468" s="200" t="s">
        <v>507</v>
      </c>
      <c r="L468" s="175"/>
      <c r="M468" s="175"/>
      <c r="N468" s="175"/>
      <c r="O468" s="175"/>
    </row>
    <row r="469" spans="1:15" ht="9.75" customHeight="1" x14ac:dyDescent="0.25">
      <c r="A469" s="188" t="s">
        <v>595</v>
      </c>
      <c r="B469" s="187"/>
      <c r="C469" s="155">
        <v>181</v>
      </c>
      <c r="D469" s="155"/>
      <c r="E469" s="190">
        <v>181</v>
      </c>
      <c r="F469" s="201" t="s">
        <v>341</v>
      </c>
      <c r="G469" s="190" t="s">
        <v>399</v>
      </c>
      <c r="H469" s="180"/>
      <c r="I469" s="180"/>
      <c r="J469" s="199" t="s">
        <v>341</v>
      </c>
      <c r="K469" s="174" t="s">
        <v>507</v>
      </c>
      <c r="L469" s="175"/>
      <c r="M469" s="175"/>
      <c r="N469" s="175"/>
      <c r="O469" s="175"/>
    </row>
    <row r="470" spans="1:15" ht="9.75" customHeight="1" x14ac:dyDescent="0.25">
      <c r="A470" s="188" t="s">
        <v>341</v>
      </c>
      <c r="B470" s="187"/>
      <c r="C470" s="155">
        <v>24</v>
      </c>
      <c r="D470" s="155"/>
      <c r="E470" s="190">
        <v>41</v>
      </c>
      <c r="F470" s="201" t="s">
        <v>341</v>
      </c>
      <c r="G470" s="190" t="s">
        <v>400</v>
      </c>
      <c r="H470" s="180"/>
      <c r="I470" s="180"/>
      <c r="J470" s="199" t="s">
        <v>341</v>
      </c>
      <c r="K470" s="174" t="s">
        <v>507</v>
      </c>
      <c r="L470" s="175"/>
      <c r="M470" s="175"/>
      <c r="N470" s="175"/>
      <c r="O470" s="175"/>
    </row>
    <row r="471" spans="1:15" ht="9.75" customHeight="1" x14ac:dyDescent="0.25">
      <c r="A471" s="188" t="s">
        <v>510</v>
      </c>
      <c r="B471" s="167"/>
      <c r="C471" s="155" t="s">
        <v>606</v>
      </c>
      <c r="D471" s="155"/>
      <c r="E471" s="190" t="s">
        <v>619</v>
      </c>
      <c r="F471" s="201" t="s">
        <v>619</v>
      </c>
      <c r="G471" s="190" t="s">
        <v>620</v>
      </c>
      <c r="H471" s="180"/>
      <c r="I471" s="180"/>
      <c r="J471" s="199">
        <v>1</v>
      </c>
      <c r="K471" s="200" t="s">
        <v>507</v>
      </c>
      <c r="L471" s="175"/>
      <c r="M471" s="175"/>
      <c r="N471" s="175"/>
      <c r="O471" s="175"/>
    </row>
    <row r="472" spans="1:15" ht="9.75" customHeight="1" x14ac:dyDescent="0.25">
      <c r="A472" s="188" t="s">
        <v>596</v>
      </c>
      <c r="B472" s="187"/>
      <c r="C472" s="155">
        <v>320</v>
      </c>
      <c r="D472" s="155"/>
      <c r="E472" s="190">
        <v>320</v>
      </c>
      <c r="F472" s="201" t="s">
        <v>341</v>
      </c>
      <c r="G472" s="190" t="s">
        <v>399</v>
      </c>
      <c r="H472" s="167"/>
      <c r="I472" s="167"/>
      <c r="J472" s="199" t="s">
        <v>341</v>
      </c>
      <c r="K472" s="174" t="s">
        <v>507</v>
      </c>
      <c r="L472" s="166"/>
      <c r="M472" s="166"/>
      <c r="N472" s="166"/>
      <c r="O472" s="166"/>
    </row>
    <row r="473" spans="1:15" ht="9.75" customHeight="1" x14ac:dyDescent="0.25">
      <c r="A473" s="188" t="s">
        <v>341</v>
      </c>
      <c r="B473" s="187"/>
      <c r="C473" s="155">
        <v>10</v>
      </c>
      <c r="D473" s="155"/>
      <c r="E473" s="190">
        <v>0</v>
      </c>
      <c r="F473" s="201" t="s">
        <v>341</v>
      </c>
      <c r="G473" s="190" t="s">
        <v>398</v>
      </c>
      <c r="H473" s="180"/>
      <c r="I473" s="180"/>
      <c r="J473" s="199" t="s">
        <v>341</v>
      </c>
      <c r="K473" s="174" t="s">
        <v>507</v>
      </c>
      <c r="L473" s="175"/>
      <c r="M473" s="175"/>
      <c r="N473" s="175"/>
      <c r="O473" s="175"/>
    </row>
    <row r="474" spans="1:15" ht="9.75" customHeight="1" x14ac:dyDescent="0.25">
      <c r="A474" s="188" t="s">
        <v>510</v>
      </c>
      <c r="B474" s="167"/>
      <c r="C474" s="155" t="s">
        <v>606</v>
      </c>
      <c r="D474" s="155"/>
      <c r="E474" s="190" t="s">
        <v>619</v>
      </c>
      <c r="F474" s="201" t="s">
        <v>619</v>
      </c>
      <c r="G474" s="190" t="s">
        <v>620</v>
      </c>
      <c r="H474" s="180"/>
      <c r="I474" s="180"/>
      <c r="J474" s="199">
        <v>1</v>
      </c>
      <c r="K474" s="200" t="s">
        <v>507</v>
      </c>
      <c r="L474" s="175"/>
      <c r="M474" s="175"/>
      <c r="N474" s="175"/>
      <c r="O474" s="175"/>
    </row>
    <row r="475" spans="1:15" ht="9.75" customHeight="1" x14ac:dyDescent="0.25">
      <c r="A475" s="188" t="s">
        <v>598</v>
      </c>
      <c r="B475" s="187"/>
      <c r="C475" s="155">
        <v>390</v>
      </c>
      <c r="D475" s="155"/>
      <c r="E475" s="190">
        <v>390</v>
      </c>
      <c r="F475" s="201" t="s">
        <v>341</v>
      </c>
      <c r="G475" s="190" t="s">
        <v>399</v>
      </c>
      <c r="H475" s="180"/>
      <c r="I475" s="180"/>
      <c r="J475" s="199" t="s">
        <v>341</v>
      </c>
      <c r="K475" s="174" t="s">
        <v>507</v>
      </c>
      <c r="L475" s="175"/>
      <c r="M475" s="175"/>
      <c r="N475" s="175"/>
      <c r="O475" s="175"/>
    </row>
    <row r="476" spans="1:15" ht="9.75" customHeight="1" x14ac:dyDescent="0.25">
      <c r="A476" s="188" t="s">
        <v>341</v>
      </c>
      <c r="B476" s="187"/>
      <c r="C476" s="155">
        <v>15</v>
      </c>
      <c r="D476" s="155"/>
      <c r="E476" s="190">
        <v>0</v>
      </c>
      <c r="F476" s="201" t="s">
        <v>341</v>
      </c>
      <c r="G476" s="190" t="s">
        <v>398</v>
      </c>
      <c r="H476" s="180"/>
      <c r="I476" s="180"/>
      <c r="J476" s="199" t="s">
        <v>341</v>
      </c>
      <c r="K476" s="174" t="s">
        <v>507</v>
      </c>
      <c r="L476" s="175"/>
      <c r="M476" s="175"/>
      <c r="N476" s="175"/>
      <c r="O476" s="175"/>
    </row>
    <row r="477" spans="1:15" ht="9.75" customHeight="1" x14ac:dyDescent="0.25">
      <c r="A477" s="188" t="s">
        <v>510</v>
      </c>
      <c r="B477" s="167"/>
      <c r="C477" s="155" t="s">
        <v>606</v>
      </c>
      <c r="D477" s="155"/>
      <c r="E477" s="190" t="s">
        <v>619</v>
      </c>
      <c r="F477" s="201" t="s">
        <v>619</v>
      </c>
      <c r="G477" s="190" t="s">
        <v>620</v>
      </c>
      <c r="H477" s="180"/>
      <c r="I477" s="180"/>
      <c r="J477" s="199">
        <v>1</v>
      </c>
      <c r="K477" s="200" t="s">
        <v>507</v>
      </c>
      <c r="L477" s="175"/>
      <c r="M477" s="175"/>
      <c r="N477" s="175"/>
      <c r="O477" s="175"/>
    </row>
    <row r="478" spans="1:15" ht="9.75" customHeight="1" x14ac:dyDescent="0.25">
      <c r="A478" s="188" t="s">
        <v>601</v>
      </c>
      <c r="B478" s="187"/>
      <c r="C478" s="155">
        <v>780</v>
      </c>
      <c r="D478" s="155"/>
      <c r="E478" s="190">
        <v>780</v>
      </c>
      <c r="F478" s="201" t="s">
        <v>341</v>
      </c>
      <c r="G478" s="190" t="s">
        <v>399</v>
      </c>
      <c r="H478" s="180"/>
      <c r="I478" s="180"/>
      <c r="J478" s="199" t="s">
        <v>341</v>
      </c>
      <c r="K478" s="174" t="s">
        <v>507</v>
      </c>
      <c r="L478" s="175"/>
      <c r="M478" s="175"/>
      <c r="N478" s="175"/>
      <c r="O478" s="175"/>
    </row>
    <row r="479" spans="1:15" ht="9.75" customHeight="1" x14ac:dyDescent="0.25">
      <c r="A479" s="188" t="s">
        <v>341</v>
      </c>
      <c r="B479" s="187"/>
      <c r="C479" s="155">
        <v>15</v>
      </c>
      <c r="D479" s="155"/>
      <c r="E479" s="190">
        <v>0</v>
      </c>
      <c r="F479" s="201" t="s">
        <v>341</v>
      </c>
      <c r="G479" s="190" t="s">
        <v>398</v>
      </c>
      <c r="H479" s="180"/>
      <c r="I479" s="180"/>
      <c r="J479" s="199" t="s">
        <v>341</v>
      </c>
      <c r="K479" s="174" t="s">
        <v>507</v>
      </c>
      <c r="L479" s="175"/>
      <c r="M479" s="175"/>
      <c r="N479" s="175"/>
      <c r="O479" s="175"/>
    </row>
    <row r="480" spans="1:15" ht="9.75" customHeight="1" x14ac:dyDescent="0.25">
      <c r="A480" s="188" t="s">
        <v>510</v>
      </c>
      <c r="B480" s="167"/>
      <c r="C480" s="155" t="s">
        <v>606</v>
      </c>
      <c r="D480" s="155"/>
      <c r="E480" s="190" t="s">
        <v>619</v>
      </c>
      <c r="F480" s="201" t="s">
        <v>619</v>
      </c>
      <c r="G480" s="190" t="s">
        <v>620</v>
      </c>
      <c r="H480" s="167"/>
      <c r="I480" s="167"/>
      <c r="J480" s="199">
        <v>1</v>
      </c>
      <c r="K480" s="200" t="s">
        <v>507</v>
      </c>
      <c r="L480" s="166"/>
      <c r="M480" s="166"/>
      <c r="N480" s="166"/>
      <c r="O480" s="166"/>
    </row>
    <row r="481" spans="1:15" ht="9.75" hidden="1" customHeight="1" x14ac:dyDescent="0.25">
      <c r="A481" s="188" t="s">
        <v>341</v>
      </c>
      <c r="B481" s="187"/>
      <c r="C481" s="155" t="s">
        <v>341</v>
      </c>
      <c r="D481" s="155"/>
      <c r="E481" s="190" t="s">
        <v>341</v>
      </c>
      <c r="F481" s="201" t="s">
        <v>341</v>
      </c>
      <c r="G481" s="190" t="s">
        <v>341</v>
      </c>
      <c r="H481" s="180"/>
      <c r="I481" s="180"/>
      <c r="J481" s="199" t="s">
        <v>341</v>
      </c>
      <c r="K481" s="174" t="s">
        <v>507</v>
      </c>
      <c r="L481" s="175"/>
      <c r="M481" s="175"/>
      <c r="N481" s="175"/>
      <c r="O481" s="175"/>
    </row>
    <row r="482" spans="1:15" ht="9.75" hidden="1" customHeight="1" x14ac:dyDescent="0.25">
      <c r="A482" s="188" t="s">
        <v>341</v>
      </c>
      <c r="B482" s="187"/>
      <c r="C482" s="155" t="s">
        <v>341</v>
      </c>
      <c r="D482" s="155"/>
      <c r="E482" s="190" t="s">
        <v>341</v>
      </c>
      <c r="F482" s="201" t="s">
        <v>341</v>
      </c>
      <c r="G482" s="190" t="s">
        <v>341</v>
      </c>
      <c r="H482" s="180"/>
      <c r="I482" s="180"/>
      <c r="J482" s="199" t="s">
        <v>341</v>
      </c>
      <c r="K482" s="174" t="s">
        <v>507</v>
      </c>
      <c r="L482" s="175"/>
      <c r="M482" s="175"/>
      <c r="N482" s="175"/>
      <c r="O482" s="175"/>
    </row>
    <row r="483" spans="1:15" ht="9.75" hidden="1" customHeight="1" x14ac:dyDescent="0.25">
      <c r="A483" s="188" t="s">
        <v>341</v>
      </c>
      <c r="B483" s="167"/>
      <c r="C483" s="155" t="s">
        <v>341</v>
      </c>
      <c r="D483" s="155"/>
      <c r="E483" s="190" t="s">
        <v>341</v>
      </c>
      <c r="F483" s="201" t="s">
        <v>341</v>
      </c>
      <c r="G483" s="190" t="s">
        <v>341</v>
      </c>
      <c r="H483" s="180"/>
      <c r="I483" s="180"/>
      <c r="J483" s="199" t="s">
        <v>341</v>
      </c>
      <c r="K483" s="200" t="s">
        <v>507</v>
      </c>
      <c r="L483" s="175"/>
      <c r="M483" s="175"/>
      <c r="N483" s="175"/>
      <c r="O483" s="175"/>
    </row>
    <row r="484" spans="1:15" ht="9.75" hidden="1" customHeight="1" x14ac:dyDescent="0.25">
      <c r="A484" s="188" t="s">
        <v>341</v>
      </c>
      <c r="B484" s="187"/>
      <c r="C484" s="155" t="s">
        <v>341</v>
      </c>
      <c r="D484" s="155"/>
      <c r="E484" s="190" t="s">
        <v>341</v>
      </c>
      <c r="F484" s="201" t="s">
        <v>341</v>
      </c>
      <c r="G484" s="190" t="s">
        <v>341</v>
      </c>
      <c r="H484" s="180"/>
      <c r="I484" s="180"/>
      <c r="J484" s="199" t="s">
        <v>341</v>
      </c>
      <c r="K484" s="174" t="s">
        <v>507</v>
      </c>
      <c r="L484" s="175"/>
      <c r="M484" s="175"/>
      <c r="N484" s="175"/>
      <c r="O484" s="175"/>
    </row>
    <row r="485" spans="1:15" ht="9.75" hidden="1" customHeight="1" x14ac:dyDescent="0.25">
      <c r="A485" s="188" t="s">
        <v>341</v>
      </c>
      <c r="B485" s="187"/>
      <c r="C485" s="155" t="s">
        <v>341</v>
      </c>
      <c r="D485" s="155"/>
      <c r="E485" s="190" t="s">
        <v>341</v>
      </c>
      <c r="F485" s="201" t="s">
        <v>341</v>
      </c>
      <c r="G485" s="190" t="s">
        <v>341</v>
      </c>
      <c r="H485" s="180"/>
      <c r="I485" s="180"/>
      <c r="J485" s="199" t="s">
        <v>341</v>
      </c>
      <c r="K485" s="174" t="s">
        <v>507</v>
      </c>
      <c r="L485" s="175"/>
      <c r="M485" s="175"/>
      <c r="N485" s="175"/>
      <c r="O485" s="175"/>
    </row>
    <row r="486" spans="1:15" ht="9.75" hidden="1" customHeight="1" x14ac:dyDescent="0.25">
      <c r="A486" s="188" t="s">
        <v>341</v>
      </c>
      <c r="B486" s="167"/>
      <c r="C486" s="155" t="s">
        <v>341</v>
      </c>
      <c r="D486" s="155"/>
      <c r="E486" s="190" t="s">
        <v>341</v>
      </c>
      <c r="F486" s="201" t="s">
        <v>341</v>
      </c>
      <c r="G486" s="190" t="s">
        <v>341</v>
      </c>
      <c r="H486" s="180"/>
      <c r="I486" s="180"/>
      <c r="J486" s="199" t="s">
        <v>341</v>
      </c>
      <c r="K486" s="200" t="s">
        <v>507</v>
      </c>
      <c r="L486" s="175"/>
      <c r="M486" s="175"/>
      <c r="N486" s="175"/>
      <c r="O486" s="175"/>
    </row>
    <row r="487" spans="1:15" ht="9.75" hidden="1" customHeight="1" x14ac:dyDescent="0.25">
      <c r="A487" s="188" t="s">
        <v>341</v>
      </c>
      <c r="B487" s="187"/>
      <c r="C487" s="155" t="s">
        <v>341</v>
      </c>
      <c r="D487" s="155"/>
      <c r="E487" s="190" t="s">
        <v>341</v>
      </c>
      <c r="F487" s="201" t="s">
        <v>341</v>
      </c>
      <c r="G487" s="190" t="s">
        <v>341</v>
      </c>
      <c r="H487" s="180"/>
      <c r="I487" s="180"/>
      <c r="J487" s="199" t="s">
        <v>341</v>
      </c>
      <c r="K487" s="174" t="s">
        <v>507</v>
      </c>
      <c r="L487" s="175"/>
      <c r="M487" s="175"/>
      <c r="N487" s="175"/>
      <c r="O487" s="175"/>
    </row>
    <row r="488" spans="1:15" ht="9.75" hidden="1" customHeight="1" x14ac:dyDescent="0.25">
      <c r="A488" s="188" t="s">
        <v>341</v>
      </c>
      <c r="B488" s="187"/>
      <c r="C488" s="155" t="s">
        <v>341</v>
      </c>
      <c r="D488" s="155"/>
      <c r="E488" s="190" t="s">
        <v>341</v>
      </c>
      <c r="F488" s="201" t="s">
        <v>341</v>
      </c>
      <c r="G488" s="190" t="s">
        <v>341</v>
      </c>
      <c r="H488" s="180"/>
      <c r="I488" s="180"/>
      <c r="J488" s="199" t="s">
        <v>341</v>
      </c>
      <c r="K488" s="174" t="s">
        <v>507</v>
      </c>
      <c r="L488" s="175"/>
      <c r="M488" s="175"/>
      <c r="N488" s="175"/>
      <c r="O488" s="175"/>
    </row>
    <row r="489" spans="1:15" ht="9.75" hidden="1" customHeight="1" x14ac:dyDescent="0.25">
      <c r="A489" s="188" t="s">
        <v>341</v>
      </c>
      <c r="B489" s="167"/>
      <c r="C489" s="155" t="s">
        <v>341</v>
      </c>
      <c r="D489" s="155"/>
      <c r="E489" s="190" t="s">
        <v>341</v>
      </c>
      <c r="F489" s="201" t="s">
        <v>341</v>
      </c>
      <c r="G489" s="190" t="s">
        <v>341</v>
      </c>
      <c r="H489" s="180"/>
      <c r="I489" s="180"/>
      <c r="J489" s="199" t="s">
        <v>341</v>
      </c>
      <c r="K489" s="200" t="s">
        <v>507</v>
      </c>
      <c r="L489" s="175"/>
      <c r="M489" s="175"/>
      <c r="N489" s="175"/>
      <c r="O489" s="175"/>
    </row>
    <row r="490" spans="1:15" ht="9.75" hidden="1" customHeight="1" x14ac:dyDescent="0.25">
      <c r="A490" s="188" t="s">
        <v>341</v>
      </c>
      <c r="B490" s="187"/>
      <c r="C490" s="155" t="s">
        <v>341</v>
      </c>
      <c r="D490" s="155"/>
      <c r="E490" s="190" t="s">
        <v>341</v>
      </c>
      <c r="F490" s="201" t="s">
        <v>341</v>
      </c>
      <c r="G490" s="190" t="s">
        <v>341</v>
      </c>
      <c r="H490" s="180"/>
      <c r="I490" s="180"/>
      <c r="J490" s="199" t="s">
        <v>341</v>
      </c>
      <c r="K490" s="174" t="s">
        <v>507</v>
      </c>
      <c r="L490" s="175"/>
      <c r="M490" s="175"/>
      <c r="N490" s="175"/>
      <c r="O490" s="175"/>
    </row>
    <row r="491" spans="1:15" ht="9.75" hidden="1" customHeight="1" x14ac:dyDescent="0.25">
      <c r="A491" s="188" t="s">
        <v>341</v>
      </c>
      <c r="B491" s="187"/>
      <c r="C491" s="155" t="s">
        <v>341</v>
      </c>
      <c r="D491" s="155"/>
      <c r="E491" s="190" t="s">
        <v>341</v>
      </c>
      <c r="F491" s="201" t="s">
        <v>341</v>
      </c>
      <c r="G491" s="190" t="s">
        <v>341</v>
      </c>
      <c r="H491" s="180"/>
      <c r="I491" s="180"/>
      <c r="J491" s="199" t="s">
        <v>341</v>
      </c>
      <c r="K491" s="174" t="s">
        <v>507</v>
      </c>
      <c r="L491" s="175"/>
      <c r="M491" s="175"/>
      <c r="N491" s="175"/>
      <c r="O491" s="175"/>
    </row>
    <row r="492" spans="1:15" ht="9.75" hidden="1" customHeight="1" x14ac:dyDescent="0.25">
      <c r="A492" s="188" t="s">
        <v>341</v>
      </c>
      <c r="B492" s="167"/>
      <c r="C492" s="155" t="s">
        <v>341</v>
      </c>
      <c r="D492" s="155"/>
      <c r="E492" s="190" t="s">
        <v>341</v>
      </c>
      <c r="F492" s="201" t="s">
        <v>341</v>
      </c>
      <c r="G492" s="190" t="s">
        <v>341</v>
      </c>
      <c r="H492" s="180"/>
      <c r="I492" s="180"/>
      <c r="J492" s="199" t="s">
        <v>341</v>
      </c>
      <c r="K492" s="174" t="s">
        <v>507</v>
      </c>
      <c r="L492" s="175"/>
      <c r="M492" s="175"/>
      <c r="N492" s="175"/>
      <c r="O492" s="175"/>
    </row>
    <row r="493" spans="1:15" ht="9.75" hidden="1" customHeight="1" x14ac:dyDescent="0.25">
      <c r="A493" s="188" t="s">
        <v>341</v>
      </c>
      <c r="B493" s="187"/>
      <c r="C493" s="155" t="s">
        <v>341</v>
      </c>
      <c r="D493" s="155"/>
      <c r="E493" s="190" t="s">
        <v>341</v>
      </c>
      <c r="F493" s="201" t="s">
        <v>341</v>
      </c>
      <c r="G493" s="190" t="s">
        <v>341</v>
      </c>
      <c r="H493" s="180"/>
      <c r="I493" s="180"/>
      <c r="J493" s="199" t="s">
        <v>341</v>
      </c>
      <c r="K493" s="174" t="s">
        <v>507</v>
      </c>
      <c r="L493" s="175"/>
      <c r="M493" s="175"/>
      <c r="N493" s="175"/>
      <c r="O493" s="175"/>
    </row>
    <row r="494" spans="1:15" ht="9.75" hidden="1" customHeight="1" x14ac:dyDescent="0.25">
      <c r="A494" s="188" t="s">
        <v>341</v>
      </c>
      <c r="B494" s="187"/>
      <c r="C494" s="155" t="s">
        <v>341</v>
      </c>
      <c r="D494" s="155"/>
      <c r="E494" s="190" t="s">
        <v>341</v>
      </c>
      <c r="F494" s="201" t="s">
        <v>341</v>
      </c>
      <c r="G494" s="190" t="s">
        <v>341</v>
      </c>
      <c r="H494" s="180"/>
      <c r="I494" s="180"/>
      <c r="J494" s="199" t="s">
        <v>341</v>
      </c>
      <c r="K494" s="174" t="s">
        <v>507</v>
      </c>
      <c r="L494" s="175"/>
      <c r="M494" s="175"/>
      <c r="N494" s="175"/>
      <c r="O494" s="175"/>
    </row>
    <row r="495" spans="1:15" ht="9.75" hidden="1" customHeight="1" x14ac:dyDescent="0.25">
      <c r="A495" s="188" t="s">
        <v>341</v>
      </c>
      <c r="B495" s="167"/>
      <c r="C495" s="155" t="s">
        <v>341</v>
      </c>
      <c r="D495" s="155"/>
      <c r="E495" s="190" t="s">
        <v>341</v>
      </c>
      <c r="F495" s="201" t="s">
        <v>341</v>
      </c>
      <c r="G495" s="190" t="s">
        <v>341</v>
      </c>
      <c r="H495" s="180"/>
      <c r="I495" s="180"/>
      <c r="J495" s="199" t="s">
        <v>341</v>
      </c>
      <c r="K495" s="174" t="s">
        <v>507</v>
      </c>
      <c r="L495" s="175"/>
      <c r="M495" s="175"/>
      <c r="N495" s="175"/>
      <c r="O495" s="175"/>
    </row>
    <row r="496" spans="1:15" ht="9.75" hidden="1" customHeight="1" x14ac:dyDescent="0.25">
      <c r="A496" s="188" t="s">
        <v>341</v>
      </c>
      <c r="B496" s="187"/>
      <c r="C496" s="155" t="s">
        <v>341</v>
      </c>
      <c r="D496" s="155"/>
      <c r="E496" s="190" t="s">
        <v>341</v>
      </c>
      <c r="F496" s="201" t="s">
        <v>341</v>
      </c>
      <c r="G496" s="190" t="s">
        <v>341</v>
      </c>
      <c r="H496" s="180"/>
      <c r="I496" s="180"/>
      <c r="J496" s="199" t="s">
        <v>341</v>
      </c>
      <c r="K496" s="174" t="s">
        <v>507</v>
      </c>
      <c r="L496" s="175"/>
      <c r="M496" s="175"/>
      <c r="N496" s="175"/>
      <c r="O496" s="175"/>
    </row>
    <row r="497" spans="1:15" ht="9.75" hidden="1" customHeight="1" x14ac:dyDescent="0.25">
      <c r="A497" s="188" t="s">
        <v>341</v>
      </c>
      <c r="B497" s="187"/>
      <c r="C497" s="155" t="s">
        <v>341</v>
      </c>
      <c r="D497" s="155"/>
      <c r="E497" s="190" t="s">
        <v>341</v>
      </c>
      <c r="F497" s="201" t="s">
        <v>341</v>
      </c>
      <c r="G497" s="190" t="s">
        <v>341</v>
      </c>
      <c r="H497" s="180"/>
      <c r="I497" s="180"/>
      <c r="J497" s="199" t="s">
        <v>341</v>
      </c>
      <c r="K497" s="174" t="s">
        <v>507</v>
      </c>
      <c r="L497" s="175"/>
      <c r="M497" s="175"/>
      <c r="N497" s="175"/>
      <c r="O497" s="175"/>
    </row>
    <row r="498" spans="1:15" ht="9.75" hidden="1" customHeight="1" x14ac:dyDescent="0.25">
      <c r="A498" s="188" t="s">
        <v>341</v>
      </c>
      <c r="B498" s="167"/>
      <c r="C498" s="155" t="s">
        <v>341</v>
      </c>
      <c r="D498" s="155"/>
      <c r="E498" s="190" t="s">
        <v>341</v>
      </c>
      <c r="F498" s="201" t="s">
        <v>341</v>
      </c>
      <c r="G498" s="190" t="s">
        <v>341</v>
      </c>
      <c r="H498" s="180"/>
      <c r="I498" s="180"/>
      <c r="J498" s="199" t="s">
        <v>341</v>
      </c>
      <c r="K498" s="174" t="s">
        <v>507</v>
      </c>
      <c r="L498" s="175"/>
      <c r="M498" s="175"/>
      <c r="N498" s="175"/>
      <c r="O498" s="175"/>
    </row>
    <row r="499" spans="1:15" ht="9.75" hidden="1" customHeight="1" x14ac:dyDescent="0.25">
      <c r="A499" s="188" t="s">
        <v>341</v>
      </c>
      <c r="B499" s="187"/>
      <c r="C499" s="155" t="s">
        <v>341</v>
      </c>
      <c r="D499" s="155"/>
      <c r="E499" s="190" t="s">
        <v>341</v>
      </c>
      <c r="F499" s="201" t="s">
        <v>341</v>
      </c>
      <c r="G499" s="190" t="s">
        <v>341</v>
      </c>
      <c r="H499" s="180"/>
      <c r="I499" s="180"/>
      <c r="J499" s="199" t="s">
        <v>341</v>
      </c>
      <c r="K499" s="174" t="s">
        <v>507</v>
      </c>
      <c r="L499" s="175"/>
      <c r="M499" s="175"/>
      <c r="N499" s="175"/>
      <c r="O499" s="175"/>
    </row>
    <row r="500" spans="1:15" ht="9.75" hidden="1" customHeight="1" x14ac:dyDescent="0.25">
      <c r="A500" s="188" t="s">
        <v>341</v>
      </c>
      <c r="B500" s="187"/>
      <c r="C500" s="155" t="s">
        <v>341</v>
      </c>
      <c r="D500" s="155"/>
      <c r="E500" s="190" t="s">
        <v>341</v>
      </c>
      <c r="F500" s="201" t="s">
        <v>341</v>
      </c>
      <c r="G500" s="190" t="s">
        <v>341</v>
      </c>
      <c r="H500" s="180"/>
      <c r="I500" s="180"/>
      <c r="J500" s="199" t="s">
        <v>341</v>
      </c>
      <c r="K500" s="174" t="s">
        <v>507</v>
      </c>
      <c r="L500" s="175"/>
      <c r="M500" s="175"/>
      <c r="N500" s="175"/>
      <c r="O500" s="175"/>
    </row>
    <row r="501" spans="1:15" ht="9.75" hidden="1" customHeight="1" x14ac:dyDescent="0.25">
      <c r="A501" s="188" t="s">
        <v>341</v>
      </c>
      <c r="B501" s="167"/>
      <c r="C501" s="155" t="s">
        <v>341</v>
      </c>
      <c r="D501" s="155"/>
      <c r="E501" s="190" t="s">
        <v>341</v>
      </c>
      <c r="F501" s="201" t="s">
        <v>341</v>
      </c>
      <c r="G501" s="190" t="s">
        <v>341</v>
      </c>
      <c r="H501" s="180"/>
      <c r="I501" s="180"/>
      <c r="J501" s="199" t="s">
        <v>341</v>
      </c>
      <c r="K501" s="174" t="s">
        <v>507</v>
      </c>
      <c r="L501" s="175"/>
      <c r="M501" s="175"/>
      <c r="N501" s="175"/>
      <c r="O501" s="175"/>
    </row>
    <row r="502" spans="1:15" ht="9.75" hidden="1" customHeight="1" x14ac:dyDescent="0.25">
      <c r="A502" s="188" t="s">
        <v>341</v>
      </c>
      <c r="B502" s="187"/>
      <c r="C502" s="155" t="s">
        <v>341</v>
      </c>
      <c r="D502" s="155"/>
      <c r="E502" s="190" t="s">
        <v>341</v>
      </c>
      <c r="F502" s="201" t="s">
        <v>341</v>
      </c>
      <c r="G502" s="190" t="s">
        <v>341</v>
      </c>
      <c r="H502" s="180"/>
      <c r="I502" s="180"/>
      <c r="J502" s="199" t="s">
        <v>341</v>
      </c>
      <c r="K502" s="174" t="s">
        <v>507</v>
      </c>
      <c r="L502" s="175"/>
      <c r="M502" s="175"/>
      <c r="N502" s="175"/>
      <c r="O502" s="175"/>
    </row>
    <row r="503" spans="1:15" ht="9.75" hidden="1" customHeight="1" x14ac:dyDescent="0.25">
      <c r="A503" s="188" t="s">
        <v>341</v>
      </c>
      <c r="B503" s="187"/>
      <c r="C503" s="155" t="s">
        <v>341</v>
      </c>
      <c r="D503" s="155"/>
      <c r="E503" s="190" t="s">
        <v>341</v>
      </c>
      <c r="F503" s="201" t="s">
        <v>341</v>
      </c>
      <c r="G503" s="190" t="s">
        <v>341</v>
      </c>
      <c r="H503" s="180"/>
      <c r="I503" s="180"/>
      <c r="J503" s="199" t="s">
        <v>341</v>
      </c>
      <c r="K503" s="174" t="s">
        <v>507</v>
      </c>
      <c r="L503" s="175"/>
      <c r="M503" s="175"/>
      <c r="N503" s="175"/>
      <c r="O503" s="175"/>
    </row>
    <row r="504" spans="1:15" ht="9.75" hidden="1" customHeight="1" x14ac:dyDescent="0.25">
      <c r="A504" s="188" t="s">
        <v>341</v>
      </c>
      <c r="B504" s="167"/>
      <c r="C504" s="155" t="s">
        <v>341</v>
      </c>
      <c r="D504" s="155"/>
      <c r="E504" s="190" t="s">
        <v>341</v>
      </c>
      <c r="F504" s="201" t="s">
        <v>341</v>
      </c>
      <c r="G504" s="190" t="s">
        <v>341</v>
      </c>
      <c r="H504" s="180"/>
      <c r="I504" s="180"/>
      <c r="J504" s="199" t="s">
        <v>341</v>
      </c>
      <c r="K504" s="174" t="s">
        <v>507</v>
      </c>
      <c r="L504" s="175"/>
      <c r="M504" s="175"/>
      <c r="N504" s="175"/>
      <c r="O504" s="175"/>
    </row>
    <row r="505" spans="1:15" ht="9.75" hidden="1" customHeight="1" x14ac:dyDescent="0.25">
      <c r="A505" s="188" t="s">
        <v>341</v>
      </c>
      <c r="B505" s="187"/>
      <c r="C505" s="155" t="s">
        <v>341</v>
      </c>
      <c r="D505" s="155"/>
      <c r="E505" s="190" t="s">
        <v>341</v>
      </c>
      <c r="F505" s="201" t="s">
        <v>341</v>
      </c>
      <c r="G505" s="190" t="s">
        <v>341</v>
      </c>
      <c r="H505" s="180"/>
      <c r="I505" s="180"/>
      <c r="J505" s="199" t="s">
        <v>341</v>
      </c>
      <c r="K505" s="174" t="s">
        <v>507</v>
      </c>
      <c r="L505" s="175"/>
      <c r="M505" s="175"/>
      <c r="N505" s="175"/>
      <c r="O505" s="175"/>
    </row>
    <row r="506" spans="1:15" ht="9.75" hidden="1" customHeight="1" x14ac:dyDescent="0.25">
      <c r="A506" s="188" t="s">
        <v>341</v>
      </c>
      <c r="B506" s="187"/>
      <c r="C506" s="155" t="s">
        <v>341</v>
      </c>
      <c r="D506" s="155"/>
      <c r="E506" s="190" t="s">
        <v>341</v>
      </c>
      <c r="F506" s="201" t="s">
        <v>341</v>
      </c>
      <c r="G506" s="190" t="s">
        <v>341</v>
      </c>
      <c r="H506" s="180"/>
      <c r="I506" s="180"/>
      <c r="J506" s="199" t="s">
        <v>341</v>
      </c>
      <c r="K506" s="174" t="s">
        <v>507</v>
      </c>
      <c r="L506" s="175"/>
      <c r="M506" s="175"/>
      <c r="N506" s="175"/>
      <c r="O506" s="175"/>
    </row>
    <row r="507" spans="1:15" ht="9.75" hidden="1" customHeight="1" x14ac:dyDescent="0.25">
      <c r="A507" s="188" t="s">
        <v>341</v>
      </c>
      <c r="B507" s="167"/>
      <c r="C507" s="155" t="s">
        <v>341</v>
      </c>
      <c r="D507" s="155"/>
      <c r="E507" s="190" t="s">
        <v>341</v>
      </c>
      <c r="F507" s="201" t="s">
        <v>341</v>
      </c>
      <c r="G507" s="190" t="s">
        <v>341</v>
      </c>
      <c r="H507" s="180"/>
      <c r="I507" s="180"/>
      <c r="J507" s="199" t="s">
        <v>341</v>
      </c>
      <c r="K507" s="174" t="s">
        <v>507</v>
      </c>
      <c r="L507" s="175"/>
      <c r="M507" s="175"/>
      <c r="N507" s="175"/>
      <c r="O507" s="175"/>
    </row>
    <row r="508" spans="1:15" ht="9.75" hidden="1" customHeight="1" x14ac:dyDescent="0.25">
      <c r="A508" s="188" t="s">
        <v>341</v>
      </c>
      <c r="B508" s="187"/>
      <c r="C508" s="155" t="s">
        <v>341</v>
      </c>
      <c r="D508" s="155"/>
      <c r="E508" s="190" t="s">
        <v>341</v>
      </c>
      <c r="F508" s="201" t="s">
        <v>341</v>
      </c>
      <c r="G508" s="190" t="s">
        <v>341</v>
      </c>
      <c r="H508" s="180"/>
      <c r="I508" s="180"/>
      <c r="J508" s="199" t="s">
        <v>341</v>
      </c>
      <c r="K508" s="174" t="s">
        <v>507</v>
      </c>
      <c r="L508" s="175"/>
      <c r="M508" s="175"/>
      <c r="N508" s="175"/>
      <c r="O508" s="175"/>
    </row>
    <row r="509" spans="1:15" ht="9.75" hidden="1" customHeight="1" x14ac:dyDescent="0.25">
      <c r="A509" s="188" t="s">
        <v>341</v>
      </c>
      <c r="B509" s="187"/>
      <c r="C509" s="155" t="s">
        <v>341</v>
      </c>
      <c r="D509" s="155"/>
      <c r="E509" s="190" t="s">
        <v>341</v>
      </c>
      <c r="F509" s="201" t="s">
        <v>341</v>
      </c>
      <c r="G509" s="190" t="s">
        <v>341</v>
      </c>
      <c r="H509" s="180"/>
      <c r="I509" s="180"/>
      <c r="J509" s="199" t="s">
        <v>341</v>
      </c>
      <c r="K509" s="174" t="s">
        <v>507</v>
      </c>
      <c r="L509" s="175"/>
      <c r="M509" s="175"/>
      <c r="N509" s="175"/>
      <c r="O509" s="175"/>
    </row>
    <row r="510" spans="1:15" ht="9.75" hidden="1" customHeight="1" x14ac:dyDescent="0.25">
      <c r="A510" s="188" t="s">
        <v>341</v>
      </c>
      <c r="B510" s="167"/>
      <c r="C510" s="155" t="s">
        <v>341</v>
      </c>
      <c r="D510" s="155"/>
      <c r="E510" s="190" t="s">
        <v>341</v>
      </c>
      <c r="F510" s="201" t="s">
        <v>341</v>
      </c>
      <c r="G510" s="190" t="s">
        <v>341</v>
      </c>
      <c r="H510" s="180"/>
      <c r="I510" s="180"/>
      <c r="J510" s="199" t="s">
        <v>341</v>
      </c>
      <c r="K510" s="174" t="s">
        <v>507</v>
      </c>
      <c r="L510" s="175"/>
      <c r="M510" s="175"/>
      <c r="N510" s="175"/>
      <c r="O510" s="175"/>
    </row>
    <row r="511" spans="1:15" ht="9.75" hidden="1" customHeight="1" x14ac:dyDescent="0.25">
      <c r="A511" s="188" t="s">
        <v>341</v>
      </c>
      <c r="B511" s="187"/>
      <c r="C511" s="155" t="s">
        <v>341</v>
      </c>
      <c r="D511" s="155"/>
      <c r="E511" s="190" t="s">
        <v>341</v>
      </c>
      <c r="F511" s="201" t="s">
        <v>341</v>
      </c>
      <c r="G511" s="190" t="s">
        <v>341</v>
      </c>
      <c r="H511" s="180"/>
      <c r="I511" s="180"/>
      <c r="J511" s="199" t="s">
        <v>341</v>
      </c>
      <c r="K511" s="174" t="s">
        <v>507</v>
      </c>
      <c r="L511" s="175"/>
      <c r="M511" s="175"/>
      <c r="N511" s="175"/>
      <c r="O511" s="175"/>
    </row>
    <row r="512" spans="1:15" ht="9.75" hidden="1" customHeight="1" x14ac:dyDescent="0.25">
      <c r="A512" s="188" t="s">
        <v>341</v>
      </c>
      <c r="B512" s="187"/>
      <c r="C512" s="155" t="s">
        <v>341</v>
      </c>
      <c r="D512" s="155"/>
      <c r="E512" s="190" t="s">
        <v>341</v>
      </c>
      <c r="F512" s="201" t="s">
        <v>341</v>
      </c>
      <c r="G512" s="190" t="s">
        <v>341</v>
      </c>
      <c r="H512" s="180"/>
      <c r="I512" s="180"/>
      <c r="J512" s="199" t="s">
        <v>341</v>
      </c>
      <c r="K512" s="174" t="s">
        <v>507</v>
      </c>
      <c r="L512" s="175"/>
      <c r="M512" s="175"/>
      <c r="N512" s="175"/>
      <c r="O512" s="175"/>
    </row>
    <row r="513" spans="1:15" ht="9.75" hidden="1" customHeight="1" x14ac:dyDescent="0.25">
      <c r="A513" s="188" t="s">
        <v>341</v>
      </c>
      <c r="B513" s="167"/>
      <c r="C513" s="155" t="s">
        <v>341</v>
      </c>
      <c r="D513" s="155"/>
      <c r="E513" s="190" t="s">
        <v>341</v>
      </c>
      <c r="F513" s="201" t="s">
        <v>341</v>
      </c>
      <c r="G513" s="190" t="s">
        <v>341</v>
      </c>
      <c r="H513" s="180"/>
      <c r="I513" s="180"/>
      <c r="J513" s="199" t="s">
        <v>341</v>
      </c>
      <c r="K513" s="174" t="s">
        <v>507</v>
      </c>
      <c r="L513" s="175"/>
      <c r="M513" s="175"/>
      <c r="N513" s="175"/>
      <c r="O513" s="175"/>
    </row>
    <row r="514" spans="1:15" ht="9.75" hidden="1" customHeight="1" x14ac:dyDescent="0.25">
      <c r="A514" s="188" t="s">
        <v>341</v>
      </c>
      <c r="B514" s="187"/>
      <c r="C514" s="155" t="s">
        <v>341</v>
      </c>
      <c r="D514" s="155"/>
      <c r="E514" s="190" t="s">
        <v>341</v>
      </c>
      <c r="F514" s="201" t="s">
        <v>341</v>
      </c>
      <c r="G514" s="190" t="s">
        <v>341</v>
      </c>
      <c r="H514" s="180"/>
      <c r="I514" s="180"/>
      <c r="J514" s="199" t="s">
        <v>341</v>
      </c>
      <c r="K514" s="174" t="s">
        <v>507</v>
      </c>
      <c r="L514" s="175"/>
      <c r="M514" s="175"/>
      <c r="N514" s="175"/>
      <c r="O514" s="175"/>
    </row>
    <row r="515" spans="1:15" ht="9.75" hidden="1" customHeight="1" x14ac:dyDescent="0.25">
      <c r="A515" s="188" t="s">
        <v>341</v>
      </c>
      <c r="B515" s="167"/>
      <c r="C515" s="155" t="s">
        <v>341</v>
      </c>
      <c r="D515" s="155"/>
      <c r="E515" s="190" t="s">
        <v>341</v>
      </c>
      <c r="F515" s="201" t="s">
        <v>341</v>
      </c>
      <c r="G515" s="190" t="s">
        <v>341</v>
      </c>
      <c r="H515" s="180"/>
      <c r="I515" s="180"/>
      <c r="J515" s="199" t="s">
        <v>341</v>
      </c>
      <c r="K515" s="174" t="s">
        <v>507</v>
      </c>
      <c r="L515" s="175"/>
      <c r="M515" s="175"/>
      <c r="N515" s="175"/>
      <c r="O515" s="175"/>
    </row>
    <row r="516" spans="1:15" ht="9.75" hidden="1" customHeight="1" x14ac:dyDescent="0.25">
      <c r="A516" s="188" t="s">
        <v>341</v>
      </c>
      <c r="B516" s="187"/>
      <c r="C516" s="155" t="s">
        <v>341</v>
      </c>
      <c r="D516" s="155"/>
      <c r="E516" s="190" t="s">
        <v>341</v>
      </c>
      <c r="F516" s="201" t="s">
        <v>341</v>
      </c>
      <c r="G516" s="190" t="s">
        <v>341</v>
      </c>
      <c r="H516" s="180"/>
      <c r="I516" s="180"/>
      <c r="J516" s="199" t="s">
        <v>341</v>
      </c>
      <c r="K516" s="174" t="s">
        <v>507</v>
      </c>
      <c r="L516" s="175"/>
      <c r="M516" s="175"/>
      <c r="N516" s="175"/>
      <c r="O516" s="175"/>
    </row>
    <row r="517" spans="1:15" ht="9.75" hidden="1" customHeight="1" x14ac:dyDescent="0.25">
      <c r="A517" s="188" t="s">
        <v>341</v>
      </c>
      <c r="B517" s="187"/>
      <c r="C517" s="155" t="s">
        <v>341</v>
      </c>
      <c r="D517" s="155"/>
      <c r="E517" s="190" t="s">
        <v>341</v>
      </c>
      <c r="F517" s="201" t="s">
        <v>341</v>
      </c>
      <c r="G517" s="190" t="s">
        <v>341</v>
      </c>
      <c r="H517" s="180"/>
      <c r="I517" s="180"/>
      <c r="J517" s="199" t="s">
        <v>341</v>
      </c>
      <c r="K517" s="174" t="s">
        <v>507</v>
      </c>
      <c r="L517" s="175"/>
      <c r="M517" s="175"/>
      <c r="N517" s="175"/>
      <c r="O517" s="175"/>
    </row>
    <row r="518" spans="1:15" ht="9.75" hidden="1" customHeight="1" x14ac:dyDescent="0.25">
      <c r="A518" s="188" t="s">
        <v>341</v>
      </c>
      <c r="B518" s="167"/>
      <c r="C518" s="155" t="s">
        <v>341</v>
      </c>
      <c r="D518" s="155"/>
      <c r="E518" s="190" t="s">
        <v>341</v>
      </c>
      <c r="F518" s="201" t="s">
        <v>341</v>
      </c>
      <c r="G518" s="190" t="s">
        <v>341</v>
      </c>
      <c r="H518" s="180"/>
      <c r="I518" s="180"/>
      <c r="J518" s="199" t="s">
        <v>341</v>
      </c>
      <c r="K518" s="174" t="s">
        <v>507</v>
      </c>
      <c r="L518" s="175"/>
      <c r="M518" s="175"/>
      <c r="N518" s="175"/>
      <c r="O518" s="175"/>
    </row>
    <row r="519" spans="1:15" ht="9.75" hidden="1" customHeight="1" x14ac:dyDescent="0.25">
      <c r="A519" s="188" t="s">
        <v>341</v>
      </c>
      <c r="B519" s="187"/>
      <c r="C519" s="155" t="s">
        <v>341</v>
      </c>
      <c r="D519" s="155"/>
      <c r="E519" s="190" t="s">
        <v>341</v>
      </c>
      <c r="F519" s="201" t="s">
        <v>341</v>
      </c>
      <c r="G519" s="190" t="s">
        <v>341</v>
      </c>
      <c r="H519" s="180"/>
      <c r="I519" s="180"/>
      <c r="J519" s="199" t="s">
        <v>341</v>
      </c>
      <c r="K519" s="174" t="s">
        <v>507</v>
      </c>
      <c r="L519" s="175"/>
      <c r="M519" s="175"/>
      <c r="N519" s="175"/>
      <c r="O519" s="175"/>
    </row>
    <row r="520" spans="1:15" ht="9.75" hidden="1" customHeight="1" x14ac:dyDescent="0.25">
      <c r="A520" s="188" t="s">
        <v>341</v>
      </c>
      <c r="B520" s="187"/>
      <c r="C520" s="155" t="s">
        <v>341</v>
      </c>
      <c r="D520" s="155"/>
      <c r="E520" s="190" t="s">
        <v>341</v>
      </c>
      <c r="F520" s="201" t="s">
        <v>341</v>
      </c>
      <c r="G520" s="190" t="s">
        <v>341</v>
      </c>
      <c r="H520" s="180"/>
      <c r="I520" s="180"/>
      <c r="J520" s="199" t="s">
        <v>341</v>
      </c>
      <c r="K520" s="174" t="s">
        <v>507</v>
      </c>
      <c r="L520" s="175"/>
      <c r="M520" s="175"/>
      <c r="N520" s="175"/>
      <c r="O520" s="175"/>
    </row>
    <row r="521" spans="1:15" ht="9.75" hidden="1" customHeight="1" x14ac:dyDescent="0.25">
      <c r="A521" s="188" t="s">
        <v>341</v>
      </c>
      <c r="B521" s="167"/>
      <c r="C521" s="155" t="s">
        <v>341</v>
      </c>
      <c r="D521" s="155"/>
      <c r="E521" s="190" t="s">
        <v>341</v>
      </c>
      <c r="F521" s="201" t="s">
        <v>341</v>
      </c>
      <c r="G521" s="190" t="s">
        <v>341</v>
      </c>
      <c r="H521" s="180"/>
      <c r="I521" s="180"/>
      <c r="J521" s="199" t="s">
        <v>341</v>
      </c>
      <c r="K521" s="174" t="s">
        <v>507</v>
      </c>
      <c r="L521" s="175"/>
      <c r="M521" s="175"/>
      <c r="N521" s="175"/>
      <c r="O521" s="175"/>
    </row>
    <row r="522" spans="1:15" ht="9.75" hidden="1" customHeight="1" x14ac:dyDescent="0.25">
      <c r="A522" s="188" t="s">
        <v>341</v>
      </c>
      <c r="B522" s="187"/>
      <c r="C522" s="155" t="s">
        <v>341</v>
      </c>
      <c r="D522" s="155"/>
      <c r="E522" s="190" t="s">
        <v>341</v>
      </c>
      <c r="F522" s="201" t="s">
        <v>341</v>
      </c>
      <c r="G522" s="190" t="s">
        <v>341</v>
      </c>
      <c r="H522" s="180"/>
      <c r="I522" s="180"/>
      <c r="J522" s="199" t="s">
        <v>341</v>
      </c>
      <c r="K522" s="174" t="s">
        <v>507</v>
      </c>
      <c r="L522" s="175"/>
      <c r="M522" s="175"/>
      <c r="N522" s="175"/>
      <c r="O522" s="175"/>
    </row>
    <row r="523" spans="1:15" ht="12" customHeight="1" x14ac:dyDescent="0.25">
      <c r="K523" s="182"/>
    </row>
    <row r="524" spans="1:15" ht="12" customHeight="1" x14ac:dyDescent="0.25">
      <c r="A524" s="152" t="s">
        <v>274</v>
      </c>
      <c r="B524" s="153"/>
      <c r="C524" s="153"/>
      <c r="D524" s="153"/>
      <c r="E524" s="153"/>
      <c r="F524" s="153"/>
      <c r="G524" s="153"/>
      <c r="H524" s="153"/>
      <c r="I524" s="153"/>
      <c r="J524" s="153"/>
      <c r="K524" s="182"/>
    </row>
    <row r="525" spans="1:15" ht="12" customHeight="1" x14ac:dyDescent="0.25">
      <c r="A525" s="203"/>
      <c r="B525" s="203"/>
      <c r="C525" s="156"/>
      <c r="D525" s="155" t="s">
        <v>202</v>
      </c>
      <c r="E525" s="155"/>
      <c r="F525" s="155" t="s">
        <v>203</v>
      </c>
      <c r="G525" s="155"/>
      <c r="H525" s="155" t="s">
        <v>203</v>
      </c>
      <c r="I525" s="155"/>
      <c r="J525" s="157"/>
      <c r="K525" s="183"/>
      <c r="L525" s="159"/>
      <c r="M525" s="159"/>
      <c r="N525" s="159"/>
      <c r="O525" s="159"/>
    </row>
    <row r="526" spans="1:15" ht="12" customHeight="1" x14ac:dyDescent="0.25">
      <c r="A526" s="153"/>
      <c r="B526" s="153"/>
      <c r="C526" s="160"/>
      <c r="D526" s="190" t="s">
        <v>206</v>
      </c>
      <c r="E526" s="190" t="s">
        <v>207</v>
      </c>
      <c r="F526" s="190" t="s">
        <v>208</v>
      </c>
      <c r="G526" s="190" t="s">
        <v>209</v>
      </c>
      <c r="H526" s="190" t="s">
        <v>210</v>
      </c>
      <c r="I526" s="188" t="s">
        <v>211</v>
      </c>
      <c r="J526" s="153"/>
      <c r="K526" s="182"/>
    </row>
    <row r="527" spans="1:15" ht="7.5" customHeight="1" x14ac:dyDescent="0.25">
      <c r="A527" s="167"/>
      <c r="B527" s="167"/>
      <c r="C527" s="167"/>
      <c r="D527" s="167"/>
      <c r="E527" s="167"/>
      <c r="F527" s="167"/>
      <c r="G527" s="167"/>
      <c r="H527" s="167"/>
      <c r="I527" s="167"/>
      <c r="J527" s="167"/>
      <c r="K527" s="184"/>
      <c r="L527" s="166"/>
      <c r="M527" s="166"/>
      <c r="N527" s="166"/>
      <c r="O527" s="166"/>
    </row>
    <row r="528" spans="1:15" x14ac:dyDescent="0.25">
      <c r="A528" s="187" t="s">
        <v>275</v>
      </c>
      <c r="B528" s="187"/>
      <c r="C528" s="180"/>
      <c r="D528" s="169">
        <v>10096</v>
      </c>
      <c r="E528" s="178">
        <v>7621</v>
      </c>
      <c r="F528" s="178">
        <v>6733</v>
      </c>
      <c r="G528" s="178">
        <v>7148</v>
      </c>
      <c r="H528" s="178">
        <v>415</v>
      </c>
      <c r="I528" s="191">
        <v>6.1636714688845906E-2</v>
      </c>
      <c r="J528" s="180"/>
      <c r="K528" s="186"/>
      <c r="L528" s="175"/>
      <c r="M528" s="175"/>
      <c r="N528" s="175"/>
      <c r="O528" s="175"/>
    </row>
    <row r="529" spans="1:15" x14ac:dyDescent="0.25">
      <c r="A529" s="187" t="s">
        <v>276</v>
      </c>
      <c r="B529" s="187"/>
      <c r="C529" s="180"/>
      <c r="D529" s="169">
        <v>3300</v>
      </c>
      <c r="E529" s="178">
        <v>2144</v>
      </c>
      <c r="F529" s="178">
        <v>1852</v>
      </c>
      <c r="G529" s="178">
        <v>1894</v>
      </c>
      <c r="H529" s="178">
        <v>42</v>
      </c>
      <c r="I529" s="191">
        <v>2.2678185745140356E-2</v>
      </c>
      <c r="J529" s="169"/>
      <c r="K529" s="174"/>
      <c r="L529" s="176"/>
      <c r="M529" s="176"/>
      <c r="N529" s="176"/>
      <c r="O529" s="176"/>
    </row>
    <row r="530" spans="1:15" x14ac:dyDescent="0.25">
      <c r="A530" s="187" t="s">
        <v>277</v>
      </c>
      <c r="B530" s="187"/>
      <c r="C530" s="180"/>
      <c r="D530" s="169">
        <v>5334</v>
      </c>
      <c r="E530" s="178">
        <v>4337</v>
      </c>
      <c r="F530" s="178">
        <v>1947</v>
      </c>
      <c r="G530" s="178">
        <v>1748</v>
      </c>
      <c r="H530" s="178">
        <v>-199</v>
      </c>
      <c r="I530" s="191">
        <v>-0.10220852593733953</v>
      </c>
      <c r="J530" s="180"/>
      <c r="K530" s="186"/>
      <c r="L530" s="175"/>
      <c r="M530" s="175"/>
      <c r="N530" s="175"/>
      <c r="O530" s="175"/>
    </row>
    <row r="531" spans="1:15" x14ac:dyDescent="0.25">
      <c r="A531" s="187" t="s">
        <v>278</v>
      </c>
      <c r="B531" s="187"/>
      <c r="C531" s="180"/>
      <c r="D531" s="169">
        <v>3669</v>
      </c>
      <c r="E531" s="178">
        <v>3091</v>
      </c>
      <c r="F531" s="178">
        <v>2773</v>
      </c>
      <c r="G531" s="178">
        <v>2711</v>
      </c>
      <c r="H531" s="178">
        <v>-62</v>
      </c>
      <c r="I531" s="191">
        <v>-2.235845654525781E-2</v>
      </c>
      <c r="J531" s="180"/>
      <c r="K531" s="186"/>
      <c r="L531" s="175"/>
      <c r="M531" s="175"/>
      <c r="N531" s="175"/>
      <c r="O531" s="175"/>
    </row>
    <row r="532" spans="1:15" x14ac:dyDescent="0.25">
      <c r="A532" s="192"/>
      <c r="B532" s="192"/>
      <c r="C532" s="180"/>
      <c r="D532" s="180"/>
      <c r="E532" s="180"/>
      <c r="F532" s="180"/>
      <c r="G532" s="180"/>
      <c r="H532" s="180"/>
      <c r="I532" s="180"/>
      <c r="J532" s="180"/>
      <c r="K532" s="186"/>
      <c r="L532" s="175"/>
      <c r="M532" s="175"/>
      <c r="N532" s="175"/>
      <c r="O532" s="175"/>
    </row>
    <row r="533" spans="1:15" x14ac:dyDescent="0.25">
      <c r="A533" s="168" t="s">
        <v>279</v>
      </c>
      <c r="B533" s="168"/>
      <c r="C533" s="180"/>
      <c r="D533" s="169">
        <v>22399</v>
      </c>
      <c r="E533" s="178">
        <v>17193</v>
      </c>
      <c r="F533" s="178">
        <v>13305</v>
      </c>
      <c r="G533" s="178">
        <v>13501</v>
      </c>
      <c r="H533" s="178">
        <v>196</v>
      </c>
      <c r="I533" s="191">
        <v>1.4731304021044611E-2</v>
      </c>
      <c r="J533" s="180"/>
      <c r="K533" s="186"/>
      <c r="L533" s="175"/>
      <c r="M533" s="175"/>
      <c r="N533" s="175"/>
      <c r="O533" s="175"/>
    </row>
    <row r="534" spans="1:15" x14ac:dyDescent="0.25">
      <c r="K534" s="182"/>
    </row>
    <row r="535" spans="1:15" x14ac:dyDescent="0.25">
      <c r="A535" s="152" t="s">
        <v>280</v>
      </c>
      <c r="B535" s="153"/>
      <c r="C535" s="153"/>
      <c r="D535" s="153"/>
      <c r="E535" s="153"/>
      <c r="F535" s="153"/>
      <c r="G535" s="153"/>
      <c r="H535" s="153"/>
      <c r="I535" s="153"/>
      <c r="J535" s="153"/>
      <c r="K535" s="196"/>
    </row>
    <row r="536" spans="1:15" ht="9" customHeight="1" x14ac:dyDescent="0.25">
      <c r="A536" s="152"/>
      <c r="B536" s="153"/>
      <c r="C536" s="153"/>
      <c r="D536" s="153"/>
      <c r="E536" s="153"/>
      <c r="F536" s="153"/>
      <c r="G536" s="153"/>
      <c r="H536" s="153"/>
      <c r="I536" s="153"/>
      <c r="J536" s="153"/>
      <c r="K536" s="196"/>
    </row>
    <row r="537" spans="1:15" x14ac:dyDescent="0.25">
      <c r="A537" s="204" t="s">
        <v>281</v>
      </c>
      <c r="B537" s="153"/>
      <c r="C537" s="153"/>
      <c r="D537" s="153"/>
      <c r="E537" s="153"/>
      <c r="F537" s="153"/>
      <c r="G537" s="153"/>
      <c r="H537" s="153"/>
      <c r="I537" s="153"/>
      <c r="J537" s="153"/>
      <c r="K537" s="196"/>
    </row>
    <row r="538" spans="1:15" ht="7.5" customHeight="1" x14ac:dyDescent="0.25">
      <c r="A538" s="152"/>
      <c r="B538" s="153"/>
      <c r="C538" s="153"/>
      <c r="D538" s="153"/>
      <c r="E538" s="153"/>
      <c r="F538" s="153"/>
      <c r="G538" s="153"/>
      <c r="H538" s="153"/>
      <c r="I538" s="153"/>
      <c r="J538" s="153"/>
      <c r="K538" s="196"/>
    </row>
    <row r="539" spans="1:15" ht="12" customHeight="1" x14ac:dyDescent="0.25">
      <c r="A539" s="155" t="s">
        <v>200</v>
      </c>
      <c r="B539" s="155"/>
      <c r="C539" s="156"/>
      <c r="D539" s="180"/>
      <c r="E539" s="187" t="s">
        <v>282</v>
      </c>
      <c r="F539" s="187"/>
      <c r="G539" s="187"/>
      <c r="H539" s="155"/>
      <c r="I539" s="155"/>
      <c r="J539" s="157"/>
      <c r="K539" s="183"/>
      <c r="L539" s="159"/>
      <c r="M539" s="159"/>
      <c r="N539" s="159"/>
      <c r="O539" s="159"/>
    </row>
    <row r="540" spans="1:15" ht="12" customHeight="1" x14ac:dyDescent="0.25">
      <c r="A540" s="153"/>
      <c r="B540" s="153"/>
      <c r="C540" s="180"/>
      <c r="D540" s="205" t="s">
        <v>283</v>
      </c>
      <c r="E540" s="180"/>
      <c r="F540" s="187" t="s">
        <v>284</v>
      </c>
      <c r="G540" s="180"/>
      <c r="H540" s="187" t="s">
        <v>285</v>
      </c>
      <c r="I540" s="187"/>
      <c r="J540" s="153"/>
      <c r="K540" s="196"/>
    </row>
    <row r="541" spans="1:15" ht="12" customHeight="1" x14ac:dyDescent="0.25">
      <c r="A541" s="188" t="s">
        <v>230</v>
      </c>
      <c r="B541" s="167"/>
      <c r="C541" s="167"/>
      <c r="D541" s="178">
        <v>20</v>
      </c>
      <c r="E541" s="206"/>
      <c r="F541" s="178">
        <v>0</v>
      </c>
      <c r="G541" s="206"/>
      <c r="H541" s="178">
        <v>20</v>
      </c>
      <c r="I541" s="207"/>
      <c r="J541" s="167"/>
      <c r="K541" s="200" t="s">
        <v>507</v>
      </c>
      <c r="L541" s="166"/>
      <c r="M541" s="166"/>
      <c r="N541" s="166"/>
      <c r="O541" s="166"/>
    </row>
    <row r="542" spans="1:15" ht="12" customHeight="1" x14ac:dyDescent="0.25">
      <c r="A542" s="188" t="s">
        <v>235</v>
      </c>
      <c r="B542" s="167"/>
      <c r="C542" s="167"/>
      <c r="D542" s="178">
        <v>720</v>
      </c>
      <c r="E542" s="206"/>
      <c r="F542" s="178">
        <v>360</v>
      </c>
      <c r="G542" s="206"/>
      <c r="H542" s="178">
        <v>360</v>
      </c>
      <c r="I542" s="207"/>
      <c r="J542" s="167"/>
      <c r="K542" s="200" t="s">
        <v>507</v>
      </c>
      <c r="L542" s="166"/>
      <c r="M542" s="166"/>
      <c r="N542" s="166"/>
      <c r="O542" s="166"/>
    </row>
    <row r="543" spans="1:15" ht="12" customHeight="1" x14ac:dyDescent="0.25">
      <c r="A543" s="188" t="s">
        <v>378</v>
      </c>
      <c r="B543" s="167"/>
      <c r="C543" s="167"/>
      <c r="D543" s="178">
        <v>168</v>
      </c>
      <c r="E543" s="206"/>
      <c r="F543" s="178">
        <v>120</v>
      </c>
      <c r="G543" s="206"/>
      <c r="H543" s="178">
        <v>48</v>
      </c>
      <c r="I543" s="207"/>
      <c r="J543" s="167"/>
      <c r="K543" s="200" t="s">
        <v>507</v>
      </c>
      <c r="L543" s="166"/>
      <c r="M543" s="166"/>
      <c r="N543" s="166"/>
      <c r="O543" s="166"/>
    </row>
    <row r="544" spans="1:15" ht="12" customHeight="1" x14ac:dyDescent="0.25">
      <c r="A544" s="188" t="s">
        <v>246</v>
      </c>
      <c r="B544" s="167"/>
      <c r="C544" s="167"/>
      <c r="D544" s="178">
        <v>150</v>
      </c>
      <c r="E544" s="206"/>
      <c r="F544" s="178">
        <v>100</v>
      </c>
      <c r="G544" s="206"/>
      <c r="H544" s="178">
        <v>50</v>
      </c>
      <c r="I544" s="207"/>
      <c r="J544" s="167"/>
      <c r="K544" s="200" t="s">
        <v>507</v>
      </c>
      <c r="L544" s="166"/>
      <c r="M544" s="166"/>
      <c r="N544" s="166"/>
      <c r="O544" s="166"/>
    </row>
    <row r="545" spans="1:15" ht="12" customHeight="1" x14ac:dyDescent="0.25">
      <c r="A545" s="188" t="s">
        <v>560</v>
      </c>
      <c r="B545" s="167"/>
      <c r="C545" s="167"/>
      <c r="D545" s="178">
        <v>158</v>
      </c>
      <c r="E545" s="206"/>
      <c r="F545" s="178">
        <v>0</v>
      </c>
      <c r="G545" s="206"/>
      <c r="H545" s="178">
        <v>158</v>
      </c>
      <c r="I545" s="207"/>
      <c r="J545" s="167"/>
      <c r="K545" s="200" t="s">
        <v>507</v>
      </c>
      <c r="L545" s="166"/>
      <c r="M545" s="166"/>
      <c r="N545" s="166"/>
      <c r="O545" s="166"/>
    </row>
    <row r="546" spans="1:15" ht="12" customHeight="1" x14ac:dyDescent="0.25">
      <c r="A546" s="188" t="s">
        <v>6</v>
      </c>
      <c r="B546" s="167"/>
      <c r="C546" s="167"/>
      <c r="D546" s="178">
        <v>1216</v>
      </c>
      <c r="E546" s="206"/>
      <c r="F546" s="178">
        <v>580</v>
      </c>
      <c r="G546" s="206"/>
      <c r="H546" s="178">
        <v>636</v>
      </c>
      <c r="I546" s="207"/>
      <c r="J546" s="167"/>
      <c r="K546" s="200" t="s">
        <v>507</v>
      </c>
      <c r="L546" s="166"/>
      <c r="M546" s="166"/>
      <c r="N546" s="166"/>
      <c r="O546" s="166"/>
    </row>
    <row r="547" spans="1:15" ht="12" hidden="1" customHeight="1" x14ac:dyDescent="0.25">
      <c r="A547" s="188" t="s">
        <v>341</v>
      </c>
      <c r="B547" s="167"/>
      <c r="C547" s="167"/>
      <c r="D547" s="178" t="s">
        <v>341</v>
      </c>
      <c r="E547" s="206"/>
      <c r="F547" s="178" t="s">
        <v>341</v>
      </c>
      <c r="G547" s="206"/>
      <c r="H547" s="178" t="s">
        <v>341</v>
      </c>
      <c r="I547" s="207"/>
      <c r="J547" s="167"/>
      <c r="K547" s="200" t="s">
        <v>507</v>
      </c>
      <c r="L547" s="166"/>
      <c r="M547" s="166"/>
      <c r="N547" s="166"/>
      <c r="O547" s="166"/>
    </row>
    <row r="548" spans="1:15" ht="12" hidden="1" customHeight="1" x14ac:dyDescent="0.25">
      <c r="A548" s="188" t="s">
        <v>341</v>
      </c>
      <c r="B548" s="167"/>
      <c r="C548" s="167"/>
      <c r="D548" s="178" t="s">
        <v>341</v>
      </c>
      <c r="E548" s="206"/>
      <c r="F548" s="178" t="s">
        <v>341</v>
      </c>
      <c r="G548" s="206"/>
      <c r="H548" s="178" t="s">
        <v>341</v>
      </c>
      <c r="I548" s="207"/>
      <c r="J548" s="167"/>
      <c r="K548" s="200" t="s">
        <v>507</v>
      </c>
      <c r="L548" s="166"/>
      <c r="M548" s="166"/>
      <c r="N548" s="166"/>
      <c r="O548" s="166"/>
    </row>
    <row r="549" spans="1:15" ht="12" hidden="1" customHeight="1" x14ac:dyDescent="0.25">
      <c r="A549" s="188" t="s">
        <v>341</v>
      </c>
      <c r="B549" s="167"/>
      <c r="C549" s="167"/>
      <c r="D549" s="178" t="s">
        <v>341</v>
      </c>
      <c r="E549" s="206"/>
      <c r="F549" s="178" t="s">
        <v>341</v>
      </c>
      <c r="G549" s="206"/>
      <c r="H549" s="178" t="s">
        <v>341</v>
      </c>
      <c r="I549" s="207"/>
      <c r="J549" s="167"/>
      <c r="K549" s="200" t="s">
        <v>507</v>
      </c>
      <c r="L549" s="166"/>
      <c r="M549" s="166"/>
      <c r="N549" s="166"/>
      <c r="O549" s="166"/>
    </row>
    <row r="550" spans="1:15" ht="12" hidden="1" customHeight="1" x14ac:dyDescent="0.25">
      <c r="A550" s="188" t="s">
        <v>341</v>
      </c>
      <c r="B550" s="167"/>
      <c r="C550" s="167"/>
      <c r="D550" s="178" t="s">
        <v>341</v>
      </c>
      <c r="E550" s="206"/>
      <c r="F550" s="178" t="s">
        <v>341</v>
      </c>
      <c r="G550" s="206"/>
      <c r="H550" s="178" t="s">
        <v>341</v>
      </c>
      <c r="I550" s="207"/>
      <c r="J550" s="167"/>
      <c r="K550" s="200" t="s">
        <v>507</v>
      </c>
      <c r="L550" s="166"/>
      <c r="M550" s="166"/>
      <c r="N550" s="166"/>
      <c r="O550" s="166"/>
    </row>
    <row r="551" spans="1:15" ht="12" hidden="1" customHeight="1" x14ac:dyDescent="0.25">
      <c r="A551" s="188" t="s">
        <v>341</v>
      </c>
      <c r="B551" s="167"/>
      <c r="C551" s="167"/>
      <c r="D551" s="178" t="s">
        <v>341</v>
      </c>
      <c r="E551" s="206"/>
      <c r="F551" s="178" t="s">
        <v>341</v>
      </c>
      <c r="G551" s="206"/>
      <c r="H551" s="178" t="s">
        <v>341</v>
      </c>
      <c r="I551" s="207"/>
      <c r="J551" s="167"/>
      <c r="K551" s="174" t="s">
        <v>507</v>
      </c>
      <c r="L551" s="175"/>
      <c r="M551" s="175"/>
      <c r="N551" s="175"/>
      <c r="O551" s="175"/>
    </row>
    <row r="552" spans="1:15" ht="12" hidden="1" customHeight="1" x14ac:dyDescent="0.25">
      <c r="A552" s="188" t="s">
        <v>341</v>
      </c>
      <c r="B552" s="167"/>
      <c r="C552" s="167"/>
      <c r="D552" s="178" t="s">
        <v>341</v>
      </c>
      <c r="E552" s="206"/>
      <c r="F552" s="178" t="s">
        <v>341</v>
      </c>
      <c r="G552" s="206"/>
      <c r="H552" s="178" t="s">
        <v>341</v>
      </c>
      <c r="I552" s="207"/>
      <c r="J552" s="167"/>
      <c r="K552" s="174" t="s">
        <v>507</v>
      </c>
      <c r="L552" s="175"/>
      <c r="M552" s="175"/>
      <c r="N552" s="175"/>
      <c r="O552" s="175"/>
    </row>
    <row r="553" spans="1:15" ht="12" hidden="1" customHeight="1" x14ac:dyDescent="0.25">
      <c r="A553" s="188" t="s">
        <v>341</v>
      </c>
      <c r="B553" s="167"/>
      <c r="C553" s="167"/>
      <c r="D553" s="178" t="s">
        <v>341</v>
      </c>
      <c r="E553" s="206"/>
      <c r="F553" s="178" t="s">
        <v>341</v>
      </c>
      <c r="G553" s="206"/>
      <c r="H553" s="178" t="s">
        <v>341</v>
      </c>
      <c r="I553" s="207"/>
      <c r="J553" s="167"/>
      <c r="K553" s="174" t="s">
        <v>507</v>
      </c>
      <c r="L553" s="175"/>
      <c r="M553" s="175"/>
      <c r="N553" s="175"/>
      <c r="O553" s="175"/>
    </row>
    <row r="554" spans="1:15" ht="12" hidden="1" customHeight="1" x14ac:dyDescent="0.25">
      <c r="A554" s="188" t="s">
        <v>341</v>
      </c>
      <c r="B554" s="167"/>
      <c r="C554" s="167"/>
      <c r="D554" s="178" t="s">
        <v>341</v>
      </c>
      <c r="E554" s="206"/>
      <c r="F554" s="178" t="s">
        <v>341</v>
      </c>
      <c r="G554" s="206"/>
      <c r="H554" s="178" t="s">
        <v>341</v>
      </c>
      <c r="I554" s="207"/>
      <c r="J554" s="167"/>
      <c r="K554" s="200" t="s">
        <v>507</v>
      </c>
      <c r="L554" s="175"/>
      <c r="M554" s="175"/>
      <c r="N554" s="175"/>
      <c r="O554" s="175"/>
    </row>
    <row r="555" spans="1:15" ht="12" hidden="1" customHeight="1" x14ac:dyDescent="0.25">
      <c r="A555" s="188" t="s">
        <v>341</v>
      </c>
      <c r="B555" s="167"/>
      <c r="C555" s="167"/>
      <c r="D555" s="178" t="s">
        <v>341</v>
      </c>
      <c r="E555" s="206"/>
      <c r="F555" s="178" t="s">
        <v>341</v>
      </c>
      <c r="G555" s="206"/>
      <c r="H555" s="178" t="s">
        <v>341</v>
      </c>
      <c r="I555" s="207"/>
      <c r="J555" s="167"/>
      <c r="K555" s="174" t="s">
        <v>507</v>
      </c>
      <c r="L555" s="175"/>
      <c r="M555" s="175"/>
      <c r="N555" s="175"/>
      <c r="O555" s="175"/>
    </row>
    <row r="556" spans="1:15" ht="12" hidden="1" customHeight="1" x14ac:dyDescent="0.25">
      <c r="A556" s="188" t="s">
        <v>341</v>
      </c>
      <c r="B556" s="167"/>
      <c r="C556" s="167"/>
      <c r="D556" s="178" t="s">
        <v>341</v>
      </c>
      <c r="E556" s="206"/>
      <c r="F556" s="178" t="s">
        <v>341</v>
      </c>
      <c r="G556" s="206"/>
      <c r="H556" s="178" t="s">
        <v>341</v>
      </c>
      <c r="I556" s="207"/>
      <c r="J556" s="167"/>
      <c r="K556" s="174" t="s">
        <v>507</v>
      </c>
      <c r="L556" s="175"/>
      <c r="M556" s="175"/>
      <c r="N556" s="175"/>
      <c r="O556" s="175"/>
    </row>
    <row r="557" spans="1:15" ht="12" hidden="1" customHeight="1" x14ac:dyDescent="0.25">
      <c r="A557" s="188" t="s">
        <v>341</v>
      </c>
      <c r="B557" s="167"/>
      <c r="C557" s="167"/>
      <c r="D557" s="178" t="s">
        <v>341</v>
      </c>
      <c r="E557" s="206"/>
      <c r="F557" s="178" t="s">
        <v>341</v>
      </c>
      <c r="G557" s="206"/>
      <c r="H557" s="178" t="s">
        <v>341</v>
      </c>
      <c r="I557" s="207"/>
      <c r="J557" s="167"/>
      <c r="K557" s="174" t="s">
        <v>507</v>
      </c>
      <c r="L557" s="175"/>
      <c r="M557" s="175"/>
      <c r="N557" s="175"/>
      <c r="O557" s="175"/>
    </row>
    <row r="558" spans="1:15" ht="12" hidden="1" customHeight="1" x14ac:dyDescent="0.25">
      <c r="A558" s="188" t="s">
        <v>341</v>
      </c>
      <c r="B558" s="167"/>
      <c r="C558" s="167"/>
      <c r="D558" s="178" t="s">
        <v>341</v>
      </c>
      <c r="E558" s="206"/>
      <c r="F558" s="178" t="s">
        <v>341</v>
      </c>
      <c r="G558" s="206"/>
      <c r="H558" s="178" t="s">
        <v>341</v>
      </c>
      <c r="I558" s="207"/>
      <c r="J558" s="167"/>
      <c r="K558" s="200" t="s">
        <v>507</v>
      </c>
      <c r="L558" s="175"/>
      <c r="M558" s="175"/>
      <c r="N558" s="175"/>
      <c r="O558" s="175"/>
    </row>
    <row r="559" spans="1:15" ht="12" hidden="1" customHeight="1" x14ac:dyDescent="0.25">
      <c r="A559" s="188" t="s">
        <v>341</v>
      </c>
      <c r="B559" s="167"/>
      <c r="C559" s="167"/>
      <c r="D559" s="178" t="s">
        <v>341</v>
      </c>
      <c r="E559" s="206"/>
      <c r="F559" s="178" t="s">
        <v>341</v>
      </c>
      <c r="G559" s="206"/>
      <c r="H559" s="178" t="s">
        <v>341</v>
      </c>
      <c r="I559" s="207"/>
      <c r="J559" s="167"/>
      <c r="K559" s="174" t="s">
        <v>507</v>
      </c>
      <c r="L559" s="175"/>
      <c r="M559" s="175"/>
      <c r="N559" s="175"/>
      <c r="O559" s="175"/>
    </row>
    <row r="560" spans="1:15" ht="12" hidden="1" customHeight="1" x14ac:dyDescent="0.25">
      <c r="A560" s="188" t="s">
        <v>341</v>
      </c>
      <c r="B560" s="167"/>
      <c r="C560" s="167"/>
      <c r="D560" s="178" t="s">
        <v>341</v>
      </c>
      <c r="E560" s="206"/>
      <c r="F560" s="178" t="s">
        <v>341</v>
      </c>
      <c r="G560" s="206"/>
      <c r="H560" s="178" t="s">
        <v>341</v>
      </c>
      <c r="I560" s="207"/>
      <c r="J560" s="167"/>
      <c r="K560" s="174" t="s">
        <v>507</v>
      </c>
      <c r="L560" s="175"/>
      <c r="M560" s="175"/>
      <c r="N560" s="175"/>
      <c r="O560" s="175"/>
    </row>
    <row r="561" spans="1:15" ht="12" hidden="1" customHeight="1" x14ac:dyDescent="0.25">
      <c r="A561" s="188" t="s">
        <v>341</v>
      </c>
      <c r="B561" s="167"/>
      <c r="C561" s="167"/>
      <c r="D561" s="178" t="s">
        <v>341</v>
      </c>
      <c r="E561" s="206"/>
      <c r="F561" s="178" t="s">
        <v>341</v>
      </c>
      <c r="G561" s="206"/>
      <c r="H561" s="178" t="s">
        <v>341</v>
      </c>
      <c r="I561" s="207"/>
      <c r="J561" s="167"/>
      <c r="K561" s="174" t="s">
        <v>507</v>
      </c>
      <c r="L561" s="175"/>
      <c r="M561" s="175"/>
      <c r="N561" s="175"/>
      <c r="O561" s="175"/>
    </row>
    <row r="562" spans="1:15" ht="12" hidden="1" customHeight="1" x14ac:dyDescent="0.25">
      <c r="A562" s="188" t="s">
        <v>341</v>
      </c>
      <c r="B562" s="167"/>
      <c r="C562" s="167"/>
      <c r="D562" s="178" t="s">
        <v>341</v>
      </c>
      <c r="E562" s="206"/>
      <c r="F562" s="178" t="s">
        <v>341</v>
      </c>
      <c r="G562" s="206"/>
      <c r="H562" s="178" t="s">
        <v>341</v>
      </c>
      <c r="I562" s="207"/>
      <c r="J562" s="167"/>
      <c r="K562" s="200" t="s">
        <v>507</v>
      </c>
      <c r="L562" s="175"/>
      <c r="M562" s="175"/>
      <c r="N562" s="175"/>
      <c r="O562" s="175"/>
    </row>
    <row r="563" spans="1:15" ht="12" hidden="1" customHeight="1" x14ac:dyDescent="0.25">
      <c r="A563" s="188" t="s">
        <v>341</v>
      </c>
      <c r="B563" s="167"/>
      <c r="C563" s="167"/>
      <c r="D563" s="178" t="s">
        <v>341</v>
      </c>
      <c r="E563" s="206"/>
      <c r="F563" s="178" t="s">
        <v>341</v>
      </c>
      <c r="G563" s="206"/>
      <c r="H563" s="178" t="s">
        <v>341</v>
      </c>
      <c r="I563" s="207"/>
      <c r="J563" s="167"/>
      <c r="K563" s="174" t="s">
        <v>507</v>
      </c>
      <c r="L563" s="175"/>
      <c r="M563" s="175"/>
      <c r="N563" s="175"/>
      <c r="O563" s="175"/>
    </row>
    <row r="564" spans="1:15" ht="12" hidden="1" customHeight="1" x14ac:dyDescent="0.25">
      <c r="A564" s="188" t="s">
        <v>341</v>
      </c>
      <c r="B564" s="167"/>
      <c r="C564" s="167"/>
      <c r="D564" s="178" t="s">
        <v>341</v>
      </c>
      <c r="E564" s="206"/>
      <c r="F564" s="178" t="s">
        <v>341</v>
      </c>
      <c r="G564" s="206"/>
      <c r="H564" s="178" t="s">
        <v>341</v>
      </c>
      <c r="I564" s="207"/>
      <c r="J564" s="167"/>
      <c r="K564" s="174" t="s">
        <v>507</v>
      </c>
      <c r="L564" s="175"/>
      <c r="M564" s="175"/>
      <c r="N564" s="175"/>
      <c r="O564" s="175"/>
    </row>
    <row r="565" spans="1:15" ht="12" hidden="1" customHeight="1" x14ac:dyDescent="0.25">
      <c r="A565" s="188" t="s">
        <v>341</v>
      </c>
      <c r="B565" s="167"/>
      <c r="C565" s="167"/>
      <c r="D565" s="178" t="s">
        <v>341</v>
      </c>
      <c r="E565" s="206"/>
      <c r="F565" s="178" t="s">
        <v>341</v>
      </c>
      <c r="G565" s="206"/>
      <c r="H565" s="178" t="s">
        <v>341</v>
      </c>
      <c r="I565" s="207"/>
      <c r="J565" s="167"/>
      <c r="K565" s="174" t="s">
        <v>507</v>
      </c>
      <c r="L565" s="175"/>
      <c r="M565" s="175"/>
      <c r="N565" s="175"/>
      <c r="O565" s="175"/>
    </row>
    <row r="566" spans="1:15" ht="12" hidden="1" customHeight="1" x14ac:dyDescent="0.25">
      <c r="A566" s="188" t="s">
        <v>341</v>
      </c>
      <c r="B566" s="167"/>
      <c r="C566" s="167"/>
      <c r="D566" s="178" t="s">
        <v>341</v>
      </c>
      <c r="E566" s="206"/>
      <c r="F566" s="178" t="s">
        <v>341</v>
      </c>
      <c r="G566" s="206"/>
      <c r="H566" s="178" t="s">
        <v>341</v>
      </c>
      <c r="I566" s="207"/>
      <c r="J566" s="167"/>
      <c r="K566" s="200" t="s">
        <v>507</v>
      </c>
      <c r="L566" s="175"/>
      <c r="M566" s="175"/>
      <c r="N566" s="175"/>
      <c r="O566" s="175"/>
    </row>
    <row r="567" spans="1:15" ht="12" customHeight="1" x14ac:dyDescent="0.25">
      <c r="K567" s="196"/>
    </row>
    <row r="568" spans="1:15" ht="12" customHeight="1" x14ac:dyDescent="0.25">
      <c r="A568" s="204" t="s">
        <v>286</v>
      </c>
      <c r="B568" s="153"/>
      <c r="C568" s="153"/>
      <c r="D568" s="153"/>
      <c r="E568" s="153"/>
      <c r="F568" s="153"/>
      <c r="G568" s="153"/>
      <c r="H568" s="153"/>
      <c r="I568" s="153"/>
      <c r="J568" s="153"/>
      <c r="K568" s="196"/>
    </row>
    <row r="569" spans="1:15" ht="9" customHeight="1" x14ac:dyDescent="0.25">
      <c r="A569" s="152"/>
      <c r="B569" s="153"/>
      <c r="C569" s="153"/>
      <c r="D569" s="153"/>
      <c r="E569" s="153"/>
      <c r="F569" s="153"/>
      <c r="G569" s="153"/>
      <c r="H569" s="153"/>
      <c r="I569" s="153"/>
      <c r="J569" s="153"/>
      <c r="K569" s="196"/>
    </row>
    <row r="570" spans="1:15" ht="12" customHeight="1" x14ac:dyDescent="0.25">
      <c r="A570" s="155" t="s">
        <v>200</v>
      </c>
      <c r="B570" s="155"/>
      <c r="C570" s="156"/>
      <c r="D570" s="180"/>
      <c r="E570" s="187" t="s">
        <v>282</v>
      </c>
      <c r="F570" s="187"/>
      <c r="G570" s="187"/>
      <c r="H570" s="155"/>
      <c r="I570" s="155"/>
      <c r="J570" s="157"/>
      <c r="K570" s="183"/>
      <c r="L570" s="159"/>
      <c r="M570" s="159"/>
      <c r="N570" s="159"/>
      <c r="O570" s="159"/>
    </row>
    <row r="571" spans="1:15" ht="12" customHeight="1" x14ac:dyDescent="0.25">
      <c r="A571" s="153"/>
      <c r="B571" s="153"/>
      <c r="C571" s="180"/>
      <c r="D571" s="180" t="s">
        <v>283</v>
      </c>
      <c r="E571" s="180"/>
      <c r="F571" s="187" t="s">
        <v>284</v>
      </c>
      <c r="G571" s="180"/>
      <c r="H571" s="187" t="s">
        <v>285</v>
      </c>
      <c r="I571" s="187"/>
      <c r="J571" s="153"/>
      <c r="K571" s="196"/>
    </row>
    <row r="572" spans="1:15" x14ac:dyDescent="0.25">
      <c r="A572" s="188" t="s">
        <v>403</v>
      </c>
      <c r="B572" s="153"/>
      <c r="C572" s="180"/>
      <c r="D572" s="169">
        <v>533</v>
      </c>
      <c r="E572" s="169"/>
      <c r="F572" s="208">
        <v>300</v>
      </c>
      <c r="G572" s="169"/>
      <c r="H572" s="208">
        <v>233</v>
      </c>
      <c r="I572" s="187"/>
      <c r="J572" s="153"/>
      <c r="K572" s="196" t="s">
        <v>507</v>
      </c>
    </row>
    <row r="573" spans="1:15" x14ac:dyDescent="0.25">
      <c r="A573" s="188" t="s">
        <v>217</v>
      </c>
      <c r="B573" s="153"/>
      <c r="C573" s="180"/>
      <c r="D573" s="169">
        <v>490</v>
      </c>
      <c r="E573" s="169"/>
      <c r="F573" s="208">
        <v>320</v>
      </c>
      <c r="G573" s="169"/>
      <c r="H573" s="208">
        <v>170</v>
      </c>
      <c r="I573" s="187"/>
      <c r="J573" s="153"/>
      <c r="K573" s="196" t="s">
        <v>507</v>
      </c>
    </row>
    <row r="574" spans="1:15" x14ac:dyDescent="0.25">
      <c r="A574" s="188" t="s">
        <v>600</v>
      </c>
      <c r="B574" s="153"/>
      <c r="C574" s="180"/>
      <c r="D574" s="169">
        <v>386</v>
      </c>
      <c r="E574" s="169"/>
      <c r="F574" s="208">
        <v>270</v>
      </c>
      <c r="G574" s="169"/>
      <c r="H574" s="208">
        <v>116</v>
      </c>
      <c r="I574" s="187"/>
      <c r="J574" s="153"/>
      <c r="K574" s="196" t="s">
        <v>507</v>
      </c>
    </row>
    <row r="575" spans="1:15" x14ac:dyDescent="0.25">
      <c r="A575" s="188" t="s">
        <v>599</v>
      </c>
      <c r="B575" s="153"/>
      <c r="C575" s="180"/>
      <c r="D575" s="169">
        <v>1058</v>
      </c>
      <c r="E575" s="169"/>
      <c r="F575" s="208">
        <v>760</v>
      </c>
      <c r="G575" s="169"/>
      <c r="H575" s="208">
        <v>298</v>
      </c>
      <c r="I575" s="187"/>
      <c r="J575" s="153"/>
      <c r="K575" s="196" t="s">
        <v>507</v>
      </c>
    </row>
    <row r="576" spans="1:15" ht="12" customHeight="1" x14ac:dyDescent="0.25">
      <c r="A576" s="188" t="s">
        <v>596</v>
      </c>
      <c r="B576" s="153"/>
      <c r="C576" s="180"/>
      <c r="D576" s="169">
        <v>386</v>
      </c>
      <c r="E576" s="169"/>
      <c r="F576" s="208">
        <v>320</v>
      </c>
      <c r="G576" s="169"/>
      <c r="H576" s="208">
        <v>66</v>
      </c>
      <c r="I576" s="187"/>
      <c r="J576" s="153"/>
      <c r="K576" s="196" t="s">
        <v>507</v>
      </c>
    </row>
    <row r="577" spans="1:15" ht="12" customHeight="1" x14ac:dyDescent="0.25">
      <c r="A577" s="188" t="s">
        <v>598</v>
      </c>
      <c r="B577" s="153"/>
      <c r="C577" s="180"/>
      <c r="D577" s="169">
        <v>576</v>
      </c>
      <c r="E577" s="169"/>
      <c r="F577" s="208">
        <v>390</v>
      </c>
      <c r="G577" s="169"/>
      <c r="H577" s="208">
        <v>186</v>
      </c>
      <c r="I577" s="187"/>
      <c r="J577" s="153"/>
      <c r="K577" s="196" t="s">
        <v>507</v>
      </c>
    </row>
    <row r="578" spans="1:15" ht="12" customHeight="1" x14ac:dyDescent="0.25">
      <c r="A578" s="188" t="s">
        <v>221</v>
      </c>
      <c r="B578" s="153"/>
      <c r="C578" s="180"/>
      <c r="D578" s="169">
        <v>529</v>
      </c>
      <c r="E578" s="169"/>
      <c r="F578" s="208">
        <v>0</v>
      </c>
      <c r="G578" s="169"/>
      <c r="H578" s="208">
        <v>529</v>
      </c>
      <c r="I578" s="187"/>
      <c r="J578" s="153"/>
      <c r="K578" s="196" t="s">
        <v>507</v>
      </c>
    </row>
    <row r="579" spans="1:15" ht="12" customHeight="1" x14ac:dyDescent="0.25">
      <c r="A579" s="188" t="s">
        <v>601</v>
      </c>
      <c r="B579" s="153"/>
      <c r="C579" s="180"/>
      <c r="D579" s="169">
        <v>923</v>
      </c>
      <c r="E579" s="169"/>
      <c r="F579" s="208">
        <v>780</v>
      </c>
      <c r="G579" s="169"/>
      <c r="H579" s="208">
        <v>143</v>
      </c>
      <c r="I579" s="187"/>
      <c r="J579" s="153"/>
      <c r="K579" s="196" t="s">
        <v>507</v>
      </c>
    </row>
    <row r="580" spans="1:15" ht="12" customHeight="1" x14ac:dyDescent="0.25">
      <c r="A580" s="188" t="s">
        <v>224</v>
      </c>
      <c r="B580" s="167"/>
      <c r="C580" s="167"/>
      <c r="D580" s="169">
        <v>340</v>
      </c>
      <c r="E580" s="209"/>
      <c r="F580" s="208">
        <v>0</v>
      </c>
      <c r="G580" s="209"/>
      <c r="H580" s="208">
        <v>340</v>
      </c>
      <c r="I580" s="167"/>
      <c r="J580" s="167"/>
      <c r="K580" s="196" t="s">
        <v>507</v>
      </c>
      <c r="L580" s="166"/>
      <c r="M580" s="166"/>
      <c r="N580" s="166"/>
      <c r="O580" s="166"/>
    </row>
    <row r="581" spans="1:15" ht="12" customHeight="1" x14ac:dyDescent="0.25">
      <c r="A581" s="188" t="s">
        <v>223</v>
      </c>
      <c r="B581" s="187"/>
      <c r="C581" s="180"/>
      <c r="D581" s="169">
        <v>131</v>
      </c>
      <c r="E581" s="169"/>
      <c r="F581" s="208">
        <v>0</v>
      </c>
      <c r="G581" s="169"/>
      <c r="H581" s="208">
        <v>131</v>
      </c>
      <c r="I581" s="180"/>
      <c r="J581" s="180"/>
      <c r="K581" s="196" t="s">
        <v>507</v>
      </c>
      <c r="L581" s="175"/>
      <c r="M581" s="175"/>
      <c r="N581" s="175"/>
      <c r="O581" s="175"/>
    </row>
    <row r="582" spans="1:15" ht="12" customHeight="1" x14ac:dyDescent="0.25">
      <c r="A582" s="188" t="s">
        <v>373</v>
      </c>
      <c r="B582" s="187"/>
      <c r="C582" s="180"/>
      <c r="D582" s="169">
        <v>176</v>
      </c>
      <c r="E582" s="169"/>
      <c r="F582" s="208">
        <v>94</v>
      </c>
      <c r="G582" s="169"/>
      <c r="H582" s="208">
        <v>82</v>
      </c>
      <c r="I582" s="180"/>
      <c r="J582" s="180"/>
      <c r="K582" s="196" t="s">
        <v>507</v>
      </c>
      <c r="L582" s="175"/>
      <c r="M582" s="175"/>
      <c r="N582" s="175"/>
      <c r="O582" s="175"/>
    </row>
    <row r="583" spans="1:15" ht="12" customHeight="1" x14ac:dyDescent="0.25">
      <c r="A583" s="188" t="s">
        <v>222</v>
      </c>
      <c r="B583" s="187"/>
      <c r="C583" s="180"/>
      <c r="D583" s="169">
        <v>25</v>
      </c>
      <c r="E583" s="169"/>
      <c r="F583" s="208">
        <v>0</v>
      </c>
      <c r="G583" s="169"/>
      <c r="H583" s="208">
        <v>25</v>
      </c>
      <c r="I583" s="180"/>
      <c r="J583" s="180"/>
      <c r="K583" s="196" t="s">
        <v>507</v>
      </c>
      <c r="L583" s="175"/>
      <c r="M583" s="175"/>
      <c r="N583" s="175"/>
      <c r="O583" s="175"/>
    </row>
    <row r="584" spans="1:15" ht="12" customHeight="1" x14ac:dyDescent="0.25">
      <c r="A584" s="188" t="s">
        <v>225</v>
      </c>
      <c r="B584" s="187"/>
      <c r="C584" s="180"/>
      <c r="D584" s="169">
        <v>44</v>
      </c>
      <c r="E584" s="169"/>
      <c r="F584" s="208">
        <v>0</v>
      </c>
      <c r="G584" s="169"/>
      <c r="H584" s="208">
        <v>44</v>
      </c>
      <c r="I584" s="180"/>
      <c r="J584" s="180"/>
      <c r="K584" s="196" t="s">
        <v>507</v>
      </c>
      <c r="L584" s="175"/>
      <c r="M584" s="175"/>
      <c r="N584" s="175"/>
      <c r="O584" s="175"/>
    </row>
    <row r="585" spans="1:15" ht="12" customHeight="1" x14ac:dyDescent="0.25">
      <c r="A585" s="188" t="s">
        <v>550</v>
      </c>
      <c r="B585" s="187"/>
      <c r="C585" s="180"/>
      <c r="D585" s="169">
        <v>23</v>
      </c>
      <c r="E585" s="169"/>
      <c r="F585" s="208">
        <v>0</v>
      </c>
      <c r="G585" s="169"/>
      <c r="H585" s="208">
        <v>23</v>
      </c>
      <c r="I585" s="180"/>
      <c r="J585" s="180"/>
      <c r="K585" s="196" t="s">
        <v>507</v>
      </c>
      <c r="L585" s="175"/>
      <c r="M585" s="175"/>
      <c r="N585" s="175"/>
      <c r="O585" s="175"/>
    </row>
    <row r="586" spans="1:15" ht="12" customHeight="1" x14ac:dyDescent="0.25">
      <c r="A586" s="188" t="s">
        <v>374</v>
      </c>
      <c r="B586" s="187"/>
      <c r="C586" s="180"/>
      <c r="D586" s="169">
        <v>130</v>
      </c>
      <c r="E586" s="169"/>
      <c r="F586" s="208">
        <v>93</v>
      </c>
      <c r="G586" s="169"/>
      <c r="H586" s="208">
        <v>37</v>
      </c>
      <c r="I586" s="180"/>
      <c r="J586" s="180"/>
      <c r="K586" s="196" t="s">
        <v>507</v>
      </c>
      <c r="L586" s="175"/>
      <c r="M586" s="175"/>
      <c r="N586" s="175"/>
      <c r="O586" s="175"/>
    </row>
    <row r="587" spans="1:15" ht="12" customHeight="1" x14ac:dyDescent="0.25">
      <c r="A587" s="188" t="s">
        <v>226</v>
      </c>
      <c r="B587" s="187"/>
      <c r="C587" s="180"/>
      <c r="D587" s="169">
        <v>76</v>
      </c>
      <c r="E587" s="169"/>
      <c r="F587" s="208">
        <v>60</v>
      </c>
      <c r="G587" s="169"/>
      <c r="H587" s="208">
        <v>16</v>
      </c>
      <c r="I587" s="180"/>
      <c r="J587" s="180"/>
      <c r="K587" s="196" t="s">
        <v>507</v>
      </c>
      <c r="L587" s="175"/>
      <c r="M587" s="175"/>
      <c r="N587" s="175"/>
      <c r="O587" s="175"/>
    </row>
    <row r="588" spans="1:15" ht="12" customHeight="1" x14ac:dyDescent="0.25">
      <c r="A588" s="188" t="s">
        <v>581</v>
      </c>
      <c r="B588" s="187"/>
      <c r="C588" s="180"/>
      <c r="D588" s="169">
        <v>345</v>
      </c>
      <c r="E588" s="169"/>
      <c r="F588" s="208">
        <v>175</v>
      </c>
      <c r="G588" s="169"/>
      <c r="H588" s="208">
        <v>170</v>
      </c>
      <c r="I588" s="180"/>
      <c r="J588" s="180"/>
      <c r="K588" s="196" t="s">
        <v>507</v>
      </c>
      <c r="L588" s="175"/>
      <c r="M588" s="175"/>
      <c r="N588" s="175"/>
      <c r="O588" s="175"/>
    </row>
    <row r="589" spans="1:15" ht="12" customHeight="1" x14ac:dyDescent="0.25">
      <c r="A589" s="188" t="s">
        <v>229</v>
      </c>
      <c r="B589" s="187"/>
      <c r="C589" s="180"/>
      <c r="D589" s="169">
        <v>350</v>
      </c>
      <c r="E589" s="169"/>
      <c r="F589" s="208">
        <v>310</v>
      </c>
      <c r="G589" s="169"/>
      <c r="H589" s="208">
        <v>40</v>
      </c>
      <c r="I589" s="180"/>
      <c r="J589" s="180"/>
      <c r="K589" s="196" t="s">
        <v>507</v>
      </c>
      <c r="L589" s="175"/>
      <c r="M589" s="175"/>
      <c r="N589" s="175"/>
      <c r="O589" s="175"/>
    </row>
    <row r="590" spans="1:15" ht="12" customHeight="1" x14ac:dyDescent="0.25">
      <c r="A590" s="188" t="s">
        <v>367</v>
      </c>
      <c r="B590" s="187"/>
      <c r="C590" s="180"/>
      <c r="D590" s="169">
        <v>363</v>
      </c>
      <c r="E590" s="169"/>
      <c r="F590" s="208">
        <v>300</v>
      </c>
      <c r="G590" s="169"/>
      <c r="H590" s="208">
        <v>63</v>
      </c>
      <c r="I590" s="180"/>
      <c r="J590" s="180"/>
      <c r="K590" s="196" t="s">
        <v>507</v>
      </c>
      <c r="L590" s="175"/>
      <c r="M590" s="175"/>
      <c r="N590" s="175"/>
      <c r="O590" s="175"/>
    </row>
    <row r="591" spans="1:15" ht="12" customHeight="1" x14ac:dyDescent="0.25">
      <c r="A591" s="188" t="s">
        <v>368</v>
      </c>
      <c r="B591" s="187"/>
      <c r="C591" s="180"/>
      <c r="D591" s="169">
        <v>262</v>
      </c>
      <c r="E591" s="169"/>
      <c r="F591" s="208">
        <v>220</v>
      </c>
      <c r="G591" s="169"/>
      <c r="H591" s="208">
        <v>42</v>
      </c>
      <c r="I591" s="180"/>
      <c r="J591" s="180"/>
      <c r="K591" s="196" t="s">
        <v>507</v>
      </c>
      <c r="L591" s="175"/>
      <c r="M591" s="175"/>
      <c r="N591" s="175"/>
      <c r="O591" s="175"/>
    </row>
    <row r="592" spans="1:15" ht="12" customHeight="1" x14ac:dyDescent="0.25">
      <c r="A592" s="188" t="s">
        <v>369</v>
      </c>
      <c r="B592" s="187"/>
      <c r="C592" s="180"/>
      <c r="D592" s="169">
        <v>232</v>
      </c>
      <c r="E592" s="169"/>
      <c r="F592" s="208">
        <v>190</v>
      </c>
      <c r="G592" s="169"/>
      <c r="H592" s="208">
        <v>42</v>
      </c>
      <c r="I592" s="180"/>
      <c r="J592" s="180"/>
      <c r="K592" s="196" t="s">
        <v>507</v>
      </c>
      <c r="L592" s="175"/>
      <c r="M592" s="175"/>
      <c r="N592" s="175"/>
      <c r="O592" s="175"/>
    </row>
    <row r="593" spans="1:15" ht="12" customHeight="1" x14ac:dyDescent="0.25">
      <c r="A593" s="188" t="s">
        <v>10</v>
      </c>
      <c r="B593" s="187"/>
      <c r="C593" s="180"/>
      <c r="D593" s="169">
        <v>640</v>
      </c>
      <c r="E593" s="169"/>
      <c r="F593" s="208">
        <v>0</v>
      </c>
      <c r="G593" s="169"/>
      <c r="H593" s="208">
        <v>640</v>
      </c>
      <c r="I593" s="180"/>
      <c r="J593" s="180"/>
      <c r="K593" s="196" t="s">
        <v>507</v>
      </c>
      <c r="L593" s="175"/>
      <c r="M593" s="175"/>
      <c r="N593" s="175"/>
      <c r="O593" s="175"/>
    </row>
    <row r="594" spans="1:15" ht="12" customHeight="1" x14ac:dyDescent="0.25">
      <c r="A594" s="188" t="s">
        <v>549</v>
      </c>
      <c r="B594" s="187"/>
      <c r="C594" s="180"/>
      <c r="D594" s="169">
        <v>330</v>
      </c>
      <c r="E594" s="169"/>
      <c r="F594" s="208">
        <v>220</v>
      </c>
      <c r="G594" s="169"/>
      <c r="H594" s="208">
        <v>110</v>
      </c>
      <c r="I594" s="180"/>
      <c r="J594" s="180"/>
      <c r="K594" s="196" t="s">
        <v>507</v>
      </c>
      <c r="L594" s="175"/>
      <c r="M594" s="175"/>
      <c r="N594" s="175"/>
      <c r="O594" s="175"/>
    </row>
    <row r="595" spans="1:15" ht="12" customHeight="1" x14ac:dyDescent="0.25">
      <c r="A595" s="188" t="s">
        <v>605</v>
      </c>
      <c r="B595" s="187"/>
      <c r="C595" s="180"/>
      <c r="D595" s="169">
        <v>26</v>
      </c>
      <c r="E595" s="169"/>
      <c r="F595" s="208">
        <v>20</v>
      </c>
      <c r="G595" s="169"/>
      <c r="H595" s="208">
        <v>6</v>
      </c>
      <c r="I595" s="180"/>
      <c r="J595" s="180"/>
      <c r="K595" s="196" t="s">
        <v>507</v>
      </c>
      <c r="L595" s="175"/>
      <c r="M595" s="175"/>
      <c r="N595" s="175"/>
      <c r="O595" s="175"/>
    </row>
    <row r="596" spans="1:15" ht="12" customHeight="1" x14ac:dyDescent="0.25">
      <c r="A596" s="188" t="s">
        <v>237</v>
      </c>
      <c r="B596" s="187"/>
      <c r="C596" s="180"/>
      <c r="D596" s="169">
        <v>220</v>
      </c>
      <c r="E596" s="169"/>
      <c r="F596" s="208">
        <v>180</v>
      </c>
      <c r="G596" s="169"/>
      <c r="H596" s="208">
        <v>40</v>
      </c>
      <c r="I596" s="180"/>
      <c r="J596" s="180"/>
      <c r="K596" s="196" t="s">
        <v>507</v>
      </c>
      <c r="L596" s="175"/>
      <c r="M596" s="175"/>
      <c r="N596" s="175"/>
      <c r="O596" s="175"/>
    </row>
    <row r="597" spans="1:15" ht="12" customHeight="1" x14ac:dyDescent="0.25">
      <c r="A597" s="188" t="s">
        <v>603</v>
      </c>
      <c r="B597" s="187"/>
      <c r="C597" s="180"/>
      <c r="D597" s="169">
        <v>186</v>
      </c>
      <c r="E597" s="169"/>
      <c r="F597" s="208">
        <v>160</v>
      </c>
      <c r="G597" s="169"/>
      <c r="H597" s="208">
        <v>26</v>
      </c>
      <c r="I597" s="180"/>
      <c r="J597" s="180"/>
      <c r="K597" s="196" t="s">
        <v>507</v>
      </c>
      <c r="L597" s="175"/>
      <c r="M597" s="175"/>
      <c r="N597" s="175"/>
      <c r="O597" s="175"/>
    </row>
    <row r="598" spans="1:15" ht="12" customHeight="1" x14ac:dyDescent="0.25">
      <c r="A598" s="188" t="s">
        <v>604</v>
      </c>
      <c r="B598" s="187"/>
      <c r="C598" s="180"/>
      <c r="D598" s="169">
        <v>323</v>
      </c>
      <c r="E598" s="169"/>
      <c r="F598" s="208">
        <v>213</v>
      </c>
      <c r="G598" s="169"/>
      <c r="H598" s="208">
        <v>110</v>
      </c>
      <c r="I598" s="180"/>
      <c r="J598" s="180"/>
      <c r="K598" s="196" t="s">
        <v>507</v>
      </c>
      <c r="L598" s="175"/>
      <c r="M598" s="175"/>
      <c r="N598" s="175"/>
      <c r="O598" s="175"/>
    </row>
    <row r="599" spans="1:15" ht="12" customHeight="1" x14ac:dyDescent="0.25">
      <c r="A599" s="188" t="s">
        <v>531</v>
      </c>
      <c r="B599" s="187"/>
      <c r="C599" s="180"/>
      <c r="D599" s="169">
        <v>30</v>
      </c>
      <c r="E599" s="169"/>
      <c r="F599" s="208">
        <v>24</v>
      </c>
      <c r="G599" s="169"/>
      <c r="H599" s="208">
        <v>6</v>
      </c>
      <c r="I599" s="180"/>
      <c r="J599" s="180"/>
      <c r="K599" s="196" t="s">
        <v>507</v>
      </c>
      <c r="L599" s="175"/>
      <c r="M599" s="175"/>
      <c r="N599" s="175"/>
      <c r="O599" s="175"/>
    </row>
    <row r="600" spans="1:15" ht="12" customHeight="1" x14ac:dyDescent="0.25">
      <c r="A600" s="188" t="s">
        <v>238</v>
      </c>
      <c r="B600" s="187"/>
      <c r="C600" s="180"/>
      <c r="D600" s="169">
        <v>200</v>
      </c>
      <c r="E600" s="169"/>
      <c r="F600" s="208">
        <v>174</v>
      </c>
      <c r="G600" s="169"/>
      <c r="H600" s="208">
        <v>26</v>
      </c>
      <c r="I600" s="180"/>
      <c r="J600" s="180"/>
      <c r="K600" s="196" t="s">
        <v>507</v>
      </c>
      <c r="L600" s="175"/>
      <c r="M600" s="175"/>
      <c r="N600" s="175"/>
      <c r="O600" s="175"/>
    </row>
    <row r="601" spans="1:15" ht="12" customHeight="1" x14ac:dyDescent="0.25">
      <c r="A601" s="188" t="s">
        <v>242</v>
      </c>
      <c r="B601" s="187"/>
      <c r="C601" s="180"/>
      <c r="D601" s="169">
        <v>171</v>
      </c>
      <c r="E601" s="169"/>
      <c r="F601" s="208">
        <v>153</v>
      </c>
      <c r="G601" s="169"/>
      <c r="H601" s="208">
        <v>18</v>
      </c>
      <c r="I601" s="180"/>
      <c r="J601" s="180"/>
      <c r="K601" s="196" t="s">
        <v>507</v>
      </c>
      <c r="L601" s="175"/>
      <c r="M601" s="175"/>
      <c r="N601" s="175"/>
      <c r="O601" s="175"/>
    </row>
    <row r="602" spans="1:15" ht="12" customHeight="1" x14ac:dyDescent="0.25">
      <c r="A602" s="188" t="s">
        <v>243</v>
      </c>
      <c r="B602" s="187"/>
      <c r="C602" s="180"/>
      <c r="D602" s="169">
        <v>171</v>
      </c>
      <c r="E602" s="169"/>
      <c r="F602" s="208">
        <v>153</v>
      </c>
      <c r="G602" s="169"/>
      <c r="H602" s="208">
        <v>18</v>
      </c>
      <c r="I602" s="180"/>
      <c r="J602" s="180"/>
      <c r="K602" s="196" t="s">
        <v>507</v>
      </c>
      <c r="L602" s="175"/>
      <c r="M602" s="175"/>
      <c r="N602" s="175"/>
      <c r="O602" s="175"/>
    </row>
    <row r="603" spans="1:15" ht="12" customHeight="1" x14ac:dyDescent="0.25">
      <c r="A603" s="188" t="s">
        <v>244</v>
      </c>
      <c r="B603" s="187"/>
      <c r="C603" s="180"/>
      <c r="D603" s="169">
        <v>149</v>
      </c>
      <c r="E603" s="169"/>
      <c r="F603" s="208">
        <v>130</v>
      </c>
      <c r="G603" s="169"/>
      <c r="H603" s="208">
        <v>19</v>
      </c>
      <c r="I603" s="180"/>
      <c r="J603" s="180"/>
      <c r="K603" s="196" t="s">
        <v>507</v>
      </c>
      <c r="L603" s="175"/>
      <c r="M603" s="175"/>
      <c r="N603" s="175"/>
      <c r="O603" s="175"/>
    </row>
    <row r="604" spans="1:15" ht="12" customHeight="1" x14ac:dyDescent="0.25">
      <c r="A604" s="188" t="s">
        <v>245</v>
      </c>
      <c r="B604" s="187"/>
      <c r="C604" s="180"/>
      <c r="D604" s="169">
        <v>149</v>
      </c>
      <c r="E604" s="169"/>
      <c r="F604" s="208">
        <v>130</v>
      </c>
      <c r="G604" s="169"/>
      <c r="H604" s="208">
        <v>19</v>
      </c>
      <c r="I604" s="180"/>
      <c r="J604" s="180"/>
      <c r="K604" s="196" t="s">
        <v>507</v>
      </c>
      <c r="L604" s="175"/>
      <c r="M604" s="175"/>
      <c r="N604" s="175"/>
      <c r="O604" s="175"/>
    </row>
    <row r="605" spans="1:15" ht="12" customHeight="1" x14ac:dyDescent="0.25">
      <c r="A605" s="188" t="s">
        <v>248</v>
      </c>
      <c r="B605" s="187"/>
      <c r="C605" s="180"/>
      <c r="D605" s="169">
        <v>136</v>
      </c>
      <c r="E605" s="169"/>
      <c r="F605" s="208">
        <v>115</v>
      </c>
      <c r="G605" s="169"/>
      <c r="H605" s="208">
        <v>21</v>
      </c>
      <c r="I605" s="180"/>
      <c r="J605" s="180"/>
      <c r="K605" s="196" t="s">
        <v>507</v>
      </c>
      <c r="L605" s="175"/>
      <c r="M605" s="175"/>
      <c r="N605" s="175"/>
      <c r="O605" s="175"/>
    </row>
    <row r="606" spans="1:15" x14ac:dyDescent="0.25">
      <c r="A606" s="188" t="s">
        <v>249</v>
      </c>
      <c r="B606" s="187"/>
      <c r="C606" s="180"/>
      <c r="D606" s="169">
        <v>66</v>
      </c>
      <c r="E606" s="169"/>
      <c r="F606" s="208">
        <v>55</v>
      </c>
      <c r="G606" s="169"/>
      <c r="H606" s="208">
        <v>11</v>
      </c>
      <c r="I606" s="180"/>
      <c r="J606" s="180"/>
      <c r="K606" s="196" t="s">
        <v>507</v>
      </c>
      <c r="L606" s="175"/>
      <c r="M606" s="175"/>
      <c r="N606" s="175"/>
      <c r="O606" s="175"/>
    </row>
    <row r="607" spans="1:15" x14ac:dyDescent="0.25">
      <c r="A607" s="188" t="s">
        <v>559</v>
      </c>
      <c r="B607" s="187"/>
      <c r="C607" s="180"/>
      <c r="D607" s="169">
        <v>110</v>
      </c>
      <c r="E607" s="169"/>
      <c r="F607" s="208">
        <v>0</v>
      </c>
      <c r="G607" s="169"/>
      <c r="H607" s="208">
        <v>110</v>
      </c>
      <c r="I607" s="180"/>
      <c r="J607" s="180"/>
      <c r="K607" s="196" t="s">
        <v>507</v>
      </c>
      <c r="L607" s="175"/>
      <c r="M607" s="175"/>
      <c r="N607" s="175"/>
      <c r="O607" s="175"/>
    </row>
    <row r="608" spans="1:15" x14ac:dyDescent="0.25">
      <c r="A608" s="188" t="s">
        <v>567</v>
      </c>
      <c r="B608" s="187"/>
      <c r="C608" s="180"/>
      <c r="D608" s="169">
        <v>50</v>
      </c>
      <c r="E608" s="169"/>
      <c r="F608" s="208">
        <v>0</v>
      </c>
      <c r="G608" s="169"/>
      <c r="H608" s="208">
        <v>50</v>
      </c>
      <c r="I608" s="180"/>
      <c r="J608" s="180"/>
      <c r="K608" s="196" t="s">
        <v>507</v>
      </c>
      <c r="L608" s="175"/>
      <c r="M608" s="175"/>
      <c r="N608" s="175"/>
      <c r="O608" s="175"/>
    </row>
    <row r="609" spans="1:15" x14ac:dyDescent="0.25">
      <c r="A609" s="188" t="s">
        <v>565</v>
      </c>
      <c r="B609" s="187"/>
      <c r="C609" s="180"/>
      <c r="D609" s="169">
        <v>25</v>
      </c>
      <c r="E609" s="169"/>
      <c r="F609" s="208">
        <v>0</v>
      </c>
      <c r="G609" s="169"/>
      <c r="H609" s="208">
        <v>25</v>
      </c>
      <c r="I609" s="180"/>
      <c r="J609" s="180"/>
      <c r="K609" s="196" t="s">
        <v>507</v>
      </c>
      <c r="L609" s="175"/>
      <c r="M609" s="175"/>
      <c r="N609" s="175"/>
      <c r="O609" s="175"/>
    </row>
    <row r="610" spans="1:15" x14ac:dyDescent="0.25">
      <c r="A610" s="188" t="s">
        <v>561</v>
      </c>
      <c r="B610" s="187"/>
      <c r="C610" s="180"/>
      <c r="D610" s="169">
        <v>80</v>
      </c>
      <c r="E610" s="169"/>
      <c r="F610" s="208">
        <v>0</v>
      </c>
      <c r="G610" s="169"/>
      <c r="H610" s="208">
        <v>80</v>
      </c>
      <c r="I610" s="180"/>
      <c r="J610" s="180"/>
      <c r="K610" s="196" t="s">
        <v>507</v>
      </c>
      <c r="L610" s="175"/>
      <c r="M610" s="175"/>
      <c r="N610" s="175"/>
      <c r="O610" s="175"/>
    </row>
    <row r="611" spans="1:15" x14ac:dyDescent="0.25">
      <c r="A611" s="188" t="s">
        <v>262</v>
      </c>
      <c r="B611" s="187"/>
      <c r="C611" s="180"/>
      <c r="D611" s="169">
        <v>85</v>
      </c>
      <c r="E611" s="169"/>
      <c r="F611" s="208">
        <v>65</v>
      </c>
      <c r="G611" s="169"/>
      <c r="H611" s="208">
        <v>20</v>
      </c>
      <c r="I611" s="180"/>
      <c r="J611" s="180"/>
      <c r="K611" s="196" t="s">
        <v>507</v>
      </c>
      <c r="L611" s="175"/>
      <c r="M611" s="175"/>
      <c r="N611" s="175"/>
      <c r="O611" s="175"/>
    </row>
    <row r="612" spans="1:15" x14ac:dyDescent="0.25">
      <c r="A612" s="188" t="s">
        <v>259</v>
      </c>
      <c r="B612" s="187"/>
      <c r="C612" s="180"/>
      <c r="D612" s="169">
        <v>75</v>
      </c>
      <c r="E612" s="169"/>
      <c r="F612" s="208">
        <v>45</v>
      </c>
      <c r="G612" s="169"/>
      <c r="H612" s="208">
        <v>30</v>
      </c>
      <c r="I612" s="180"/>
      <c r="J612" s="180"/>
      <c r="K612" s="196" t="s">
        <v>507</v>
      </c>
      <c r="L612" s="175"/>
      <c r="M612" s="175"/>
      <c r="N612" s="175"/>
      <c r="O612" s="175"/>
    </row>
    <row r="613" spans="1:15" x14ac:dyDescent="0.25">
      <c r="A613" s="188" t="s">
        <v>260</v>
      </c>
      <c r="B613" s="187"/>
      <c r="C613" s="180"/>
      <c r="D613" s="169">
        <v>75</v>
      </c>
      <c r="E613" s="169"/>
      <c r="F613" s="208">
        <v>50</v>
      </c>
      <c r="G613" s="169"/>
      <c r="H613" s="208">
        <v>25</v>
      </c>
      <c r="I613" s="180"/>
      <c r="J613" s="180"/>
      <c r="K613" s="196" t="s">
        <v>507</v>
      </c>
      <c r="L613" s="175"/>
      <c r="M613" s="175"/>
      <c r="N613" s="175"/>
      <c r="O613" s="175"/>
    </row>
    <row r="614" spans="1:15" x14ac:dyDescent="0.25">
      <c r="A614" s="188" t="s">
        <v>580</v>
      </c>
      <c r="B614" s="187"/>
      <c r="C614" s="180"/>
      <c r="D614" s="169">
        <v>8</v>
      </c>
      <c r="E614" s="169"/>
      <c r="F614" s="208">
        <v>6</v>
      </c>
      <c r="G614" s="169"/>
      <c r="H614" s="208">
        <v>2</v>
      </c>
      <c r="I614" s="180"/>
      <c r="J614" s="180"/>
      <c r="K614" s="196" t="s">
        <v>507</v>
      </c>
      <c r="L614" s="175"/>
      <c r="M614" s="175"/>
      <c r="N614" s="175"/>
      <c r="O614" s="175"/>
    </row>
    <row r="615" spans="1:15" x14ac:dyDescent="0.25">
      <c r="A615" s="188" t="s">
        <v>268</v>
      </c>
      <c r="B615" s="187"/>
      <c r="C615" s="180"/>
      <c r="D615" s="169">
        <v>4</v>
      </c>
      <c r="E615" s="169"/>
      <c r="F615" s="208">
        <v>3</v>
      </c>
      <c r="G615" s="169"/>
      <c r="H615" s="208">
        <v>1</v>
      </c>
      <c r="I615" s="180"/>
      <c r="J615" s="180"/>
      <c r="K615" s="196" t="s">
        <v>507</v>
      </c>
      <c r="L615" s="175"/>
      <c r="M615" s="175"/>
      <c r="N615" s="175"/>
      <c r="O615" s="175"/>
    </row>
    <row r="616" spans="1:15" x14ac:dyDescent="0.25">
      <c r="A616" s="188" t="s">
        <v>269</v>
      </c>
      <c r="B616" s="187"/>
      <c r="C616" s="180"/>
      <c r="D616" s="169">
        <v>32</v>
      </c>
      <c r="E616" s="169"/>
      <c r="F616" s="208">
        <v>27</v>
      </c>
      <c r="G616" s="169"/>
      <c r="H616" s="208">
        <v>5</v>
      </c>
      <c r="I616" s="180"/>
      <c r="J616" s="180"/>
      <c r="K616" s="196" t="s">
        <v>507</v>
      </c>
      <c r="L616" s="175"/>
      <c r="M616" s="175"/>
      <c r="N616" s="175"/>
      <c r="O616" s="175"/>
    </row>
    <row r="617" spans="1:15" x14ac:dyDescent="0.25">
      <c r="A617" s="188" t="s">
        <v>380</v>
      </c>
      <c r="B617" s="187"/>
      <c r="C617" s="180"/>
      <c r="D617" s="169">
        <v>52</v>
      </c>
      <c r="E617" s="169"/>
      <c r="F617" s="208">
        <v>0</v>
      </c>
      <c r="G617" s="169"/>
      <c r="H617" s="208">
        <v>52</v>
      </c>
      <c r="I617" s="180"/>
      <c r="J617" s="180"/>
      <c r="K617" s="196" t="s">
        <v>507</v>
      </c>
      <c r="L617" s="175"/>
      <c r="M617" s="175"/>
      <c r="N617" s="175"/>
      <c r="O617" s="175"/>
    </row>
    <row r="618" spans="1:15" x14ac:dyDescent="0.25">
      <c r="A618" s="188" t="s">
        <v>379</v>
      </c>
      <c r="B618" s="187"/>
      <c r="C618" s="180"/>
      <c r="D618" s="169">
        <v>95</v>
      </c>
      <c r="E618" s="169"/>
      <c r="F618" s="208">
        <v>0</v>
      </c>
      <c r="G618" s="169"/>
      <c r="H618" s="208">
        <v>95</v>
      </c>
      <c r="I618" s="180"/>
      <c r="J618" s="180"/>
      <c r="K618" s="196" t="s">
        <v>507</v>
      </c>
      <c r="L618" s="175"/>
      <c r="M618" s="175"/>
      <c r="N618" s="175"/>
      <c r="O618" s="175"/>
    </row>
    <row r="619" spans="1:15" hidden="1" x14ac:dyDescent="0.25">
      <c r="A619" s="188" t="s">
        <v>6</v>
      </c>
      <c r="B619" s="187"/>
      <c r="C619" s="180"/>
      <c r="D619" s="169">
        <v>10866</v>
      </c>
      <c r="E619" s="169"/>
      <c r="F619" s="208">
        <v>6505</v>
      </c>
      <c r="G619" s="169"/>
      <c r="H619" s="208">
        <v>4361</v>
      </c>
      <c r="I619" s="180"/>
      <c r="J619" s="180"/>
      <c r="K619" s="196" t="s">
        <v>507</v>
      </c>
      <c r="L619" s="175"/>
      <c r="M619" s="175"/>
      <c r="N619" s="175"/>
      <c r="O619" s="175"/>
    </row>
    <row r="620" spans="1:15" hidden="1" x14ac:dyDescent="0.25">
      <c r="A620" s="188" t="s">
        <v>341</v>
      </c>
      <c r="B620" s="187"/>
      <c r="C620" s="180"/>
      <c r="D620" s="169" t="s">
        <v>341</v>
      </c>
      <c r="E620" s="169"/>
      <c r="F620" s="208" t="s">
        <v>341</v>
      </c>
      <c r="G620" s="169"/>
      <c r="H620" s="208" t="s">
        <v>341</v>
      </c>
      <c r="I620" s="180"/>
      <c r="J620" s="180"/>
      <c r="K620" s="196" t="s">
        <v>507</v>
      </c>
      <c r="L620" s="175"/>
      <c r="M620" s="175"/>
      <c r="N620" s="175"/>
      <c r="O620" s="175"/>
    </row>
    <row r="621" spans="1:15" hidden="1" x14ac:dyDescent="0.25">
      <c r="A621" s="188" t="s">
        <v>341</v>
      </c>
      <c r="B621" s="187"/>
      <c r="C621" s="180"/>
      <c r="D621" s="169" t="s">
        <v>341</v>
      </c>
      <c r="E621" s="169"/>
      <c r="F621" s="208" t="s">
        <v>341</v>
      </c>
      <c r="G621" s="169"/>
      <c r="H621" s="208" t="s">
        <v>341</v>
      </c>
      <c r="I621" s="180"/>
      <c r="J621" s="180"/>
      <c r="K621" s="196" t="s">
        <v>507</v>
      </c>
      <c r="L621" s="175"/>
      <c r="M621" s="175"/>
      <c r="N621" s="175"/>
      <c r="O621" s="175"/>
    </row>
    <row r="622" spans="1:15" hidden="1" x14ac:dyDescent="0.25">
      <c r="A622" s="188" t="s">
        <v>341</v>
      </c>
      <c r="B622" s="187"/>
      <c r="C622" s="180"/>
      <c r="D622" s="169" t="s">
        <v>341</v>
      </c>
      <c r="E622" s="169"/>
      <c r="F622" s="208" t="s">
        <v>341</v>
      </c>
      <c r="G622" s="169"/>
      <c r="H622" s="208" t="s">
        <v>341</v>
      </c>
      <c r="I622" s="180"/>
      <c r="J622" s="180"/>
      <c r="K622" s="196" t="s">
        <v>507</v>
      </c>
      <c r="L622" s="175"/>
      <c r="M622" s="175"/>
      <c r="N622" s="175"/>
      <c r="O622" s="175"/>
    </row>
    <row r="623" spans="1:15" hidden="1" x14ac:dyDescent="0.25">
      <c r="A623" s="188" t="s">
        <v>341</v>
      </c>
      <c r="B623" s="187"/>
      <c r="C623" s="180"/>
      <c r="D623" s="169" t="s">
        <v>341</v>
      </c>
      <c r="E623" s="169"/>
      <c r="F623" s="208" t="s">
        <v>341</v>
      </c>
      <c r="G623" s="169"/>
      <c r="H623" s="208" t="s">
        <v>341</v>
      </c>
      <c r="I623" s="180"/>
      <c r="J623" s="180"/>
      <c r="K623" s="196" t="s">
        <v>507</v>
      </c>
      <c r="L623" s="175"/>
      <c r="M623" s="175"/>
      <c r="N623" s="175"/>
      <c r="O623" s="175"/>
    </row>
    <row r="624" spans="1:15" hidden="1" x14ac:dyDescent="0.25">
      <c r="A624" s="188" t="s">
        <v>341</v>
      </c>
      <c r="B624" s="187"/>
      <c r="C624" s="180"/>
      <c r="D624" s="169" t="s">
        <v>341</v>
      </c>
      <c r="E624" s="169"/>
      <c r="F624" s="208" t="s">
        <v>341</v>
      </c>
      <c r="G624" s="169"/>
      <c r="H624" s="208" t="s">
        <v>341</v>
      </c>
      <c r="I624" s="180"/>
      <c r="J624" s="180"/>
      <c r="K624" s="196" t="s">
        <v>507</v>
      </c>
      <c r="L624" s="175"/>
      <c r="M624" s="175"/>
      <c r="N624" s="175"/>
      <c r="O624" s="175"/>
    </row>
    <row r="625" spans="1:17" hidden="1" x14ac:dyDescent="0.25">
      <c r="A625" s="188" t="s">
        <v>341</v>
      </c>
      <c r="B625" s="187"/>
      <c r="C625" s="180"/>
      <c r="D625" s="169" t="s">
        <v>341</v>
      </c>
      <c r="E625" s="169"/>
      <c r="F625" s="208" t="s">
        <v>341</v>
      </c>
      <c r="G625" s="169"/>
      <c r="H625" s="208" t="s">
        <v>341</v>
      </c>
      <c r="I625" s="180"/>
      <c r="J625" s="180"/>
      <c r="K625" s="196" t="s">
        <v>507</v>
      </c>
      <c r="L625" s="175"/>
      <c r="M625" s="175"/>
      <c r="N625" s="175"/>
      <c r="O625" s="175"/>
    </row>
    <row r="626" spans="1:17" hidden="1" x14ac:dyDescent="0.25">
      <c r="A626" s="188" t="s">
        <v>341</v>
      </c>
      <c r="B626" s="187"/>
      <c r="C626" s="180"/>
      <c r="D626" s="169" t="s">
        <v>341</v>
      </c>
      <c r="E626" s="169"/>
      <c r="F626" s="208" t="s">
        <v>341</v>
      </c>
      <c r="G626" s="169"/>
      <c r="H626" s="208" t="s">
        <v>341</v>
      </c>
      <c r="I626" s="180"/>
      <c r="J626" s="180"/>
      <c r="K626" s="196" t="s">
        <v>507</v>
      </c>
      <c r="L626" s="175"/>
      <c r="M626" s="175"/>
      <c r="N626" s="175"/>
      <c r="O626" s="175"/>
    </row>
    <row r="627" spans="1:17" hidden="1" x14ac:dyDescent="0.25">
      <c r="A627" s="188" t="s">
        <v>341</v>
      </c>
      <c r="B627" s="187"/>
      <c r="C627" s="180"/>
      <c r="D627" s="169" t="s">
        <v>341</v>
      </c>
      <c r="E627" s="169"/>
      <c r="F627" s="208" t="s">
        <v>341</v>
      </c>
      <c r="G627" s="169"/>
      <c r="H627" s="208" t="s">
        <v>341</v>
      </c>
      <c r="I627" s="180"/>
      <c r="J627" s="180"/>
      <c r="K627" s="196" t="s">
        <v>507</v>
      </c>
      <c r="L627" s="175"/>
      <c r="M627" s="175"/>
      <c r="N627" s="175"/>
      <c r="O627" s="175"/>
    </row>
    <row r="628" spans="1:17" hidden="1" x14ac:dyDescent="0.25">
      <c r="A628" s="188" t="s">
        <v>341</v>
      </c>
      <c r="B628" s="187"/>
      <c r="C628" s="180"/>
      <c r="D628" s="169" t="s">
        <v>341</v>
      </c>
      <c r="E628" s="169"/>
      <c r="F628" s="208" t="s">
        <v>341</v>
      </c>
      <c r="G628" s="169"/>
      <c r="H628" s="208" t="s">
        <v>341</v>
      </c>
      <c r="I628" s="180"/>
      <c r="J628" s="180"/>
      <c r="K628" s="196" t="s">
        <v>507</v>
      </c>
      <c r="L628" s="175"/>
      <c r="M628" s="175"/>
      <c r="N628" s="175"/>
      <c r="O628" s="175"/>
    </row>
    <row r="629" spans="1:17" hidden="1" x14ac:dyDescent="0.25">
      <c r="A629" s="188" t="s">
        <v>341</v>
      </c>
      <c r="B629" s="187"/>
      <c r="C629" s="180"/>
      <c r="D629" s="169" t="s">
        <v>341</v>
      </c>
      <c r="E629" s="169"/>
      <c r="F629" s="208" t="s">
        <v>341</v>
      </c>
      <c r="G629" s="169"/>
      <c r="H629" s="208" t="s">
        <v>341</v>
      </c>
      <c r="I629" s="180"/>
      <c r="J629" s="180"/>
      <c r="K629" s="196" t="s">
        <v>507</v>
      </c>
      <c r="L629" s="175"/>
      <c r="M629" s="175"/>
      <c r="N629" s="175"/>
      <c r="O629" s="175"/>
    </row>
    <row r="630" spans="1:17" hidden="1" x14ac:dyDescent="0.25">
      <c r="A630" s="188" t="s">
        <v>341</v>
      </c>
      <c r="B630" s="187"/>
      <c r="C630" s="180"/>
      <c r="D630" s="169" t="s">
        <v>341</v>
      </c>
      <c r="E630" s="169"/>
      <c r="F630" s="208" t="s">
        <v>341</v>
      </c>
      <c r="G630" s="169"/>
      <c r="H630" s="208" t="s">
        <v>341</v>
      </c>
      <c r="I630" s="180"/>
      <c r="J630" s="180"/>
      <c r="K630" s="196" t="s">
        <v>507</v>
      </c>
      <c r="L630" s="175"/>
      <c r="M630" s="175"/>
      <c r="N630" s="175"/>
      <c r="O630" s="175"/>
    </row>
    <row r="631" spans="1:17" hidden="1" x14ac:dyDescent="0.25">
      <c r="A631" s="188" t="s">
        <v>341</v>
      </c>
      <c r="B631" s="187"/>
      <c r="C631" s="180"/>
      <c r="D631" s="169" t="s">
        <v>341</v>
      </c>
      <c r="E631" s="169"/>
      <c r="F631" s="208" t="s">
        <v>341</v>
      </c>
      <c r="G631" s="169"/>
      <c r="H631" s="208" t="s">
        <v>341</v>
      </c>
      <c r="I631" s="180"/>
      <c r="J631" s="180"/>
      <c r="K631" s="196" t="s">
        <v>507</v>
      </c>
      <c r="L631" s="175"/>
      <c r="M631" s="175"/>
      <c r="N631" s="175"/>
      <c r="O631" s="175"/>
    </row>
    <row r="632" spans="1:17" hidden="1" x14ac:dyDescent="0.25">
      <c r="A632" s="188" t="s">
        <v>341</v>
      </c>
      <c r="B632" s="187"/>
      <c r="C632" s="180"/>
      <c r="D632" s="169" t="s">
        <v>341</v>
      </c>
      <c r="E632" s="169"/>
      <c r="F632" s="208" t="s">
        <v>341</v>
      </c>
      <c r="G632" s="169"/>
      <c r="H632" s="208" t="s">
        <v>341</v>
      </c>
      <c r="I632" s="180"/>
      <c r="J632" s="180"/>
      <c r="K632" s="196" t="s">
        <v>507</v>
      </c>
      <c r="L632" s="175"/>
      <c r="M632" s="175"/>
      <c r="N632" s="175"/>
      <c r="O632" s="175"/>
    </row>
    <row r="633" spans="1:17" x14ac:dyDescent="0.25">
      <c r="K633" s="196"/>
    </row>
    <row r="634" spans="1:17" ht="12" customHeight="1" x14ac:dyDescent="0.25">
      <c r="A634" s="204" t="s">
        <v>287</v>
      </c>
      <c r="B634" s="153"/>
      <c r="C634" s="153"/>
      <c r="D634" s="153"/>
      <c r="E634" s="153"/>
      <c r="F634" s="153"/>
      <c r="G634" s="153"/>
      <c r="H634" s="153"/>
      <c r="I634" s="153"/>
      <c r="J634" s="153"/>
      <c r="K634" s="196"/>
    </row>
    <row r="635" spans="1:17" ht="7.5" customHeight="1" x14ac:dyDescent="0.25">
      <c r="A635" s="152"/>
      <c r="B635" s="153"/>
      <c r="C635" s="153"/>
      <c r="D635" s="153"/>
      <c r="E635" s="153"/>
      <c r="F635" s="153"/>
      <c r="G635" s="153"/>
      <c r="H635" s="153"/>
      <c r="I635" s="153"/>
      <c r="J635" s="153"/>
      <c r="K635" s="196"/>
    </row>
    <row r="636" spans="1:17" ht="12" customHeight="1" x14ac:dyDescent="0.25">
      <c r="A636" s="155" t="s">
        <v>200</v>
      </c>
      <c r="B636" s="155"/>
      <c r="C636" s="156"/>
      <c r="D636" s="180"/>
      <c r="E636" s="187" t="s">
        <v>282</v>
      </c>
      <c r="F636" s="187"/>
      <c r="G636" s="187"/>
      <c r="H636" s="155"/>
      <c r="I636" s="155"/>
      <c r="J636" s="157"/>
      <c r="K636" s="183"/>
      <c r="L636" s="159"/>
      <c r="M636" s="159"/>
      <c r="N636" s="159"/>
      <c r="O636" s="159"/>
    </row>
    <row r="637" spans="1:17" ht="12" customHeight="1" x14ac:dyDescent="0.25">
      <c r="A637" s="153"/>
      <c r="B637" s="153"/>
      <c r="C637" s="180"/>
      <c r="D637" s="170" t="s">
        <v>283</v>
      </c>
      <c r="E637" s="170"/>
      <c r="F637" s="161" t="s">
        <v>284</v>
      </c>
      <c r="G637" s="170"/>
      <c r="H637" s="161" t="s">
        <v>285</v>
      </c>
      <c r="I637" s="187"/>
      <c r="J637" s="153"/>
      <c r="K637" s="196"/>
      <c r="Q637" s="75"/>
    </row>
    <row r="638" spans="1:17" ht="12" customHeight="1" x14ac:dyDescent="0.25">
      <c r="A638" s="188" t="s">
        <v>247</v>
      </c>
      <c r="B638" s="153"/>
      <c r="C638" s="180"/>
      <c r="D638" s="170">
        <v>147</v>
      </c>
      <c r="E638" s="170"/>
      <c r="F638" s="210">
        <v>113</v>
      </c>
      <c r="G638" s="170"/>
      <c r="H638" s="210">
        <v>34</v>
      </c>
      <c r="I638" s="187"/>
      <c r="J638" s="153"/>
      <c r="K638" s="196" t="s">
        <v>507</v>
      </c>
    </row>
    <row r="639" spans="1:17" x14ac:dyDescent="0.25">
      <c r="A639" s="188" t="s">
        <v>6</v>
      </c>
      <c r="B639" s="153"/>
      <c r="C639" s="180"/>
      <c r="D639" s="170">
        <v>147</v>
      </c>
      <c r="E639" s="170"/>
      <c r="F639" s="210">
        <v>113</v>
      </c>
      <c r="G639" s="170"/>
      <c r="H639" s="210">
        <v>34</v>
      </c>
      <c r="I639" s="187"/>
      <c r="J639" s="153"/>
      <c r="K639" s="196" t="s">
        <v>507</v>
      </c>
    </row>
    <row r="640" spans="1:17" hidden="1" x14ac:dyDescent="0.25">
      <c r="A640" s="188" t="s">
        <v>341</v>
      </c>
      <c r="B640" s="153"/>
      <c r="C640" s="180"/>
      <c r="D640" s="170" t="s">
        <v>341</v>
      </c>
      <c r="E640" s="170"/>
      <c r="F640" s="210" t="s">
        <v>341</v>
      </c>
      <c r="G640" s="170"/>
      <c r="H640" s="210" t="s">
        <v>341</v>
      </c>
      <c r="I640" s="187"/>
      <c r="J640" s="153"/>
      <c r="K640" s="196" t="s">
        <v>507</v>
      </c>
    </row>
    <row r="641" spans="1:11" hidden="1" x14ac:dyDescent="0.25">
      <c r="A641" s="188" t="s">
        <v>341</v>
      </c>
      <c r="B641" s="153"/>
      <c r="C641" s="180"/>
      <c r="D641" s="170" t="s">
        <v>341</v>
      </c>
      <c r="E641" s="170"/>
      <c r="F641" s="210" t="s">
        <v>341</v>
      </c>
      <c r="G641" s="170"/>
      <c r="H641" s="210" t="s">
        <v>341</v>
      </c>
      <c r="I641" s="187"/>
      <c r="J641" s="153"/>
      <c r="K641" s="196" t="s">
        <v>507</v>
      </c>
    </row>
    <row r="642" spans="1:11" hidden="1" x14ac:dyDescent="0.25">
      <c r="A642" s="188" t="s">
        <v>341</v>
      </c>
      <c r="B642" s="153"/>
      <c r="C642" s="180"/>
      <c r="D642" s="170" t="s">
        <v>341</v>
      </c>
      <c r="E642" s="170"/>
      <c r="F642" s="210" t="s">
        <v>341</v>
      </c>
      <c r="G642" s="170"/>
      <c r="H642" s="210" t="s">
        <v>341</v>
      </c>
      <c r="I642" s="187"/>
      <c r="J642" s="153"/>
      <c r="K642" s="196" t="s">
        <v>507</v>
      </c>
    </row>
    <row r="643" spans="1:11" hidden="1" x14ac:dyDescent="0.25">
      <c r="A643" s="188" t="s">
        <v>341</v>
      </c>
      <c r="B643" s="153"/>
      <c r="C643" s="180"/>
      <c r="D643" s="170" t="s">
        <v>341</v>
      </c>
      <c r="E643" s="170"/>
      <c r="F643" s="210" t="s">
        <v>341</v>
      </c>
      <c r="G643" s="170"/>
      <c r="H643" s="210" t="s">
        <v>341</v>
      </c>
      <c r="I643" s="187"/>
      <c r="J643" s="153"/>
      <c r="K643" s="196" t="s">
        <v>507</v>
      </c>
    </row>
    <row r="644" spans="1:11" hidden="1" x14ac:dyDescent="0.25">
      <c r="A644" s="188" t="s">
        <v>341</v>
      </c>
      <c r="B644" s="153"/>
      <c r="C644" s="180"/>
      <c r="D644" s="170" t="s">
        <v>341</v>
      </c>
      <c r="E644" s="170"/>
      <c r="F644" s="210" t="s">
        <v>341</v>
      </c>
      <c r="G644" s="170"/>
      <c r="H644" s="210" t="s">
        <v>341</v>
      </c>
      <c r="I644" s="187"/>
      <c r="J644" s="153"/>
      <c r="K644" s="196" t="s">
        <v>507</v>
      </c>
    </row>
    <row r="645" spans="1:11" hidden="1" x14ac:dyDescent="0.25">
      <c r="A645" s="188" t="s">
        <v>341</v>
      </c>
      <c r="B645" s="153"/>
      <c r="C645" s="180"/>
      <c r="D645" s="170" t="s">
        <v>341</v>
      </c>
      <c r="E645" s="170"/>
      <c r="F645" s="210" t="s">
        <v>341</v>
      </c>
      <c r="G645" s="170"/>
      <c r="H645" s="210" t="s">
        <v>341</v>
      </c>
      <c r="I645" s="187"/>
      <c r="J645" s="153"/>
      <c r="K645" s="196" t="s">
        <v>507</v>
      </c>
    </row>
    <row r="646" spans="1:11" hidden="1" x14ac:dyDescent="0.25">
      <c r="A646" s="188" t="s">
        <v>341</v>
      </c>
      <c r="B646" s="153"/>
      <c r="C646" s="180"/>
      <c r="D646" s="170" t="s">
        <v>341</v>
      </c>
      <c r="E646" s="170"/>
      <c r="F646" s="210" t="s">
        <v>341</v>
      </c>
      <c r="G646" s="170"/>
      <c r="H646" s="210" t="s">
        <v>341</v>
      </c>
      <c r="I646" s="187"/>
      <c r="J646" s="153"/>
      <c r="K646" s="196" t="s">
        <v>507</v>
      </c>
    </row>
    <row r="647" spans="1:11" hidden="1" x14ac:dyDescent="0.25">
      <c r="A647" s="188" t="s">
        <v>341</v>
      </c>
      <c r="B647" s="153"/>
      <c r="C647" s="180"/>
      <c r="D647" s="170" t="s">
        <v>341</v>
      </c>
      <c r="E647" s="170"/>
      <c r="F647" s="210" t="s">
        <v>341</v>
      </c>
      <c r="G647" s="170"/>
      <c r="H647" s="210" t="s">
        <v>341</v>
      </c>
      <c r="I647" s="187"/>
      <c r="J647" s="153"/>
      <c r="K647" s="196" t="s">
        <v>507</v>
      </c>
    </row>
    <row r="648" spans="1:11" hidden="1" x14ac:dyDescent="0.25">
      <c r="A648" s="188" t="s">
        <v>341</v>
      </c>
      <c r="B648" s="153"/>
      <c r="C648" s="180"/>
      <c r="D648" s="170" t="s">
        <v>341</v>
      </c>
      <c r="E648" s="170"/>
      <c r="F648" s="210" t="s">
        <v>341</v>
      </c>
      <c r="G648" s="170"/>
      <c r="H648" s="210" t="s">
        <v>341</v>
      </c>
      <c r="I648" s="187"/>
      <c r="J648" s="153"/>
      <c r="K648" s="196" t="s">
        <v>507</v>
      </c>
    </row>
    <row r="649" spans="1:11" hidden="1" x14ac:dyDescent="0.25">
      <c r="A649" s="188" t="s">
        <v>341</v>
      </c>
      <c r="B649" s="153"/>
      <c r="C649" s="180"/>
      <c r="D649" s="170" t="s">
        <v>341</v>
      </c>
      <c r="E649" s="170"/>
      <c r="F649" s="210" t="s">
        <v>341</v>
      </c>
      <c r="G649" s="170"/>
      <c r="H649" s="210" t="s">
        <v>341</v>
      </c>
      <c r="I649" s="187"/>
      <c r="J649" s="153"/>
      <c r="K649" s="196" t="s">
        <v>507</v>
      </c>
    </row>
    <row r="650" spans="1:11" hidden="1" x14ac:dyDescent="0.25">
      <c r="A650" s="188" t="s">
        <v>341</v>
      </c>
      <c r="B650" s="153"/>
      <c r="C650" s="180"/>
      <c r="D650" s="170" t="s">
        <v>341</v>
      </c>
      <c r="E650" s="170"/>
      <c r="F650" s="210" t="s">
        <v>341</v>
      </c>
      <c r="G650" s="170"/>
      <c r="H650" s="210" t="s">
        <v>341</v>
      </c>
      <c r="I650" s="187"/>
      <c r="J650" s="153"/>
      <c r="K650" s="196" t="s">
        <v>507</v>
      </c>
    </row>
    <row r="651" spans="1:11" hidden="1" x14ac:dyDescent="0.25">
      <c r="A651" s="188" t="s">
        <v>341</v>
      </c>
      <c r="B651" s="153"/>
      <c r="C651" s="180"/>
      <c r="D651" s="170" t="s">
        <v>341</v>
      </c>
      <c r="E651" s="170"/>
      <c r="F651" s="210" t="s">
        <v>341</v>
      </c>
      <c r="G651" s="170"/>
      <c r="H651" s="210" t="s">
        <v>341</v>
      </c>
      <c r="I651" s="187"/>
      <c r="J651" s="153"/>
      <c r="K651" s="196" t="s">
        <v>507</v>
      </c>
    </row>
    <row r="652" spans="1:11" hidden="1" x14ac:dyDescent="0.25">
      <c r="A652" s="188" t="s">
        <v>341</v>
      </c>
      <c r="B652" s="153"/>
      <c r="C652" s="180"/>
      <c r="D652" s="170" t="s">
        <v>341</v>
      </c>
      <c r="E652" s="170"/>
      <c r="F652" s="210" t="s">
        <v>341</v>
      </c>
      <c r="G652" s="170"/>
      <c r="H652" s="210" t="s">
        <v>341</v>
      </c>
      <c r="I652" s="187"/>
      <c r="J652" s="153"/>
      <c r="K652" s="196" t="s">
        <v>507</v>
      </c>
    </row>
    <row r="653" spans="1:11" hidden="1" x14ac:dyDescent="0.25">
      <c r="A653" s="188" t="s">
        <v>341</v>
      </c>
      <c r="B653" s="153"/>
      <c r="C653" s="180"/>
      <c r="D653" s="170" t="s">
        <v>341</v>
      </c>
      <c r="E653" s="170"/>
      <c r="F653" s="210" t="s">
        <v>341</v>
      </c>
      <c r="G653" s="170"/>
      <c r="H653" s="210" t="s">
        <v>341</v>
      </c>
      <c r="I653" s="187"/>
      <c r="J653" s="153"/>
      <c r="K653" s="196" t="s">
        <v>507</v>
      </c>
    </row>
    <row r="654" spans="1:11" hidden="1" x14ac:dyDescent="0.25">
      <c r="A654" s="188" t="s">
        <v>341</v>
      </c>
      <c r="B654" s="153"/>
      <c r="C654" s="180"/>
      <c r="D654" s="170" t="s">
        <v>341</v>
      </c>
      <c r="E654" s="170"/>
      <c r="F654" s="210" t="s">
        <v>341</v>
      </c>
      <c r="G654" s="170"/>
      <c r="H654" s="210" t="s">
        <v>341</v>
      </c>
      <c r="I654" s="187"/>
      <c r="J654" s="153"/>
      <c r="K654" s="196" t="s">
        <v>507</v>
      </c>
    </row>
    <row r="655" spans="1:11" hidden="1" x14ac:dyDescent="0.25">
      <c r="A655" s="188" t="s">
        <v>341</v>
      </c>
      <c r="B655" s="153"/>
      <c r="C655" s="180"/>
      <c r="D655" s="170" t="s">
        <v>341</v>
      </c>
      <c r="E655" s="170"/>
      <c r="F655" s="210" t="s">
        <v>341</v>
      </c>
      <c r="G655" s="170"/>
      <c r="H655" s="210" t="s">
        <v>341</v>
      </c>
      <c r="I655" s="187"/>
      <c r="J655" s="153"/>
      <c r="K655" s="196" t="s">
        <v>507</v>
      </c>
    </row>
    <row r="656" spans="1:11" hidden="1" x14ac:dyDescent="0.25">
      <c r="A656" s="188" t="s">
        <v>341</v>
      </c>
      <c r="B656" s="153"/>
      <c r="C656" s="180"/>
      <c r="D656" s="170" t="s">
        <v>341</v>
      </c>
      <c r="E656" s="170"/>
      <c r="F656" s="210" t="s">
        <v>341</v>
      </c>
      <c r="G656" s="170"/>
      <c r="H656" s="210" t="s">
        <v>341</v>
      </c>
      <c r="I656" s="187"/>
      <c r="J656" s="153"/>
      <c r="K656" s="196" t="s">
        <v>507</v>
      </c>
    </row>
    <row r="657" spans="1:15" hidden="1" x14ac:dyDescent="0.25">
      <c r="A657" s="188" t="s">
        <v>341</v>
      </c>
      <c r="B657" s="153"/>
      <c r="C657" s="180"/>
      <c r="D657" s="170" t="s">
        <v>341</v>
      </c>
      <c r="E657" s="170"/>
      <c r="F657" s="210" t="s">
        <v>341</v>
      </c>
      <c r="G657" s="170"/>
      <c r="H657" s="210" t="s">
        <v>341</v>
      </c>
      <c r="I657" s="187"/>
      <c r="J657" s="153"/>
      <c r="K657" s="196" t="s">
        <v>507</v>
      </c>
    </row>
    <row r="658" spans="1:15" hidden="1" x14ac:dyDescent="0.25">
      <c r="A658" s="188" t="s">
        <v>341</v>
      </c>
      <c r="B658" s="153"/>
      <c r="C658" s="180"/>
      <c r="D658" s="170" t="s">
        <v>341</v>
      </c>
      <c r="E658" s="170"/>
      <c r="F658" s="210" t="s">
        <v>341</v>
      </c>
      <c r="G658" s="170"/>
      <c r="H658" s="210" t="s">
        <v>341</v>
      </c>
      <c r="I658" s="187"/>
      <c r="J658" s="153"/>
      <c r="K658" s="196" t="s">
        <v>507</v>
      </c>
    </row>
    <row r="659" spans="1:15" hidden="1" x14ac:dyDescent="0.25">
      <c r="A659" s="188" t="s">
        <v>341</v>
      </c>
      <c r="B659" s="153"/>
      <c r="C659" s="180"/>
      <c r="D659" s="170" t="s">
        <v>341</v>
      </c>
      <c r="E659" s="170"/>
      <c r="F659" s="210" t="s">
        <v>341</v>
      </c>
      <c r="G659" s="170"/>
      <c r="H659" s="210" t="s">
        <v>341</v>
      </c>
      <c r="I659" s="187"/>
      <c r="J659" s="153"/>
      <c r="K659" s="196" t="s">
        <v>507</v>
      </c>
    </row>
    <row r="660" spans="1:15" hidden="1" x14ac:dyDescent="0.25">
      <c r="A660" s="188" t="s">
        <v>341</v>
      </c>
      <c r="B660" s="153"/>
      <c r="C660" s="180"/>
      <c r="D660" s="170" t="s">
        <v>341</v>
      </c>
      <c r="E660" s="170"/>
      <c r="F660" s="210" t="s">
        <v>341</v>
      </c>
      <c r="G660" s="170"/>
      <c r="H660" s="210" t="s">
        <v>341</v>
      </c>
      <c r="I660" s="187"/>
      <c r="J660" s="153"/>
      <c r="K660" s="196" t="s">
        <v>507</v>
      </c>
      <c r="L660" s="166"/>
      <c r="M660" s="166"/>
      <c r="N660" s="166"/>
      <c r="O660" s="166"/>
    </row>
    <row r="661" spans="1:15" hidden="1" x14ac:dyDescent="0.25">
      <c r="A661" s="188" t="s">
        <v>341</v>
      </c>
      <c r="B661" s="153"/>
      <c r="C661" s="180"/>
      <c r="D661" s="170" t="s">
        <v>341</v>
      </c>
      <c r="E661" s="170"/>
      <c r="F661" s="210" t="s">
        <v>341</v>
      </c>
      <c r="G661" s="170"/>
      <c r="H661" s="210" t="s">
        <v>341</v>
      </c>
      <c r="I661" s="187"/>
      <c r="J661" s="153"/>
      <c r="K661" s="196" t="s">
        <v>507</v>
      </c>
      <c r="L661" s="175"/>
      <c r="M661" s="175"/>
      <c r="N661" s="175"/>
      <c r="O661" s="175"/>
    </row>
    <row r="662" spans="1:15" hidden="1" x14ac:dyDescent="0.25">
      <c r="A662" s="188" t="s">
        <v>341</v>
      </c>
      <c r="B662" s="153"/>
      <c r="C662" s="180"/>
      <c r="D662" s="170" t="s">
        <v>341</v>
      </c>
      <c r="E662" s="170"/>
      <c r="F662" s="210" t="s">
        <v>341</v>
      </c>
      <c r="G662" s="170"/>
      <c r="H662" s="210" t="s">
        <v>341</v>
      </c>
      <c r="I662" s="187"/>
      <c r="J662" s="153"/>
      <c r="K662" s="196" t="s">
        <v>507</v>
      </c>
      <c r="L662" s="175"/>
      <c r="M662" s="175"/>
      <c r="N662" s="175"/>
      <c r="O662" s="175"/>
    </row>
    <row r="663" spans="1:15" hidden="1" x14ac:dyDescent="0.25">
      <c r="A663" s="188" t="s">
        <v>341</v>
      </c>
      <c r="B663" s="153"/>
      <c r="C663" s="180"/>
      <c r="D663" s="170" t="s">
        <v>341</v>
      </c>
      <c r="E663" s="170"/>
      <c r="F663" s="210" t="s">
        <v>341</v>
      </c>
      <c r="G663" s="170"/>
      <c r="H663" s="210" t="s">
        <v>341</v>
      </c>
      <c r="I663" s="187"/>
      <c r="J663" s="153"/>
      <c r="K663" s="196" t="s">
        <v>507</v>
      </c>
      <c r="L663" s="175"/>
      <c r="M663" s="175"/>
      <c r="N663" s="175"/>
      <c r="O663" s="175"/>
    </row>
    <row r="664" spans="1:15" hidden="1" x14ac:dyDescent="0.25">
      <c r="A664" s="188" t="s">
        <v>341</v>
      </c>
      <c r="B664" s="153"/>
      <c r="C664" s="180"/>
      <c r="D664" s="170" t="s">
        <v>341</v>
      </c>
      <c r="E664" s="170"/>
      <c r="F664" s="210" t="s">
        <v>341</v>
      </c>
      <c r="G664" s="170"/>
      <c r="H664" s="210" t="s">
        <v>341</v>
      </c>
      <c r="I664" s="187"/>
      <c r="J664" s="153"/>
      <c r="K664" s="196" t="s">
        <v>507</v>
      </c>
      <c r="L664" s="175"/>
      <c r="M664" s="175"/>
      <c r="N664" s="175"/>
      <c r="O664" s="175"/>
    </row>
    <row r="665" spans="1:15" hidden="1" x14ac:dyDescent="0.25">
      <c r="A665" s="188" t="s">
        <v>341</v>
      </c>
      <c r="B665" s="153"/>
      <c r="C665" s="180"/>
      <c r="D665" s="170" t="s">
        <v>341</v>
      </c>
      <c r="E665" s="170"/>
      <c r="F665" s="210" t="s">
        <v>341</v>
      </c>
      <c r="G665" s="170"/>
      <c r="H665" s="210" t="s">
        <v>341</v>
      </c>
      <c r="I665" s="187"/>
      <c r="J665" s="153"/>
      <c r="K665" s="196" t="s">
        <v>507</v>
      </c>
      <c r="L665" s="175"/>
      <c r="M665" s="175"/>
      <c r="N665" s="175"/>
      <c r="O665" s="175"/>
    </row>
    <row r="666" spans="1:15" hidden="1" x14ac:dyDescent="0.25">
      <c r="A666" s="188" t="s">
        <v>341</v>
      </c>
      <c r="B666" s="153"/>
      <c r="C666" s="180"/>
      <c r="D666" s="170" t="s">
        <v>341</v>
      </c>
      <c r="E666" s="170"/>
      <c r="F666" s="210" t="s">
        <v>341</v>
      </c>
      <c r="G666" s="170"/>
      <c r="H666" s="210" t="s">
        <v>341</v>
      </c>
      <c r="I666" s="187"/>
      <c r="J666" s="153"/>
      <c r="K666" s="196" t="s">
        <v>507</v>
      </c>
      <c r="L666" s="175"/>
      <c r="M666" s="175"/>
      <c r="N666" s="175"/>
      <c r="O666" s="175"/>
    </row>
    <row r="667" spans="1:15" hidden="1" x14ac:dyDescent="0.25">
      <c r="A667" s="188" t="s">
        <v>341</v>
      </c>
      <c r="B667" s="153"/>
      <c r="C667" s="180"/>
      <c r="D667" s="170" t="s">
        <v>341</v>
      </c>
      <c r="E667" s="170"/>
      <c r="F667" s="210" t="s">
        <v>341</v>
      </c>
      <c r="G667" s="170"/>
      <c r="H667" s="210" t="s">
        <v>341</v>
      </c>
      <c r="I667" s="187"/>
      <c r="J667" s="153"/>
      <c r="K667" s="196" t="s">
        <v>507</v>
      </c>
      <c r="L667" s="175"/>
      <c r="M667" s="175"/>
      <c r="N667" s="175"/>
      <c r="O667" s="175"/>
    </row>
    <row r="668" spans="1:15" hidden="1" x14ac:dyDescent="0.25">
      <c r="A668" s="188" t="s">
        <v>341</v>
      </c>
      <c r="B668" s="153"/>
      <c r="C668" s="180"/>
      <c r="D668" s="170" t="s">
        <v>341</v>
      </c>
      <c r="E668" s="170"/>
      <c r="F668" s="210" t="s">
        <v>341</v>
      </c>
      <c r="G668" s="170"/>
      <c r="H668" s="210" t="s">
        <v>341</v>
      </c>
      <c r="I668" s="187"/>
      <c r="J668" s="153"/>
      <c r="K668" s="196" t="s">
        <v>507</v>
      </c>
      <c r="L668" s="175"/>
      <c r="M668" s="175"/>
      <c r="N668" s="175"/>
      <c r="O668" s="175"/>
    </row>
    <row r="669" spans="1:15" hidden="1" x14ac:dyDescent="0.25">
      <c r="A669" s="188" t="s">
        <v>341</v>
      </c>
      <c r="B669" s="153"/>
      <c r="C669" s="180"/>
      <c r="D669" s="170" t="s">
        <v>341</v>
      </c>
      <c r="E669" s="170"/>
      <c r="F669" s="210" t="s">
        <v>341</v>
      </c>
      <c r="G669" s="170"/>
      <c r="H669" s="210" t="s">
        <v>341</v>
      </c>
      <c r="I669" s="187"/>
      <c r="J669" s="153"/>
      <c r="K669" s="196" t="s">
        <v>507</v>
      </c>
      <c r="L669" s="175"/>
      <c r="M669" s="175"/>
      <c r="N669" s="175"/>
      <c r="O669" s="175"/>
    </row>
    <row r="670" spans="1:15" hidden="1" x14ac:dyDescent="0.25">
      <c r="A670" s="188" t="s">
        <v>341</v>
      </c>
      <c r="B670" s="153"/>
      <c r="C670" s="180"/>
      <c r="D670" s="170" t="s">
        <v>341</v>
      </c>
      <c r="E670" s="170"/>
      <c r="F670" s="210" t="s">
        <v>341</v>
      </c>
      <c r="G670" s="170"/>
      <c r="H670" s="210" t="s">
        <v>341</v>
      </c>
      <c r="I670" s="187"/>
      <c r="J670" s="153"/>
      <c r="K670" s="196" t="s">
        <v>507</v>
      </c>
      <c r="L670" s="175"/>
      <c r="M670" s="175"/>
      <c r="N670" s="175"/>
      <c r="O670" s="175"/>
    </row>
    <row r="671" spans="1:15" hidden="1" x14ac:dyDescent="0.25">
      <c r="A671" s="188" t="s">
        <v>341</v>
      </c>
      <c r="B671" s="153"/>
      <c r="C671" s="180"/>
      <c r="D671" s="170" t="s">
        <v>341</v>
      </c>
      <c r="E671" s="170"/>
      <c r="F671" s="210" t="s">
        <v>341</v>
      </c>
      <c r="G671" s="170"/>
      <c r="H671" s="210" t="s">
        <v>341</v>
      </c>
      <c r="I671" s="187"/>
      <c r="J671" s="153"/>
      <c r="K671" s="196" t="s">
        <v>507</v>
      </c>
      <c r="L671" s="175"/>
      <c r="M671" s="175"/>
      <c r="N671" s="175"/>
      <c r="O671" s="175"/>
    </row>
    <row r="672" spans="1:15" hidden="1" x14ac:dyDescent="0.25">
      <c r="A672" s="188" t="s">
        <v>341</v>
      </c>
      <c r="B672" s="153"/>
      <c r="C672" s="180"/>
      <c r="D672" s="170" t="s">
        <v>341</v>
      </c>
      <c r="E672" s="170"/>
      <c r="F672" s="210" t="s">
        <v>341</v>
      </c>
      <c r="G672" s="170"/>
      <c r="H672" s="210" t="s">
        <v>341</v>
      </c>
      <c r="I672" s="187"/>
      <c r="J672" s="153"/>
      <c r="K672" s="196" t="s">
        <v>507</v>
      </c>
      <c r="L672" s="175"/>
      <c r="M672" s="175"/>
      <c r="N672" s="175"/>
      <c r="O672" s="175"/>
    </row>
    <row r="673" spans="1:15" hidden="1" x14ac:dyDescent="0.25">
      <c r="A673" s="188" t="s">
        <v>341</v>
      </c>
      <c r="B673" s="153"/>
      <c r="C673" s="180"/>
      <c r="D673" s="170" t="s">
        <v>341</v>
      </c>
      <c r="E673" s="170"/>
      <c r="F673" s="210" t="s">
        <v>341</v>
      </c>
      <c r="G673" s="170"/>
      <c r="H673" s="210" t="s">
        <v>341</v>
      </c>
      <c r="I673" s="187"/>
      <c r="J673" s="153"/>
      <c r="K673" s="196" t="s">
        <v>507</v>
      </c>
      <c r="L673" s="175"/>
      <c r="M673" s="175"/>
      <c r="N673" s="175"/>
      <c r="O673" s="175"/>
    </row>
    <row r="674" spans="1:15" x14ac:dyDescent="0.25">
      <c r="K674" s="182"/>
    </row>
    <row r="675" spans="1:15" x14ac:dyDescent="0.25">
      <c r="A675" s="204" t="s">
        <v>288</v>
      </c>
      <c r="B675" s="153"/>
      <c r="C675" s="153"/>
      <c r="D675" s="153"/>
      <c r="E675" s="153"/>
      <c r="F675" s="153"/>
      <c r="G675" s="153"/>
      <c r="H675" s="153"/>
      <c r="I675" s="153"/>
      <c r="J675" s="153"/>
      <c r="K675" s="182"/>
    </row>
    <row r="676" spans="1:15" ht="7.5" customHeight="1" x14ac:dyDescent="0.25">
      <c r="A676" s="152"/>
      <c r="B676" s="153"/>
      <c r="C676" s="153"/>
      <c r="D676" s="180"/>
      <c r="E676" s="153"/>
      <c r="F676" s="153"/>
      <c r="G676" s="153"/>
      <c r="H676" s="153"/>
      <c r="I676" s="153"/>
      <c r="J676" s="153"/>
      <c r="K676" s="182"/>
    </row>
    <row r="677" spans="1:15" x14ac:dyDescent="0.25">
      <c r="A677" s="203"/>
      <c r="B677" s="203"/>
      <c r="C677" s="156"/>
      <c r="D677" s="180"/>
      <c r="E677" s="153"/>
      <c r="F677" s="180"/>
      <c r="G677" s="188" t="s">
        <v>282</v>
      </c>
      <c r="H677" s="187"/>
      <c r="I677" s="187"/>
      <c r="J677" s="190"/>
      <c r="K677" s="211"/>
      <c r="L677" s="212"/>
      <c r="M677" s="212"/>
      <c r="N677" s="212"/>
      <c r="O677" s="212"/>
    </row>
    <row r="678" spans="1:15" x14ac:dyDescent="0.25">
      <c r="A678" s="153"/>
      <c r="B678" s="153"/>
      <c r="C678" s="180"/>
      <c r="D678" s="180"/>
      <c r="E678" s="153"/>
      <c r="F678" s="205" t="s">
        <v>283</v>
      </c>
      <c r="G678" s="180"/>
      <c r="H678" s="188" t="s">
        <v>284</v>
      </c>
      <c r="I678" s="180"/>
      <c r="J678" s="161" t="s">
        <v>285</v>
      </c>
      <c r="K678" s="213"/>
      <c r="L678" s="214"/>
      <c r="M678" s="214"/>
      <c r="N678" s="214"/>
      <c r="O678" s="214"/>
    </row>
    <row r="679" spans="1:15" x14ac:dyDescent="0.25">
      <c r="A679" s="180" t="s">
        <v>289</v>
      </c>
      <c r="B679" s="153"/>
      <c r="C679" s="180"/>
      <c r="D679" s="180"/>
      <c r="E679" s="180"/>
      <c r="F679" s="215">
        <v>1216</v>
      </c>
      <c r="G679" s="180"/>
      <c r="H679" s="215">
        <v>580</v>
      </c>
      <c r="I679" s="187"/>
      <c r="J679" s="215">
        <v>636</v>
      </c>
      <c r="K679" s="216"/>
      <c r="L679" s="217"/>
      <c r="M679" s="217"/>
      <c r="N679" s="217"/>
      <c r="O679" s="217"/>
    </row>
    <row r="680" spans="1:15" x14ac:dyDescent="0.25">
      <c r="A680" s="180" t="s">
        <v>290</v>
      </c>
      <c r="B680" s="153"/>
      <c r="C680" s="180"/>
      <c r="D680" s="180"/>
      <c r="E680" s="180"/>
      <c r="F680" s="215">
        <v>10866</v>
      </c>
      <c r="G680" s="180"/>
      <c r="H680" s="215">
        <v>6505</v>
      </c>
      <c r="I680" s="187"/>
      <c r="J680" s="215">
        <v>4361</v>
      </c>
      <c r="K680" s="216"/>
      <c r="L680" s="217"/>
      <c r="M680" s="217"/>
      <c r="N680" s="217"/>
      <c r="O680" s="217"/>
    </row>
    <row r="681" spans="1:15" x14ac:dyDescent="0.25">
      <c r="A681" s="180" t="s">
        <v>291</v>
      </c>
      <c r="B681" s="153"/>
      <c r="C681" s="180"/>
      <c r="D681" s="180"/>
      <c r="E681" s="180"/>
      <c r="F681" s="215">
        <v>147</v>
      </c>
      <c r="G681" s="180"/>
      <c r="H681" s="215">
        <v>113</v>
      </c>
      <c r="I681" s="187"/>
      <c r="J681" s="215">
        <v>34</v>
      </c>
      <c r="K681" s="216"/>
      <c r="L681" s="217"/>
      <c r="M681" s="217"/>
      <c r="N681" s="217"/>
      <c r="O681" s="217"/>
    </row>
    <row r="682" spans="1:15" x14ac:dyDescent="0.25">
      <c r="A682" s="180" t="s">
        <v>292</v>
      </c>
      <c r="B682" s="153"/>
      <c r="C682" s="180"/>
      <c r="D682" s="180"/>
      <c r="E682" s="180"/>
      <c r="F682" s="215">
        <v>10170</v>
      </c>
      <c r="G682" s="180"/>
      <c r="H682" s="215">
        <v>9995</v>
      </c>
      <c r="I682" s="187"/>
      <c r="J682" s="215">
        <v>175</v>
      </c>
      <c r="K682" s="216"/>
      <c r="L682" s="217"/>
      <c r="M682" s="217"/>
      <c r="N682" s="217"/>
      <c r="O682" s="217"/>
    </row>
    <row r="683" spans="1:15" x14ac:dyDescent="0.25">
      <c r="A683" s="180" t="s">
        <v>6</v>
      </c>
      <c r="B683" s="153"/>
      <c r="C683" s="180"/>
      <c r="D683" s="180"/>
      <c r="E683" s="180"/>
      <c r="F683" s="215">
        <v>22399</v>
      </c>
      <c r="G683" s="180"/>
      <c r="H683" s="215">
        <v>17193</v>
      </c>
      <c r="I683" s="187"/>
      <c r="J683" s="215">
        <v>5206</v>
      </c>
      <c r="K683" s="216"/>
      <c r="L683" s="217"/>
      <c r="M683" s="217"/>
      <c r="N683" s="217"/>
      <c r="O683" s="217"/>
    </row>
    <row r="684" spans="1:15" x14ac:dyDescent="0.25">
      <c r="K684" s="182"/>
    </row>
    <row r="685" spans="1:15" x14ac:dyDescent="0.25">
      <c r="K685" s="182"/>
    </row>
    <row r="686" spans="1:15" x14ac:dyDescent="0.25">
      <c r="A686" s="152" t="s">
        <v>293</v>
      </c>
      <c r="B686" s="153"/>
      <c r="C686" s="153"/>
      <c r="D686" s="153"/>
      <c r="E686" s="153"/>
      <c r="F686" s="153"/>
      <c r="G686" s="153"/>
      <c r="H686" s="153"/>
      <c r="I686" s="153"/>
      <c r="J686" s="153"/>
      <c r="K686" s="182"/>
    </row>
    <row r="687" spans="1:15" x14ac:dyDescent="0.25">
      <c r="A687" s="152" t="s">
        <v>294</v>
      </c>
      <c r="B687" s="153"/>
      <c r="C687" s="153"/>
      <c r="D687" s="180"/>
      <c r="E687" s="153"/>
      <c r="F687" s="153"/>
      <c r="G687" s="153"/>
      <c r="H687" s="153"/>
      <c r="I687" s="153"/>
      <c r="J687" s="153"/>
      <c r="K687" s="182"/>
    </row>
    <row r="688" spans="1:15" ht="7.5" customHeight="1" x14ac:dyDescent="0.25">
      <c r="A688" s="204"/>
      <c r="B688" s="153"/>
      <c r="C688" s="153"/>
      <c r="D688" s="180"/>
      <c r="E688" s="153"/>
      <c r="F688" s="153"/>
      <c r="G688" s="153"/>
      <c r="H688" s="153"/>
      <c r="I688" s="153"/>
      <c r="J688" s="153"/>
      <c r="K688" s="182"/>
    </row>
    <row r="689" spans="1:15" x14ac:dyDescent="0.25">
      <c r="A689" s="155" t="s">
        <v>200</v>
      </c>
      <c r="B689" s="155"/>
      <c r="C689" s="156"/>
      <c r="D689" s="180"/>
      <c r="E689" s="153"/>
      <c r="F689" s="180"/>
      <c r="G689" s="187" t="s">
        <v>282</v>
      </c>
      <c r="H689" s="187"/>
      <c r="I689" s="187"/>
      <c r="J689" s="190"/>
      <c r="K689" s="211"/>
      <c r="L689" s="212"/>
      <c r="M689" s="212"/>
      <c r="N689" s="212"/>
      <c r="O689" s="212"/>
    </row>
    <row r="690" spans="1:15" x14ac:dyDescent="0.25">
      <c r="A690" s="153"/>
      <c r="B690" s="153"/>
      <c r="C690" s="180"/>
      <c r="D690" s="180"/>
      <c r="E690" s="153"/>
      <c r="F690" s="170" t="s">
        <v>283</v>
      </c>
      <c r="G690" s="170"/>
      <c r="H690" s="161" t="s">
        <v>284</v>
      </c>
      <c r="I690" s="170"/>
      <c r="J690" s="161" t="s">
        <v>285</v>
      </c>
      <c r="K690" s="218"/>
      <c r="L690" s="219"/>
      <c r="M690" s="219"/>
      <c r="N690" s="219"/>
      <c r="O690" s="219"/>
    </row>
    <row r="691" spans="1:15" x14ac:dyDescent="0.25">
      <c r="A691" s="180" t="s">
        <v>216</v>
      </c>
      <c r="B691" s="180"/>
      <c r="C691" s="180"/>
      <c r="D691" s="180"/>
      <c r="E691" s="153"/>
      <c r="F691" s="170">
        <v>500</v>
      </c>
      <c r="G691" s="170"/>
      <c r="H691" s="210">
        <v>350</v>
      </c>
      <c r="I691" s="171"/>
      <c r="J691" s="210">
        <v>150</v>
      </c>
      <c r="K691" s="211" t="s">
        <v>507</v>
      </c>
      <c r="L691" s="212"/>
      <c r="M691" s="212"/>
      <c r="N691" s="212"/>
      <c r="O691" s="212"/>
    </row>
    <row r="692" spans="1:15" x14ac:dyDescent="0.25">
      <c r="A692" s="180" t="s">
        <v>605</v>
      </c>
      <c r="B692" s="180"/>
      <c r="C692" s="180"/>
      <c r="D692" s="180"/>
      <c r="E692" s="153"/>
      <c r="F692" s="170">
        <v>120</v>
      </c>
      <c r="G692" s="170"/>
      <c r="H692" s="210">
        <v>26</v>
      </c>
      <c r="I692" s="171"/>
      <c r="J692" s="210">
        <v>94</v>
      </c>
      <c r="K692" s="211" t="s">
        <v>507</v>
      </c>
      <c r="L692" s="212"/>
      <c r="M692" s="212"/>
      <c r="N692" s="212"/>
      <c r="O692" s="212"/>
    </row>
    <row r="693" spans="1:15" x14ac:dyDescent="0.25">
      <c r="A693" s="180" t="s">
        <v>370</v>
      </c>
      <c r="B693" s="180"/>
      <c r="C693" s="180"/>
      <c r="D693" s="180"/>
      <c r="E693" s="153"/>
      <c r="F693" s="170">
        <v>436</v>
      </c>
      <c r="G693" s="170"/>
      <c r="H693" s="210">
        <v>0</v>
      </c>
      <c r="I693" s="171"/>
      <c r="J693" s="210">
        <v>436</v>
      </c>
      <c r="K693" s="211" t="s">
        <v>507</v>
      </c>
      <c r="L693" s="212"/>
      <c r="M693" s="212"/>
      <c r="N693" s="212"/>
      <c r="O693" s="212"/>
    </row>
    <row r="694" spans="1:15" x14ac:dyDescent="0.25">
      <c r="A694" s="180" t="s">
        <v>371</v>
      </c>
      <c r="B694" s="180"/>
      <c r="C694" s="180"/>
      <c r="D694" s="180"/>
      <c r="E694" s="153"/>
      <c r="F694" s="170">
        <v>200</v>
      </c>
      <c r="G694" s="170"/>
      <c r="H694" s="210">
        <v>0</v>
      </c>
      <c r="I694" s="171"/>
      <c r="J694" s="210">
        <v>200</v>
      </c>
      <c r="K694" s="211" t="s">
        <v>507</v>
      </c>
      <c r="L694" s="212"/>
      <c r="M694" s="212"/>
      <c r="N694" s="212"/>
      <c r="O694" s="212"/>
    </row>
    <row r="695" spans="1:15" hidden="1" x14ac:dyDescent="0.25">
      <c r="A695" s="180" t="s">
        <v>341</v>
      </c>
      <c r="B695" s="180"/>
      <c r="C695" s="180"/>
      <c r="D695" s="180"/>
      <c r="E695" s="180"/>
      <c r="F695" s="170" t="s">
        <v>341</v>
      </c>
      <c r="G695" s="170"/>
      <c r="H695" s="210" t="s">
        <v>341</v>
      </c>
      <c r="I695" s="210"/>
      <c r="J695" s="210" t="s">
        <v>341</v>
      </c>
      <c r="K695" s="211" t="s">
        <v>507</v>
      </c>
      <c r="L695" s="212"/>
      <c r="M695" s="212"/>
      <c r="N695" s="212"/>
      <c r="O695" s="212"/>
    </row>
    <row r="696" spans="1:15" hidden="1" x14ac:dyDescent="0.25">
      <c r="A696" s="180" t="s">
        <v>341</v>
      </c>
      <c r="B696" s="180"/>
      <c r="C696" s="180"/>
      <c r="D696" s="180"/>
      <c r="E696" s="180"/>
      <c r="F696" s="170" t="s">
        <v>341</v>
      </c>
      <c r="G696" s="170"/>
      <c r="H696" s="210" t="s">
        <v>341</v>
      </c>
      <c r="I696" s="210"/>
      <c r="J696" s="210" t="s">
        <v>341</v>
      </c>
      <c r="K696" s="211" t="s">
        <v>507</v>
      </c>
      <c r="L696" s="212"/>
      <c r="M696" s="212"/>
      <c r="N696" s="212"/>
      <c r="O696" s="212"/>
    </row>
    <row r="697" spans="1:15" hidden="1" x14ac:dyDescent="0.25">
      <c r="A697" s="180" t="s">
        <v>341</v>
      </c>
      <c r="B697" s="180"/>
      <c r="C697" s="180"/>
      <c r="D697" s="180"/>
      <c r="E697" s="180"/>
      <c r="F697" s="170" t="s">
        <v>341</v>
      </c>
      <c r="G697" s="170"/>
      <c r="H697" s="210" t="s">
        <v>341</v>
      </c>
      <c r="I697" s="210"/>
      <c r="J697" s="210" t="s">
        <v>341</v>
      </c>
      <c r="K697" s="211" t="s">
        <v>507</v>
      </c>
      <c r="L697" s="212"/>
      <c r="M697" s="212"/>
      <c r="N697" s="212"/>
      <c r="O697" s="212"/>
    </row>
    <row r="698" spans="1:15" hidden="1" x14ac:dyDescent="0.25">
      <c r="A698" s="180" t="s">
        <v>341</v>
      </c>
      <c r="B698" s="180"/>
      <c r="C698" s="180"/>
      <c r="D698" s="180"/>
      <c r="E698" s="180"/>
      <c r="F698" s="170" t="s">
        <v>341</v>
      </c>
      <c r="G698" s="170"/>
      <c r="H698" s="210" t="s">
        <v>341</v>
      </c>
      <c r="I698" s="210"/>
      <c r="J698" s="210" t="s">
        <v>341</v>
      </c>
      <c r="K698" s="211" t="s">
        <v>507</v>
      </c>
      <c r="L698" s="212"/>
      <c r="M698" s="212"/>
      <c r="N698" s="212"/>
      <c r="O698" s="212"/>
    </row>
    <row r="699" spans="1:15" hidden="1" x14ac:dyDescent="0.25">
      <c r="A699" s="180" t="s">
        <v>341</v>
      </c>
      <c r="B699" s="180"/>
      <c r="C699" s="180"/>
      <c r="D699" s="180"/>
      <c r="E699" s="180"/>
      <c r="F699" s="170" t="s">
        <v>341</v>
      </c>
      <c r="G699" s="170"/>
      <c r="H699" s="210" t="s">
        <v>341</v>
      </c>
      <c r="I699" s="210"/>
      <c r="J699" s="210" t="s">
        <v>341</v>
      </c>
      <c r="K699" s="211" t="s">
        <v>507</v>
      </c>
      <c r="L699" s="212"/>
      <c r="M699" s="212"/>
      <c r="N699" s="212"/>
      <c r="O699" s="212"/>
    </row>
    <row r="700" spans="1:15" hidden="1" x14ac:dyDescent="0.25">
      <c r="A700" s="180" t="s">
        <v>341</v>
      </c>
      <c r="B700" s="180"/>
      <c r="C700" s="180"/>
      <c r="D700" s="180"/>
      <c r="E700" s="180"/>
      <c r="F700" s="170" t="s">
        <v>341</v>
      </c>
      <c r="G700" s="170"/>
      <c r="H700" s="210" t="s">
        <v>341</v>
      </c>
      <c r="I700" s="210"/>
      <c r="J700" s="210" t="s">
        <v>341</v>
      </c>
      <c r="K700" s="211" t="s">
        <v>507</v>
      </c>
      <c r="L700" s="212"/>
      <c r="M700" s="212"/>
      <c r="N700" s="212"/>
      <c r="O700" s="212"/>
    </row>
    <row r="701" spans="1:15" hidden="1" x14ac:dyDescent="0.25">
      <c r="A701" s="180" t="s">
        <v>341</v>
      </c>
      <c r="B701" s="180"/>
      <c r="C701" s="180"/>
      <c r="D701" s="180"/>
      <c r="E701" s="180"/>
      <c r="F701" s="170" t="s">
        <v>341</v>
      </c>
      <c r="G701" s="170"/>
      <c r="H701" s="210" t="s">
        <v>341</v>
      </c>
      <c r="I701" s="210"/>
      <c r="J701" s="210" t="s">
        <v>341</v>
      </c>
      <c r="K701" s="211" t="s">
        <v>507</v>
      </c>
      <c r="L701" s="212"/>
      <c r="M701" s="212"/>
      <c r="N701" s="212"/>
      <c r="O701" s="212"/>
    </row>
    <row r="702" spans="1:15" hidden="1" x14ac:dyDescent="0.25">
      <c r="A702" s="180" t="s">
        <v>341</v>
      </c>
      <c r="B702" s="180"/>
      <c r="C702" s="180"/>
      <c r="D702" s="180"/>
      <c r="E702" s="180"/>
      <c r="F702" s="170" t="s">
        <v>341</v>
      </c>
      <c r="G702" s="170"/>
      <c r="H702" s="210" t="s">
        <v>341</v>
      </c>
      <c r="I702" s="210"/>
      <c r="J702" s="210" t="s">
        <v>341</v>
      </c>
      <c r="K702" s="211" t="s">
        <v>507</v>
      </c>
      <c r="L702" s="212"/>
      <c r="M702" s="212"/>
      <c r="N702" s="212"/>
      <c r="O702" s="212"/>
    </row>
    <row r="703" spans="1:15" hidden="1" x14ac:dyDescent="0.25">
      <c r="A703" s="180" t="s">
        <v>341</v>
      </c>
      <c r="B703" s="180"/>
      <c r="C703" s="180"/>
      <c r="D703" s="180"/>
      <c r="E703" s="180"/>
      <c r="F703" s="170" t="s">
        <v>341</v>
      </c>
      <c r="G703" s="170"/>
      <c r="H703" s="210" t="s">
        <v>341</v>
      </c>
      <c r="I703" s="210"/>
      <c r="J703" s="210" t="s">
        <v>341</v>
      </c>
      <c r="K703" s="211" t="s">
        <v>507</v>
      </c>
      <c r="L703" s="212"/>
      <c r="M703" s="212"/>
      <c r="N703" s="212"/>
      <c r="O703" s="212"/>
    </row>
    <row r="704" spans="1:15" hidden="1" x14ac:dyDescent="0.25">
      <c r="A704" s="180" t="s">
        <v>341</v>
      </c>
      <c r="B704" s="180"/>
      <c r="C704" s="180"/>
      <c r="D704" s="180"/>
      <c r="E704" s="180"/>
      <c r="F704" s="170" t="s">
        <v>341</v>
      </c>
      <c r="G704" s="170"/>
      <c r="H704" s="210" t="s">
        <v>341</v>
      </c>
      <c r="I704" s="210"/>
      <c r="J704" s="210" t="s">
        <v>341</v>
      </c>
      <c r="K704" s="211" t="s">
        <v>507</v>
      </c>
      <c r="L704" s="212"/>
      <c r="M704" s="212"/>
      <c r="N704" s="212"/>
      <c r="O704" s="212"/>
    </row>
    <row r="705" spans="1:15" hidden="1" x14ac:dyDescent="0.25">
      <c r="A705" s="180" t="s">
        <v>341</v>
      </c>
      <c r="B705" s="180"/>
      <c r="C705" s="180"/>
      <c r="D705" s="180"/>
      <c r="E705" s="180"/>
      <c r="F705" s="170" t="s">
        <v>341</v>
      </c>
      <c r="G705" s="170"/>
      <c r="H705" s="210" t="s">
        <v>341</v>
      </c>
      <c r="I705" s="210"/>
      <c r="J705" s="210" t="s">
        <v>341</v>
      </c>
      <c r="K705" s="211" t="s">
        <v>507</v>
      </c>
      <c r="L705" s="212"/>
      <c r="M705" s="212"/>
      <c r="N705" s="212"/>
      <c r="O705" s="212"/>
    </row>
    <row r="706" spans="1:15" x14ac:dyDescent="0.25">
      <c r="A706" s="180" t="s">
        <v>6</v>
      </c>
      <c r="B706" s="180"/>
      <c r="C706" s="180"/>
      <c r="D706" s="180"/>
      <c r="E706" s="180"/>
      <c r="F706" s="170">
        <v>1256</v>
      </c>
      <c r="G706" s="170"/>
      <c r="H706" s="210">
        <v>376</v>
      </c>
      <c r="I706" s="210"/>
      <c r="J706" s="210">
        <v>880</v>
      </c>
      <c r="K706" s="211" t="s">
        <v>507</v>
      </c>
      <c r="L706" s="212"/>
      <c r="M706" s="212"/>
      <c r="N706" s="212"/>
      <c r="O706" s="212"/>
    </row>
    <row r="707" spans="1:15" x14ac:dyDescent="0.25">
      <c r="K707" s="182"/>
    </row>
    <row r="708" spans="1:15" ht="15.75" x14ac:dyDescent="0.25">
      <c r="A708" s="71" t="s">
        <v>295</v>
      </c>
    </row>
    <row r="757" spans="11:11" x14ac:dyDescent="0.25">
      <c r="K757" s="47" t="s">
        <v>540</v>
      </c>
    </row>
    <row r="758" spans="11:11" x14ac:dyDescent="0.25">
      <c r="K758" s="47" t="s">
        <v>541</v>
      </c>
    </row>
    <row r="806" spans="11:11" x14ac:dyDescent="0.25">
      <c r="K806" s="47" t="s">
        <v>540</v>
      </c>
    </row>
    <row r="807" spans="11:11" hidden="1" x14ac:dyDescent="0.25">
      <c r="K807" s="47" t="s">
        <v>542</v>
      </c>
    </row>
    <row r="808" spans="11:11" hidden="1" x14ac:dyDescent="0.25"/>
    <row r="809" spans="11:11" hidden="1" x14ac:dyDescent="0.25"/>
    <row r="810" spans="11:11" hidden="1" x14ac:dyDescent="0.25"/>
    <row r="811" spans="11:11" hidden="1" x14ac:dyDescent="0.25"/>
    <row r="812" spans="11:11" hidden="1" x14ac:dyDescent="0.25"/>
    <row r="813" spans="11:11" hidden="1" x14ac:dyDescent="0.25"/>
    <row r="814" spans="11:11" hidden="1" x14ac:dyDescent="0.25"/>
    <row r="815" spans="11:11" hidden="1" x14ac:dyDescent="0.25"/>
    <row r="816" spans="11:11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1:11" hidden="1" x14ac:dyDescent="0.25"/>
    <row r="850" spans="11:11" hidden="1" x14ac:dyDescent="0.25"/>
    <row r="851" spans="11:11" hidden="1" x14ac:dyDescent="0.25"/>
    <row r="852" spans="11:11" hidden="1" x14ac:dyDescent="0.25"/>
    <row r="853" spans="11:11" hidden="1" x14ac:dyDescent="0.25"/>
    <row r="854" spans="11:11" hidden="1" x14ac:dyDescent="0.25"/>
    <row r="855" spans="11:11" hidden="1" x14ac:dyDescent="0.25">
      <c r="K855" s="47" t="s">
        <v>540</v>
      </c>
    </row>
    <row r="856" spans="11:11" hidden="1" x14ac:dyDescent="0.25">
      <c r="K856" s="47" t="s">
        <v>541</v>
      </c>
    </row>
    <row r="857" spans="11:11" hidden="1" x14ac:dyDescent="0.25"/>
    <row r="858" spans="11:11" hidden="1" x14ac:dyDescent="0.25"/>
    <row r="859" spans="11:11" hidden="1" x14ac:dyDescent="0.25"/>
    <row r="860" spans="11:11" hidden="1" x14ac:dyDescent="0.25"/>
    <row r="861" spans="11:11" hidden="1" x14ac:dyDescent="0.25"/>
    <row r="862" spans="11:11" hidden="1" x14ac:dyDescent="0.25"/>
    <row r="863" spans="11:11" hidden="1" x14ac:dyDescent="0.25"/>
    <row r="864" spans="11:11" hidden="1" x14ac:dyDescent="0.25"/>
    <row r="865" spans="15:15" hidden="1" x14ac:dyDescent="0.25"/>
    <row r="866" spans="15:15" hidden="1" x14ac:dyDescent="0.25"/>
    <row r="867" spans="15:15" hidden="1" x14ac:dyDescent="0.25"/>
    <row r="868" spans="15:15" hidden="1" x14ac:dyDescent="0.25"/>
    <row r="869" spans="15:15" hidden="1" x14ac:dyDescent="0.25"/>
    <row r="870" spans="15:15" hidden="1" x14ac:dyDescent="0.25"/>
    <row r="871" spans="15:15" hidden="1" x14ac:dyDescent="0.25"/>
    <row r="872" spans="15:15" hidden="1" x14ac:dyDescent="0.25">
      <c r="O872" s="220">
        <v>2</v>
      </c>
    </row>
    <row r="873" spans="15:15" hidden="1" x14ac:dyDescent="0.25"/>
    <row r="874" spans="15:15" hidden="1" x14ac:dyDescent="0.25"/>
    <row r="875" spans="15:15" hidden="1" x14ac:dyDescent="0.25"/>
    <row r="876" spans="15:15" hidden="1" x14ac:dyDescent="0.25"/>
    <row r="877" spans="15:15" hidden="1" x14ac:dyDescent="0.25"/>
    <row r="878" spans="15:15" hidden="1" x14ac:dyDescent="0.25"/>
    <row r="879" spans="15:15" hidden="1" x14ac:dyDescent="0.25"/>
    <row r="880" spans="15:15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spans="1:25" hidden="1" x14ac:dyDescent="0.25"/>
    <row r="898" spans="1:25" hidden="1" x14ac:dyDescent="0.25"/>
    <row r="899" spans="1:25" hidden="1" x14ac:dyDescent="0.25"/>
    <row r="900" spans="1:25" hidden="1" x14ac:dyDescent="0.25"/>
    <row r="901" spans="1:25" hidden="1" x14ac:dyDescent="0.25"/>
    <row r="902" spans="1:25" hidden="1" x14ac:dyDescent="0.25"/>
    <row r="903" spans="1:25" hidden="1" x14ac:dyDescent="0.25"/>
    <row r="904" spans="1:25" hidden="1" x14ac:dyDescent="0.25"/>
    <row r="905" spans="1:25" hidden="1" x14ac:dyDescent="0.25">
      <c r="K905" s="47" t="s">
        <v>544</v>
      </c>
    </row>
    <row r="906" spans="1:25" hidden="1" x14ac:dyDescent="0.25"/>
    <row r="907" spans="1:25" hidden="1" x14ac:dyDescent="0.25"/>
    <row r="908" spans="1:25" hidden="1" x14ac:dyDescent="0.25"/>
    <row r="909" spans="1:25" ht="13.5" hidden="1" customHeight="1" x14ac:dyDescent="0.25"/>
    <row r="910" spans="1:25" ht="13.5" hidden="1" customHeight="1" x14ac:dyDescent="0.25"/>
    <row r="911" spans="1:25" hidden="1" x14ac:dyDescent="0.25"/>
    <row r="912" spans="1:25" ht="15.75" customHeight="1" x14ac:dyDescent="0.25">
      <c r="A912" s="71" t="s">
        <v>296</v>
      </c>
      <c r="K912" s="221" t="s">
        <v>300</v>
      </c>
      <c r="L912" s="221"/>
      <c r="M912" s="222" t="s">
        <v>411</v>
      </c>
      <c r="N912" s="223"/>
      <c r="P912" s="48" t="s">
        <v>470</v>
      </c>
      <c r="Q912" s="48"/>
      <c r="R912" s="48"/>
      <c r="S912" s="48"/>
      <c r="T912" s="48"/>
      <c r="U912" s="48"/>
      <c r="V912" s="48"/>
      <c r="W912" s="48"/>
      <c r="X912" s="48"/>
      <c r="Y912" s="224"/>
    </row>
    <row r="913" spans="1:25" ht="15" customHeight="1" x14ac:dyDescent="0.25">
      <c r="A913" s="72" t="s">
        <v>511</v>
      </c>
      <c r="K913" s="225" t="s">
        <v>405</v>
      </c>
      <c r="L913" s="225" t="s">
        <v>476</v>
      </c>
      <c r="M913" s="226">
        <v>45044</v>
      </c>
      <c r="N913" s="92"/>
      <c r="P913" s="48"/>
      <c r="Q913" s="48"/>
      <c r="R913" s="48"/>
      <c r="S913" s="48"/>
      <c r="T913" s="48"/>
      <c r="U913" s="48"/>
      <c r="V913" s="48"/>
      <c r="W913" s="48"/>
      <c r="X913" s="48"/>
      <c r="Y913" s="224"/>
    </row>
    <row r="914" spans="1:25" ht="15" customHeight="1" x14ac:dyDescent="0.25">
      <c r="K914" s="225" t="s">
        <v>406</v>
      </c>
      <c r="L914" s="225" t="s">
        <v>313</v>
      </c>
      <c r="M914" s="226">
        <v>8100</v>
      </c>
      <c r="N914" s="92"/>
      <c r="P914" s="48"/>
      <c r="Q914" s="48"/>
      <c r="R914" s="48"/>
      <c r="S914" s="48"/>
      <c r="T914" s="48"/>
      <c r="U914" s="48"/>
      <c r="V914" s="48"/>
      <c r="W914" s="48"/>
      <c r="X914" s="48"/>
      <c r="Y914" s="224"/>
    </row>
    <row r="915" spans="1:25" ht="15" customHeight="1" x14ac:dyDescent="0.25">
      <c r="K915" s="225" t="s">
        <v>407</v>
      </c>
      <c r="L915" s="225" t="s">
        <v>320</v>
      </c>
      <c r="M915" s="226">
        <v>2012</v>
      </c>
      <c r="N915" s="92"/>
      <c r="P915" s="48"/>
      <c r="Q915" s="48"/>
      <c r="R915" s="48"/>
      <c r="S915" s="48"/>
      <c r="T915" s="48"/>
      <c r="U915" s="48"/>
      <c r="V915" s="48"/>
      <c r="W915" s="48"/>
      <c r="X915" s="48"/>
      <c r="Y915" s="224"/>
    </row>
    <row r="916" spans="1:25" ht="15.75" thickBot="1" x14ac:dyDescent="0.3">
      <c r="K916" s="225" t="s">
        <v>408</v>
      </c>
      <c r="L916" s="225" t="s">
        <v>476</v>
      </c>
      <c r="M916" s="226">
        <v>13110</v>
      </c>
      <c r="N916" s="92"/>
      <c r="Y916" s="47"/>
    </row>
    <row r="917" spans="1:25" x14ac:dyDescent="0.25">
      <c r="K917" s="225" t="s">
        <v>5</v>
      </c>
      <c r="L917" s="225" t="s">
        <v>476</v>
      </c>
      <c r="M917" s="226">
        <v>4976</v>
      </c>
      <c r="N917" s="92"/>
      <c r="P917" s="227" t="s">
        <v>621</v>
      </c>
      <c r="Y917" s="47"/>
    </row>
    <row r="918" spans="1:25" ht="15" customHeight="1" thickBot="1" x14ac:dyDescent="0.3">
      <c r="K918" s="225" t="s">
        <v>573</v>
      </c>
      <c r="L918" s="225" t="s">
        <v>476</v>
      </c>
      <c r="M918" s="226">
        <v>964</v>
      </c>
      <c r="N918" s="92"/>
      <c r="P918" s="228">
        <v>0.6166666666666667</v>
      </c>
      <c r="Q918" s="47">
        <v>14</v>
      </c>
      <c r="Y918" s="47"/>
    </row>
    <row r="919" spans="1:25" x14ac:dyDescent="0.25">
      <c r="K919" s="225" t="s">
        <v>409</v>
      </c>
      <c r="L919" s="225" t="s">
        <v>476</v>
      </c>
      <c r="M919" s="226">
        <v>74206</v>
      </c>
      <c r="N919" s="92"/>
      <c r="O919" s="229">
        <v>0</v>
      </c>
      <c r="Y919" s="47"/>
    </row>
    <row r="920" spans="1:25" x14ac:dyDescent="0.25">
      <c r="K920" s="225" t="s">
        <v>413</v>
      </c>
      <c r="L920" s="225" t="s">
        <v>340</v>
      </c>
      <c r="M920" s="226">
        <v>138</v>
      </c>
      <c r="N920" s="92"/>
      <c r="Y920" s="47"/>
    </row>
    <row r="921" spans="1:25" x14ac:dyDescent="0.25">
      <c r="K921" s="225" t="s">
        <v>11</v>
      </c>
      <c r="L921" s="225" t="s">
        <v>476</v>
      </c>
      <c r="M921" s="226">
        <v>74344</v>
      </c>
      <c r="N921" s="64"/>
      <c r="P921" s="221" t="s">
        <v>450</v>
      </c>
      <c r="Q921" s="222"/>
      <c r="Y921" s="47"/>
    </row>
    <row r="922" spans="1:25" x14ac:dyDescent="0.25">
      <c r="K922" s="225"/>
      <c r="L922" s="225"/>
      <c r="M922" s="230"/>
      <c r="N922" s="223"/>
      <c r="P922" s="225" t="s">
        <v>417</v>
      </c>
      <c r="Q922" s="226">
        <v>1479</v>
      </c>
      <c r="R922" s="95" t="s">
        <v>326</v>
      </c>
      <c r="Y922" s="47"/>
    </row>
    <row r="923" spans="1:25" x14ac:dyDescent="0.25">
      <c r="K923" s="221" t="s">
        <v>182</v>
      </c>
      <c r="L923" s="221"/>
      <c r="M923" s="222"/>
      <c r="N923" s="92"/>
      <c r="P923" s="225" t="s">
        <v>418</v>
      </c>
      <c r="Q923" s="226">
        <v>1095</v>
      </c>
      <c r="R923" s="95" t="s">
        <v>327</v>
      </c>
      <c r="Y923" s="47"/>
    </row>
    <row r="924" spans="1:25" x14ac:dyDescent="0.25">
      <c r="K924" s="225" t="s">
        <v>3</v>
      </c>
      <c r="L924" s="225" t="s">
        <v>476</v>
      </c>
      <c r="M924" s="226">
        <v>4580</v>
      </c>
      <c r="N924" s="92"/>
      <c r="P924" s="225" t="s">
        <v>419</v>
      </c>
      <c r="Q924" s="226">
        <v>-384</v>
      </c>
      <c r="R924" s="95"/>
      <c r="Y924" s="47"/>
    </row>
    <row r="925" spans="1:25" x14ac:dyDescent="0.25">
      <c r="K925" s="225" t="s">
        <v>414</v>
      </c>
      <c r="L925" s="225" t="s">
        <v>316</v>
      </c>
      <c r="M925" s="226">
        <v>2788</v>
      </c>
      <c r="N925" s="92"/>
      <c r="P925" s="225" t="s">
        <v>420</v>
      </c>
      <c r="Q925" s="226">
        <v>677</v>
      </c>
      <c r="R925" s="95" t="s">
        <v>325</v>
      </c>
      <c r="Y925" s="47"/>
    </row>
    <row r="926" spans="1:25" x14ac:dyDescent="0.25">
      <c r="K926" s="225" t="s">
        <v>5</v>
      </c>
      <c r="L926" s="225" t="s">
        <v>562</v>
      </c>
      <c r="M926" s="226">
        <v>178</v>
      </c>
      <c r="N926" s="92"/>
      <c r="Y926" s="47"/>
    </row>
    <row r="927" spans="1:25" x14ac:dyDescent="0.25">
      <c r="K927" s="225" t="s">
        <v>421</v>
      </c>
      <c r="L927" s="225" t="s">
        <v>323</v>
      </c>
      <c r="M927" s="226">
        <v>7546</v>
      </c>
      <c r="N927" s="92"/>
      <c r="Y927" s="47"/>
    </row>
    <row r="928" spans="1:25" x14ac:dyDescent="0.25">
      <c r="K928" s="225" t="s">
        <v>11</v>
      </c>
      <c r="L928" s="225" t="s">
        <v>330</v>
      </c>
      <c r="M928" s="226">
        <v>6067</v>
      </c>
      <c r="Y928" s="47"/>
    </row>
    <row r="929" spans="11:25" x14ac:dyDescent="0.25">
      <c r="K929" s="225"/>
      <c r="L929" s="225"/>
      <c r="M929" s="230"/>
      <c r="N929" s="223"/>
      <c r="P929" s="231" t="s">
        <v>1</v>
      </c>
      <c r="Q929" s="231"/>
      <c r="R929" s="231"/>
      <c r="S929" s="232"/>
      <c r="Y929" s="47"/>
    </row>
    <row r="930" spans="11:25" x14ac:dyDescent="0.25">
      <c r="K930" s="221" t="s">
        <v>2</v>
      </c>
      <c r="L930" s="221"/>
      <c r="M930" s="222"/>
      <c r="N930" s="92"/>
      <c r="P930" s="233" t="s">
        <v>1</v>
      </c>
      <c r="Q930" s="234"/>
      <c r="Y930" s="47"/>
    </row>
    <row r="931" spans="11:25" x14ac:dyDescent="0.25">
      <c r="K931" s="225" t="s">
        <v>415</v>
      </c>
      <c r="L931" s="225" t="s">
        <v>476</v>
      </c>
      <c r="M931" s="226">
        <v>4483</v>
      </c>
      <c r="N931" s="92"/>
      <c r="P931" s="235" t="s">
        <v>383</v>
      </c>
      <c r="Q931" s="226">
        <v>2870</v>
      </c>
      <c r="R931" s="95" t="s">
        <v>311</v>
      </c>
      <c r="Y931" s="47"/>
    </row>
    <row r="932" spans="11:25" x14ac:dyDescent="0.25">
      <c r="K932" s="225" t="s">
        <v>4</v>
      </c>
      <c r="L932" s="225" t="s">
        <v>317</v>
      </c>
      <c r="M932" s="226">
        <v>2059</v>
      </c>
      <c r="N932" s="92"/>
      <c r="P932" s="235" t="s">
        <v>384</v>
      </c>
      <c r="Q932" s="226">
        <v>5230</v>
      </c>
      <c r="R932" s="95" t="s">
        <v>312</v>
      </c>
      <c r="T932" s="233"/>
      <c r="U932" s="233"/>
      <c r="V932" s="236"/>
      <c r="W932" s="236"/>
      <c r="X932" s="236"/>
      <c r="Y932" s="47"/>
    </row>
    <row r="933" spans="11:25" x14ac:dyDescent="0.25">
      <c r="K933" s="225" t="s">
        <v>5</v>
      </c>
      <c r="L933" s="225" t="s">
        <v>319</v>
      </c>
      <c r="M933" s="226">
        <v>4234</v>
      </c>
      <c r="N933" s="92"/>
      <c r="Q933" s="64"/>
      <c r="R933" s="64"/>
      <c r="S933" s="64"/>
      <c r="T933" s="235"/>
      <c r="U933" s="235"/>
      <c r="V933" s="235" t="s">
        <v>411</v>
      </c>
      <c r="W933" s="235"/>
      <c r="X933" s="225"/>
      <c r="Y933" s="47"/>
    </row>
    <row r="934" spans="11:25" x14ac:dyDescent="0.25">
      <c r="K934" s="225" t="s">
        <v>573</v>
      </c>
      <c r="L934" s="225" t="s">
        <v>571</v>
      </c>
      <c r="M934" s="226">
        <v>558</v>
      </c>
      <c r="N934" s="92"/>
      <c r="S934" s="47" t="s">
        <v>481</v>
      </c>
      <c r="T934" s="235" t="s">
        <v>386</v>
      </c>
      <c r="U934" s="235"/>
      <c r="V934" s="237">
        <v>0</v>
      </c>
      <c r="W934" s="237"/>
      <c r="X934" s="225"/>
    </row>
    <row r="935" spans="11:25" x14ac:dyDescent="0.25">
      <c r="K935" s="225" t="s">
        <v>421</v>
      </c>
      <c r="L935" s="225" t="s">
        <v>324</v>
      </c>
      <c r="M935" s="226">
        <v>11334</v>
      </c>
      <c r="N935" s="64"/>
      <c r="S935" s="47" t="s">
        <v>478</v>
      </c>
      <c r="T935" s="235" t="s">
        <v>10</v>
      </c>
      <c r="U935" s="235"/>
      <c r="V935" s="237">
        <v>0</v>
      </c>
      <c r="W935" s="237"/>
      <c r="X935" s="225"/>
      <c r="Y935" s="47"/>
    </row>
    <row r="936" spans="11:25" x14ac:dyDescent="0.25">
      <c r="K936" s="225" t="s">
        <v>11</v>
      </c>
      <c r="L936" s="225" t="s">
        <v>331</v>
      </c>
      <c r="M936" s="226">
        <v>12429</v>
      </c>
      <c r="N936" s="223"/>
      <c r="S936" s="47" t="s">
        <v>479</v>
      </c>
      <c r="T936" s="235" t="s">
        <v>8</v>
      </c>
      <c r="U936" s="235"/>
      <c r="V936" s="237">
        <v>0</v>
      </c>
      <c r="W936" s="237"/>
      <c r="X936" s="238">
        <v>0</v>
      </c>
      <c r="Y936" s="47"/>
    </row>
    <row r="937" spans="11:25" x14ac:dyDescent="0.25">
      <c r="K937" s="225"/>
      <c r="L937" s="225"/>
      <c r="M937" s="230"/>
      <c r="N937" s="92"/>
      <c r="P937" s="221" t="s">
        <v>451</v>
      </c>
      <c r="Q937" s="239"/>
      <c r="S937" s="47" t="s">
        <v>480</v>
      </c>
      <c r="T937" s="235" t="s">
        <v>9</v>
      </c>
      <c r="U937" s="235"/>
      <c r="V937" s="237">
        <v>0</v>
      </c>
      <c r="W937" s="237"/>
      <c r="X937" s="225"/>
      <c r="Y937" s="47"/>
    </row>
    <row r="938" spans="11:25" x14ac:dyDescent="0.25">
      <c r="K938" s="221" t="s">
        <v>416</v>
      </c>
      <c r="L938" s="221"/>
      <c r="M938" s="222"/>
      <c r="N938" s="92"/>
      <c r="P938" s="225" t="s">
        <v>407</v>
      </c>
      <c r="Q938" s="226">
        <v>2012</v>
      </c>
      <c r="R938" s="95" t="s">
        <v>320</v>
      </c>
      <c r="S938" s="47" t="s">
        <v>482</v>
      </c>
      <c r="T938" s="235" t="s">
        <v>7</v>
      </c>
      <c r="U938" s="235"/>
      <c r="V938" s="237">
        <v>11</v>
      </c>
      <c r="W938" s="237"/>
      <c r="X938" s="225"/>
      <c r="Y938" s="47"/>
    </row>
    <row r="939" spans="11:25" x14ac:dyDescent="0.25">
      <c r="K939" s="225" t="s">
        <v>3</v>
      </c>
      <c r="L939" s="225" t="s">
        <v>476</v>
      </c>
      <c r="M939" s="226">
        <v>23095</v>
      </c>
      <c r="N939" s="92"/>
      <c r="P939" s="225" t="s">
        <v>408</v>
      </c>
      <c r="Q939" s="226">
        <v>6212</v>
      </c>
      <c r="R939" s="95" t="s">
        <v>315</v>
      </c>
      <c r="S939" s="47" t="s">
        <v>543</v>
      </c>
      <c r="T939" s="235" t="s">
        <v>524</v>
      </c>
      <c r="U939" s="235"/>
      <c r="V939" s="237">
        <v>127</v>
      </c>
      <c r="W939" s="240"/>
      <c r="X939" s="241"/>
      <c r="Y939" s="47"/>
    </row>
    <row r="940" spans="11:25" x14ac:dyDescent="0.25">
      <c r="K940" s="225" t="s">
        <v>4</v>
      </c>
      <c r="L940" s="225" t="s">
        <v>476</v>
      </c>
      <c r="M940" s="226">
        <v>8224</v>
      </c>
      <c r="N940" s="92"/>
      <c r="T940" s="242" t="s">
        <v>6</v>
      </c>
      <c r="U940" s="242"/>
      <c r="V940" s="240">
        <v>138</v>
      </c>
      <c r="Y940" s="47"/>
    </row>
    <row r="941" spans="11:25" x14ac:dyDescent="0.25">
      <c r="K941" s="225" t="s">
        <v>573</v>
      </c>
      <c r="L941" s="225" t="s">
        <v>572</v>
      </c>
      <c r="M941" s="226">
        <v>406</v>
      </c>
      <c r="N941" s="64"/>
      <c r="Y941" s="47"/>
    </row>
    <row r="942" spans="11:25" x14ac:dyDescent="0.25">
      <c r="K942" s="225" t="s">
        <v>421</v>
      </c>
      <c r="L942" s="225" t="s">
        <v>477</v>
      </c>
      <c r="M942" s="226">
        <v>31725</v>
      </c>
      <c r="N942" s="223"/>
      <c r="Y942" s="47"/>
    </row>
    <row r="943" spans="11:25" x14ac:dyDescent="0.25">
      <c r="K943" s="225" t="s">
        <v>11</v>
      </c>
      <c r="L943" s="225" t="s">
        <v>329</v>
      </c>
      <c r="M943" s="226">
        <v>40886</v>
      </c>
      <c r="N943" s="92"/>
      <c r="P943" s="243"/>
      <c r="Q943" s="243"/>
      <c r="R943" s="243"/>
      <c r="S943" s="243"/>
      <c r="Y943" s="47"/>
    </row>
    <row r="944" spans="11:25" x14ac:dyDescent="0.25">
      <c r="K944" s="225"/>
      <c r="L944" s="225"/>
      <c r="M944" s="230"/>
      <c r="N944" s="92"/>
      <c r="Y944" s="243"/>
    </row>
    <row r="945" spans="1:25" x14ac:dyDescent="0.25">
      <c r="K945" s="221" t="s">
        <v>0</v>
      </c>
      <c r="L945" s="221"/>
      <c r="M945" s="222"/>
      <c r="N945" s="92"/>
      <c r="P945" s="244" t="s">
        <v>449</v>
      </c>
      <c r="Q945" s="244"/>
      <c r="R945" s="244"/>
      <c r="S945" s="245"/>
      <c r="Y945" s="246"/>
    </row>
    <row r="946" spans="1:25" x14ac:dyDescent="0.25">
      <c r="K946" s="225" t="s">
        <v>415</v>
      </c>
      <c r="L946" s="225" t="s">
        <v>476</v>
      </c>
      <c r="M946" s="226">
        <v>12886</v>
      </c>
      <c r="N946" s="92"/>
      <c r="P946" s="247" t="s">
        <v>0</v>
      </c>
      <c r="Q946" s="248">
        <v>18936</v>
      </c>
      <c r="R946" s="249">
        <v>43496</v>
      </c>
      <c r="S946" s="250"/>
      <c r="Y946" s="246"/>
    </row>
    <row r="947" spans="1:25" x14ac:dyDescent="0.25">
      <c r="K947" s="225" t="s">
        <v>4</v>
      </c>
      <c r="L947" s="225" t="s">
        <v>314</v>
      </c>
      <c r="M947" s="226">
        <v>2051</v>
      </c>
      <c r="N947" s="92"/>
      <c r="P947" s="247" t="s">
        <v>183</v>
      </c>
      <c r="Q947" s="248">
        <v>53143</v>
      </c>
      <c r="R947" s="249">
        <v>43488</v>
      </c>
      <c r="S947" s="250"/>
    </row>
    <row r="948" spans="1:25" x14ac:dyDescent="0.25">
      <c r="K948" s="225" t="s">
        <v>5</v>
      </c>
      <c r="L948" s="225" t="s">
        <v>318</v>
      </c>
      <c r="M948" s="226">
        <v>564</v>
      </c>
      <c r="N948" s="92"/>
      <c r="P948" s="247" t="s">
        <v>182</v>
      </c>
      <c r="Q948" s="248">
        <v>6748</v>
      </c>
      <c r="R948" s="249">
        <v>42871</v>
      </c>
      <c r="S948" s="250"/>
    </row>
    <row r="949" spans="1:25" x14ac:dyDescent="0.25">
      <c r="K949" s="225" t="s">
        <v>421</v>
      </c>
      <c r="L949" s="225" t="s">
        <v>321</v>
      </c>
      <c r="M949" s="226">
        <v>15501</v>
      </c>
      <c r="N949" s="92"/>
      <c r="P949" s="247" t="s">
        <v>2</v>
      </c>
      <c r="Q949" s="248">
        <v>13307</v>
      </c>
      <c r="R949" s="249">
        <v>43544</v>
      </c>
      <c r="S949" s="250"/>
    </row>
    <row r="950" spans="1:25" x14ac:dyDescent="0.25">
      <c r="A950" s="72" t="s">
        <v>558</v>
      </c>
      <c r="K950" s="225" t="s">
        <v>11</v>
      </c>
      <c r="L950" s="225" t="s">
        <v>328</v>
      </c>
      <c r="M950" s="226">
        <v>14962</v>
      </c>
      <c r="N950" s="92"/>
      <c r="P950" s="251"/>
      <c r="Q950" s="252"/>
      <c r="R950" s="253"/>
      <c r="S950" s="253"/>
    </row>
    <row r="951" spans="1:25" x14ac:dyDescent="0.25">
      <c r="K951" s="225"/>
      <c r="L951" s="225"/>
      <c r="M951" s="226"/>
      <c r="N951" s="92"/>
      <c r="P951" s="247" t="s">
        <v>306</v>
      </c>
      <c r="Q951" s="248">
        <v>90525</v>
      </c>
      <c r="R951" s="249">
        <v>43495</v>
      </c>
      <c r="S951" s="250"/>
    </row>
    <row r="952" spans="1:25" ht="16.5" thickBot="1" x14ac:dyDescent="0.3">
      <c r="B952" s="254" t="s">
        <v>297</v>
      </c>
      <c r="C952" s="254"/>
      <c r="D952" s="254" t="s">
        <v>298</v>
      </c>
      <c r="E952" s="254"/>
      <c r="F952" s="254"/>
      <c r="G952" s="255" t="s">
        <v>431</v>
      </c>
      <c r="H952" s="255"/>
      <c r="I952" s="255"/>
      <c r="M952" s="64"/>
      <c r="N952" s="64"/>
      <c r="O952" s="64"/>
    </row>
    <row r="953" spans="1:25" x14ac:dyDescent="0.25">
      <c r="B953" s="256" t="s">
        <v>276</v>
      </c>
      <c r="C953" s="256"/>
      <c r="D953" s="257" t="s">
        <v>622</v>
      </c>
      <c r="E953" s="257"/>
      <c r="F953" s="257"/>
      <c r="G953" s="258" t="s">
        <v>623</v>
      </c>
      <c r="H953" s="259" t="s">
        <v>624</v>
      </c>
      <c r="I953" s="260"/>
      <c r="K953" s="261" t="s">
        <v>0</v>
      </c>
      <c r="L953" s="262"/>
      <c r="M953" s="263">
        <v>14996</v>
      </c>
      <c r="N953" s="264"/>
      <c r="O953" s="265">
        <v>0.64236111111111105</v>
      </c>
      <c r="P953" s="266">
        <v>43787</v>
      </c>
      <c r="Q953" s="267" t="s">
        <v>453</v>
      </c>
      <c r="R953" s="261" t="s">
        <v>0</v>
      </c>
      <c r="S953" s="268"/>
      <c r="T953" s="264">
        <v>18936</v>
      </c>
      <c r="U953" s="269"/>
      <c r="V953" s="270">
        <v>43496</v>
      </c>
      <c r="W953" s="271"/>
    </row>
    <row r="954" spans="1:25" x14ac:dyDescent="0.25">
      <c r="B954" s="256" t="s">
        <v>299</v>
      </c>
      <c r="C954" s="256"/>
      <c r="D954" s="272" t="s">
        <v>625</v>
      </c>
      <c r="E954" s="272"/>
      <c r="F954" s="272"/>
      <c r="G954" s="258" t="s">
        <v>626</v>
      </c>
      <c r="H954" s="259" t="s">
        <v>627</v>
      </c>
      <c r="I954" s="260"/>
      <c r="K954" s="273" t="s">
        <v>183</v>
      </c>
      <c r="L954" s="274"/>
      <c r="M954" s="275">
        <v>41269</v>
      </c>
      <c r="N954" s="276"/>
      <c r="O954" s="277">
        <v>0.8041666666666667</v>
      </c>
      <c r="P954" s="278">
        <v>43787</v>
      </c>
      <c r="Q954" s="267" t="s">
        <v>453</v>
      </c>
      <c r="R954" s="273" t="s">
        <v>183</v>
      </c>
      <c r="S954" s="279"/>
      <c r="T954" s="276">
        <v>53143</v>
      </c>
      <c r="U954" s="280"/>
      <c r="V954" s="281">
        <v>43488</v>
      </c>
      <c r="W954" s="271"/>
      <c r="X954" s="47"/>
      <c r="Y954" s="47"/>
    </row>
    <row r="955" spans="1:25" x14ac:dyDescent="0.25">
      <c r="B955" s="256" t="s">
        <v>278</v>
      </c>
      <c r="C955" s="256"/>
      <c r="D955" s="272" t="s">
        <v>628</v>
      </c>
      <c r="E955" s="272"/>
      <c r="F955" s="272"/>
      <c r="G955" s="258" t="s">
        <v>629</v>
      </c>
      <c r="H955" s="259" t="s">
        <v>630</v>
      </c>
      <c r="I955" s="260"/>
      <c r="K955" s="273" t="s">
        <v>182</v>
      </c>
      <c r="L955" s="274"/>
      <c r="M955" s="275">
        <v>6194</v>
      </c>
      <c r="N955" s="276"/>
      <c r="O955" s="277">
        <v>0.61736111111111114</v>
      </c>
      <c r="P955" s="278">
        <v>43787</v>
      </c>
      <c r="Q955" s="267" t="s">
        <v>453</v>
      </c>
      <c r="R955" s="273" t="s">
        <v>182</v>
      </c>
      <c r="S955" s="279"/>
      <c r="T955" s="276">
        <v>6748</v>
      </c>
      <c r="U955" s="280"/>
      <c r="V955" s="281">
        <v>42871</v>
      </c>
      <c r="W955" s="271"/>
      <c r="X955" s="47"/>
      <c r="Y955" s="47"/>
    </row>
    <row r="956" spans="1:25" x14ac:dyDescent="0.25">
      <c r="B956" s="256" t="s">
        <v>277</v>
      </c>
      <c r="C956" s="256"/>
      <c r="D956" s="272" t="s">
        <v>631</v>
      </c>
      <c r="E956" s="272"/>
      <c r="F956" s="272"/>
      <c r="G956" s="258" t="s">
        <v>632</v>
      </c>
      <c r="H956" s="259" t="s">
        <v>633</v>
      </c>
      <c r="I956" s="260"/>
      <c r="K956" s="273" t="s">
        <v>2</v>
      </c>
      <c r="L956" s="274"/>
      <c r="M956" s="275">
        <v>12474</v>
      </c>
      <c r="N956" s="276"/>
      <c r="O956" s="277">
        <v>0.59444444444444444</v>
      </c>
      <c r="P956" s="278">
        <v>43787</v>
      </c>
      <c r="Q956" s="267" t="s">
        <v>453</v>
      </c>
      <c r="R956" s="273" t="s">
        <v>2</v>
      </c>
      <c r="S956" s="279"/>
      <c r="T956" s="276">
        <v>13307</v>
      </c>
      <c r="U956" s="280"/>
      <c r="V956" s="281">
        <v>43544</v>
      </c>
      <c r="W956" s="271"/>
      <c r="X956" s="47"/>
      <c r="Y956" s="47"/>
    </row>
    <row r="957" spans="1:25" x14ac:dyDescent="0.25">
      <c r="B957" s="256" t="s">
        <v>300</v>
      </c>
      <c r="C957" s="256"/>
      <c r="D957" s="272" t="s">
        <v>634</v>
      </c>
      <c r="E957" s="272"/>
      <c r="F957" s="272"/>
      <c r="G957" s="258" t="s">
        <v>635</v>
      </c>
      <c r="H957" s="259" t="s">
        <v>636</v>
      </c>
      <c r="I957" s="260"/>
      <c r="K957" s="273"/>
      <c r="L957" s="274"/>
      <c r="M957" s="275"/>
      <c r="N957" s="276"/>
      <c r="O957" s="282"/>
      <c r="P957" s="278"/>
      <c r="Q957" s="283"/>
      <c r="R957" s="284"/>
      <c r="S957" s="285"/>
      <c r="T957" s="286"/>
      <c r="U957" s="286"/>
      <c r="V957" s="287"/>
      <c r="W957" s="288"/>
      <c r="X957" s="47"/>
      <c r="Y957" s="47"/>
    </row>
    <row r="958" spans="1:25" x14ac:dyDescent="0.25">
      <c r="K958" s="273" t="s">
        <v>306</v>
      </c>
      <c r="L958" s="274"/>
      <c r="M958" s="275">
        <v>74344</v>
      </c>
      <c r="N958" s="276"/>
      <c r="O958" s="282">
        <v>0.6166666666666667</v>
      </c>
      <c r="P958" s="278">
        <v>43787</v>
      </c>
      <c r="Q958" s="267" t="s">
        <v>453</v>
      </c>
      <c r="R958" s="273" t="s">
        <v>306</v>
      </c>
      <c r="S958" s="279"/>
      <c r="T958" s="276">
        <v>90525</v>
      </c>
      <c r="U958" s="280"/>
      <c r="V958" s="281">
        <v>43495</v>
      </c>
      <c r="W958" s="271"/>
      <c r="X958" s="47"/>
      <c r="Y958" s="47"/>
    </row>
    <row r="959" spans="1:25" ht="15.75" thickBot="1" x14ac:dyDescent="0.3">
      <c r="K959" s="289" t="s">
        <v>471</v>
      </c>
      <c r="L959" s="290"/>
      <c r="M959" s="290"/>
      <c r="N959" s="290"/>
      <c r="O959" s="290"/>
      <c r="P959" s="291"/>
      <c r="Q959" s="292"/>
      <c r="R959" s="293" t="s">
        <v>472</v>
      </c>
      <c r="S959" s="294"/>
      <c r="T959" s="294"/>
      <c r="U959" s="294"/>
      <c r="V959" s="295"/>
      <c r="W959" s="296"/>
      <c r="X959" s="47"/>
      <c r="Y959" s="47"/>
    </row>
    <row r="960" spans="1:25" x14ac:dyDescent="0.25">
      <c r="Q960" s="64"/>
      <c r="R960" s="64"/>
      <c r="S960" s="64"/>
      <c r="T960" s="64"/>
      <c r="U960" s="64"/>
      <c r="V960" s="47"/>
      <c r="W960" s="47"/>
      <c r="X960" s="47"/>
      <c r="Y960" s="47"/>
    </row>
    <row r="961" spans="1:23" ht="15" customHeight="1" x14ac:dyDescent="0.25">
      <c r="A961" s="71" t="s">
        <v>513</v>
      </c>
      <c r="P961" s="163" t="s">
        <v>12</v>
      </c>
      <c r="Q961" s="163" t="s">
        <v>13</v>
      </c>
      <c r="R961" s="163" t="s">
        <v>14</v>
      </c>
      <c r="S961" s="163"/>
      <c r="T961" s="163" t="s">
        <v>15</v>
      </c>
      <c r="U961" s="163"/>
      <c r="V961" s="163" t="s">
        <v>16</v>
      </c>
      <c r="W961" s="163"/>
    </row>
    <row r="962" spans="1:23" ht="15" customHeight="1" x14ac:dyDescent="0.25">
      <c r="A962" s="72" t="s">
        <v>301</v>
      </c>
      <c r="K962" s="297" t="s">
        <v>17</v>
      </c>
      <c r="L962" s="298"/>
      <c r="M962" s="299" t="s">
        <v>18</v>
      </c>
      <c r="N962" s="299"/>
      <c r="O962" s="299"/>
      <c r="P962" s="300">
        <v>190</v>
      </c>
      <c r="Q962" s="301">
        <v>48</v>
      </c>
      <c r="R962" s="302">
        <v>837.97</v>
      </c>
      <c r="S962" s="302"/>
      <c r="T962" s="303">
        <v>15.98</v>
      </c>
      <c r="U962" s="303"/>
      <c r="V962" s="304" t="s">
        <v>637</v>
      </c>
      <c r="W962" s="163"/>
    </row>
    <row r="963" spans="1:23" ht="15" customHeight="1" x14ac:dyDescent="0.25">
      <c r="K963" s="305"/>
      <c r="L963" s="306"/>
      <c r="M963" s="47" t="s">
        <v>151</v>
      </c>
      <c r="P963" s="307">
        <v>136</v>
      </c>
      <c r="Q963" s="308">
        <v>108</v>
      </c>
      <c r="R963" s="309">
        <v>768.65</v>
      </c>
      <c r="S963" s="309"/>
      <c r="T963" s="310">
        <v>14.64</v>
      </c>
      <c r="U963" s="310"/>
      <c r="V963" s="311" t="s">
        <v>341</v>
      </c>
      <c r="W963" s="163"/>
    </row>
    <row r="964" spans="1:23" ht="15" customHeight="1" x14ac:dyDescent="0.25">
      <c r="K964" s="312"/>
      <c r="L964" s="313"/>
      <c r="M964" s="314" t="s">
        <v>19</v>
      </c>
      <c r="N964" s="314"/>
      <c r="O964" s="314"/>
      <c r="P964" s="315">
        <v>70</v>
      </c>
      <c r="Q964" s="316">
        <v>151</v>
      </c>
      <c r="R964" s="317">
        <v>575.96</v>
      </c>
      <c r="S964" s="317"/>
      <c r="T964" s="318">
        <v>16.21</v>
      </c>
      <c r="U964" s="318"/>
      <c r="V964" s="319" t="s">
        <v>341</v>
      </c>
      <c r="W964" s="163"/>
    </row>
    <row r="965" spans="1:23" ht="15" customHeight="1" x14ac:dyDescent="0.25">
      <c r="K965" s="297" t="s">
        <v>20</v>
      </c>
      <c r="L965" s="306"/>
      <c r="M965" s="47" t="s">
        <v>21</v>
      </c>
      <c r="P965" s="307">
        <v>56</v>
      </c>
      <c r="Q965" s="308">
        <v>400</v>
      </c>
      <c r="R965" s="309">
        <v>788.56</v>
      </c>
      <c r="S965" s="309"/>
      <c r="T965" s="310">
        <v>20.82</v>
      </c>
      <c r="U965" s="310"/>
      <c r="V965" s="311" t="s">
        <v>341</v>
      </c>
      <c r="W965" s="163"/>
    </row>
    <row r="966" spans="1:23" ht="15" customHeight="1" x14ac:dyDescent="0.25">
      <c r="K966" s="305"/>
      <c r="L966" s="306"/>
      <c r="M966" s="153" t="s">
        <v>22</v>
      </c>
      <c r="N966" s="153"/>
      <c r="O966" s="153"/>
      <c r="P966" s="320">
        <v>455</v>
      </c>
      <c r="Q966" s="321">
        <v>472</v>
      </c>
      <c r="R966" s="322">
        <v>694.9</v>
      </c>
      <c r="S966" s="322"/>
      <c r="T966" s="323">
        <v>62.34</v>
      </c>
      <c r="U966" s="323"/>
      <c r="V966" s="324" t="s">
        <v>341</v>
      </c>
      <c r="W966" s="163"/>
    </row>
    <row r="967" spans="1:23" ht="15" customHeight="1" x14ac:dyDescent="0.25">
      <c r="K967" s="305"/>
      <c r="L967" s="306"/>
      <c r="M967" s="47" t="s">
        <v>23</v>
      </c>
      <c r="P967" s="307">
        <v>495</v>
      </c>
      <c r="Q967" s="308">
        <v>482</v>
      </c>
      <c r="R967" s="309" t="s">
        <v>341</v>
      </c>
      <c r="S967" s="309"/>
      <c r="T967" s="310">
        <v>62.36</v>
      </c>
      <c r="U967" s="310"/>
      <c r="V967" s="311" t="s">
        <v>341</v>
      </c>
      <c r="W967" s="163"/>
    </row>
    <row r="968" spans="1:23" ht="15" customHeight="1" x14ac:dyDescent="0.25">
      <c r="K968" s="305"/>
      <c r="L968" s="306"/>
      <c r="M968" s="153" t="s">
        <v>24</v>
      </c>
      <c r="N968" s="153"/>
      <c r="O968" s="153"/>
      <c r="P968" s="320">
        <v>492</v>
      </c>
      <c r="Q968" s="321">
        <v>441</v>
      </c>
      <c r="R968" s="322" t="s">
        <v>341</v>
      </c>
      <c r="S968" s="322"/>
      <c r="T968" s="323">
        <v>73.33</v>
      </c>
      <c r="U968" s="323"/>
      <c r="V968" s="324" t="s">
        <v>341</v>
      </c>
      <c r="W968" s="163"/>
    </row>
    <row r="969" spans="1:23" ht="15" customHeight="1" x14ac:dyDescent="0.25">
      <c r="K969" s="297" t="s">
        <v>186</v>
      </c>
      <c r="L969" s="298"/>
      <c r="M969" s="89" t="s">
        <v>184</v>
      </c>
      <c r="N969" s="89"/>
      <c r="O969" s="89"/>
      <c r="P969" s="325">
        <v>4</v>
      </c>
      <c r="Q969" s="326">
        <v>39</v>
      </c>
      <c r="R969" s="327">
        <v>788.62</v>
      </c>
      <c r="S969" s="327"/>
      <c r="T969" s="328">
        <v>16.420000000000002</v>
      </c>
      <c r="U969" s="328"/>
      <c r="V969" s="329" t="s">
        <v>341</v>
      </c>
      <c r="W969" s="163"/>
    </row>
    <row r="970" spans="1:23" ht="15" customHeight="1" x14ac:dyDescent="0.25">
      <c r="K970" s="312"/>
      <c r="L970" s="313"/>
      <c r="M970" s="314" t="s">
        <v>185</v>
      </c>
      <c r="N970" s="314"/>
      <c r="O970" s="314"/>
      <c r="P970" s="315">
        <v>114</v>
      </c>
      <c r="Q970" s="316">
        <v>100</v>
      </c>
      <c r="R970" s="317">
        <v>738.63</v>
      </c>
      <c r="S970" s="317"/>
      <c r="T970" s="318">
        <v>18.7</v>
      </c>
      <c r="U970" s="318"/>
      <c r="V970" s="319" t="s">
        <v>341</v>
      </c>
      <c r="W970" s="163"/>
    </row>
    <row r="971" spans="1:23" ht="15" customHeight="1" x14ac:dyDescent="0.25">
      <c r="K971" s="305" t="s">
        <v>25</v>
      </c>
      <c r="L971" s="306"/>
      <c r="M971" s="47" t="s">
        <v>26</v>
      </c>
      <c r="P971" s="307">
        <v>255</v>
      </c>
      <c r="Q971" s="308">
        <v>557</v>
      </c>
      <c r="R971" s="309">
        <v>628.54</v>
      </c>
      <c r="S971" s="309"/>
      <c r="T971" s="310">
        <v>18.75</v>
      </c>
      <c r="U971" s="310"/>
      <c r="V971" s="311" t="s">
        <v>341</v>
      </c>
      <c r="W971" s="163"/>
    </row>
    <row r="972" spans="1:23" ht="15" customHeight="1" x14ac:dyDescent="0.25">
      <c r="K972" s="305"/>
      <c r="L972" s="306"/>
      <c r="M972" s="153" t="s">
        <v>27</v>
      </c>
      <c r="N972" s="153"/>
      <c r="O972" s="153"/>
      <c r="P972" s="320">
        <v>1228</v>
      </c>
      <c r="Q972" s="321">
        <v>1062</v>
      </c>
      <c r="R972" s="322">
        <v>500.73</v>
      </c>
      <c r="S972" s="322"/>
      <c r="T972" s="323">
        <v>14.58</v>
      </c>
      <c r="U972" s="323"/>
      <c r="V972" s="324" t="s">
        <v>341</v>
      </c>
      <c r="W972" s="163"/>
    </row>
    <row r="973" spans="1:23" ht="15" customHeight="1" x14ac:dyDescent="0.25">
      <c r="K973" s="305"/>
      <c r="L973" s="306"/>
      <c r="M973" s="47" t="s">
        <v>28</v>
      </c>
      <c r="P973" s="307">
        <v>1055</v>
      </c>
      <c r="Q973" s="308">
        <v>811</v>
      </c>
      <c r="R973" s="309">
        <v>430.51</v>
      </c>
      <c r="S973" s="309"/>
      <c r="T973" s="310">
        <v>66.98</v>
      </c>
      <c r="U973" s="310"/>
      <c r="V973" s="311" t="s">
        <v>341</v>
      </c>
      <c r="W973" s="163"/>
    </row>
    <row r="974" spans="1:23" ht="15" customHeight="1" x14ac:dyDescent="0.25">
      <c r="K974" s="312"/>
      <c r="L974" s="313"/>
      <c r="M974" s="314" t="s">
        <v>29</v>
      </c>
      <c r="N974" s="314"/>
      <c r="O974" s="314"/>
      <c r="P974" s="315">
        <v>1016</v>
      </c>
      <c r="Q974" s="316">
        <v>1720</v>
      </c>
      <c r="R974" s="322">
        <v>392.17</v>
      </c>
      <c r="S974" s="317"/>
      <c r="T974" s="318">
        <v>13.89</v>
      </c>
      <c r="U974" s="318"/>
      <c r="V974" s="319" t="s">
        <v>341</v>
      </c>
      <c r="W974" s="163"/>
    </row>
    <row r="975" spans="1:23" ht="15" customHeight="1" x14ac:dyDescent="0.25">
      <c r="K975" s="297" t="s">
        <v>30</v>
      </c>
      <c r="L975" s="298"/>
      <c r="M975" s="89" t="s">
        <v>31</v>
      </c>
      <c r="N975" s="89"/>
      <c r="O975" s="89"/>
      <c r="P975" s="325">
        <v>33</v>
      </c>
      <c r="Q975" s="326">
        <v>33</v>
      </c>
      <c r="R975" s="327">
        <v>841.27</v>
      </c>
      <c r="S975" s="327"/>
      <c r="T975" s="328">
        <v>34.93</v>
      </c>
      <c r="U975" s="328"/>
      <c r="V975" s="329" t="s">
        <v>341</v>
      </c>
      <c r="W975" s="163"/>
    </row>
    <row r="976" spans="1:23" ht="15" customHeight="1" x14ac:dyDescent="0.25">
      <c r="K976" s="305"/>
      <c r="L976" s="306"/>
      <c r="M976" s="153" t="s">
        <v>32</v>
      </c>
      <c r="N976" s="153"/>
      <c r="O976" s="153"/>
      <c r="P976" s="320">
        <v>57</v>
      </c>
      <c r="Q976" s="321">
        <v>56</v>
      </c>
      <c r="R976" s="322" t="s">
        <v>341</v>
      </c>
      <c r="S976" s="322"/>
      <c r="T976" s="323">
        <v>87.43</v>
      </c>
      <c r="U976" s="323"/>
      <c r="V976" s="324" t="s">
        <v>341</v>
      </c>
      <c r="W976" s="163"/>
    </row>
    <row r="977" spans="11:23" ht="15" customHeight="1" x14ac:dyDescent="0.25">
      <c r="K977" s="312"/>
      <c r="L977" s="313"/>
      <c r="M977" s="78" t="s">
        <v>33</v>
      </c>
      <c r="N977" s="78"/>
      <c r="O977" s="78"/>
      <c r="P977" s="330">
        <v>49</v>
      </c>
      <c r="Q977" s="331">
        <v>55</v>
      </c>
      <c r="R977" s="309" t="s">
        <v>341</v>
      </c>
      <c r="S977" s="332"/>
      <c r="T977" s="333">
        <v>89.01</v>
      </c>
      <c r="U977" s="333"/>
      <c r="V977" s="334" t="s">
        <v>341</v>
      </c>
      <c r="W977" s="163"/>
    </row>
    <row r="978" spans="11:23" ht="15" customHeight="1" x14ac:dyDescent="0.25">
      <c r="K978" s="335" t="s">
        <v>34</v>
      </c>
      <c r="L978" s="336"/>
      <c r="M978" s="89" t="s">
        <v>35</v>
      </c>
      <c r="N978" s="89"/>
      <c r="O978" s="89"/>
      <c r="P978" s="325">
        <v>-76</v>
      </c>
      <c r="Q978" s="326">
        <v>148</v>
      </c>
      <c r="R978" s="327">
        <v>903.6</v>
      </c>
      <c r="S978" s="327"/>
      <c r="T978" s="328">
        <v>21.73</v>
      </c>
      <c r="U978" s="328"/>
      <c r="V978" s="329" t="s">
        <v>341</v>
      </c>
      <c r="W978" s="163"/>
    </row>
    <row r="979" spans="11:23" ht="15" customHeight="1" x14ac:dyDescent="0.25">
      <c r="K979" s="337"/>
      <c r="L979" s="106"/>
      <c r="M979" s="153" t="s">
        <v>36</v>
      </c>
      <c r="N979" s="153"/>
      <c r="O979" s="153"/>
      <c r="P979" s="320">
        <v>160</v>
      </c>
      <c r="Q979" s="321">
        <v>159</v>
      </c>
      <c r="R979" s="322" t="s">
        <v>341</v>
      </c>
      <c r="S979" s="322"/>
      <c r="T979" s="323">
        <v>94.7</v>
      </c>
      <c r="U979" s="323"/>
      <c r="V979" s="324" t="s">
        <v>341</v>
      </c>
      <c r="W979" s="163"/>
    </row>
    <row r="980" spans="11:23" ht="15" customHeight="1" x14ac:dyDescent="0.25">
      <c r="K980" s="337"/>
      <c r="L980" s="106"/>
      <c r="M980" s="47" t="s">
        <v>582</v>
      </c>
      <c r="P980" s="307">
        <v>300</v>
      </c>
      <c r="Q980" s="308">
        <v>284</v>
      </c>
      <c r="R980" s="309" t="s">
        <v>341</v>
      </c>
      <c r="S980" s="309"/>
      <c r="T980" s="310">
        <v>75.040000000000006</v>
      </c>
      <c r="U980" s="310"/>
      <c r="V980" s="311" t="s">
        <v>341</v>
      </c>
      <c r="W980" s="163"/>
    </row>
    <row r="981" spans="11:23" ht="15" customHeight="1" x14ac:dyDescent="0.25">
      <c r="K981" s="337"/>
      <c r="L981" s="106"/>
      <c r="M981" s="153" t="s">
        <v>38</v>
      </c>
      <c r="N981" s="153"/>
      <c r="O981" s="153"/>
      <c r="P981" s="320">
        <v>785</v>
      </c>
      <c r="Q981" s="321">
        <v>617</v>
      </c>
      <c r="R981" s="322">
        <v>754.19</v>
      </c>
      <c r="S981" s="322"/>
      <c r="T981" s="323">
        <v>15.03</v>
      </c>
      <c r="U981" s="323"/>
      <c r="V981" s="324" t="s">
        <v>341</v>
      </c>
      <c r="W981" s="163"/>
    </row>
    <row r="982" spans="11:23" ht="15" customHeight="1" x14ac:dyDescent="0.25">
      <c r="K982" s="337"/>
      <c r="L982" s="106"/>
      <c r="M982" s="47" t="s">
        <v>39</v>
      </c>
      <c r="P982" s="307">
        <v>490</v>
      </c>
      <c r="Q982" s="308">
        <v>927</v>
      </c>
      <c r="R982" s="309">
        <v>657.25</v>
      </c>
      <c r="S982" s="309"/>
      <c r="T982" s="310">
        <v>26.7</v>
      </c>
      <c r="U982" s="310"/>
      <c r="V982" s="311" t="s">
        <v>341</v>
      </c>
      <c r="W982" s="163"/>
    </row>
    <row r="983" spans="11:23" ht="15" customHeight="1" x14ac:dyDescent="0.25">
      <c r="K983" s="337"/>
      <c r="L983" s="106"/>
      <c r="M983" s="153" t="s">
        <v>40</v>
      </c>
      <c r="N983" s="153"/>
      <c r="O983" s="153"/>
      <c r="P983" s="320">
        <v>942</v>
      </c>
      <c r="Q983" s="321">
        <v>963</v>
      </c>
      <c r="R983" s="322">
        <v>621.70000000000005</v>
      </c>
      <c r="S983" s="322"/>
      <c r="T983" s="323">
        <v>79.8</v>
      </c>
      <c r="U983" s="323"/>
      <c r="V983" s="324" t="s">
        <v>341</v>
      </c>
      <c r="W983" s="163"/>
    </row>
    <row r="984" spans="11:23" ht="15" customHeight="1" x14ac:dyDescent="0.25">
      <c r="K984" s="337"/>
      <c r="L984" s="106"/>
      <c r="M984" s="47" t="s">
        <v>41</v>
      </c>
      <c r="P984" s="307">
        <v>987</v>
      </c>
      <c r="Q984" s="308">
        <v>938</v>
      </c>
      <c r="R984" s="309" t="s">
        <v>341</v>
      </c>
      <c r="S984" s="309"/>
      <c r="T984" s="310">
        <v>44.67</v>
      </c>
      <c r="U984" s="310"/>
      <c r="V984" s="311" t="s">
        <v>638</v>
      </c>
      <c r="W984" s="163"/>
    </row>
    <row r="985" spans="11:23" ht="15" customHeight="1" x14ac:dyDescent="0.25">
      <c r="K985" s="337"/>
      <c r="L985" s="106"/>
      <c r="M985" s="153" t="s">
        <v>42</v>
      </c>
      <c r="N985" s="153"/>
      <c r="O985" s="153"/>
      <c r="P985" s="320">
        <v>923</v>
      </c>
      <c r="Q985" s="321">
        <v>957</v>
      </c>
      <c r="R985" s="322" t="s">
        <v>341</v>
      </c>
      <c r="S985" s="322"/>
      <c r="T985" s="323">
        <v>32.03</v>
      </c>
      <c r="U985" s="323"/>
      <c r="V985" s="324" t="s">
        <v>341</v>
      </c>
      <c r="W985" s="163"/>
    </row>
    <row r="986" spans="11:23" ht="15" customHeight="1" x14ac:dyDescent="0.25">
      <c r="K986" s="337"/>
      <c r="L986" s="106"/>
      <c r="M986" s="47" t="s">
        <v>43</v>
      </c>
      <c r="P986" s="307">
        <v>1020</v>
      </c>
      <c r="Q986" s="308">
        <v>1109</v>
      </c>
      <c r="R986" s="309">
        <v>493.76</v>
      </c>
      <c r="S986" s="309"/>
      <c r="T986" s="310">
        <v>20.21</v>
      </c>
      <c r="U986" s="310"/>
      <c r="V986" s="311" t="s">
        <v>341</v>
      </c>
      <c r="W986" s="163"/>
    </row>
    <row r="987" spans="11:23" ht="15" customHeight="1" x14ac:dyDescent="0.25">
      <c r="K987" s="337"/>
      <c r="L987" s="106"/>
      <c r="M987" s="153" t="s">
        <v>44</v>
      </c>
      <c r="N987" s="153"/>
      <c r="O987" s="153"/>
      <c r="P987" s="320">
        <v>1091</v>
      </c>
      <c r="Q987" s="321">
        <v>1155</v>
      </c>
      <c r="R987" s="322">
        <v>466.53</v>
      </c>
      <c r="S987" s="322"/>
      <c r="T987" s="323">
        <v>59.77</v>
      </c>
      <c r="U987" s="323"/>
      <c r="V987" s="324" t="s">
        <v>341</v>
      </c>
      <c r="W987" s="163"/>
    </row>
    <row r="988" spans="11:23" ht="15" customHeight="1" x14ac:dyDescent="0.25">
      <c r="K988" s="337"/>
      <c r="L988" s="106"/>
      <c r="M988" s="47" t="s">
        <v>45</v>
      </c>
      <c r="P988" s="307">
        <v>1506</v>
      </c>
      <c r="Q988" s="308">
        <v>1141</v>
      </c>
      <c r="R988" s="309">
        <v>433.59</v>
      </c>
      <c r="S988" s="309"/>
      <c r="T988" s="310">
        <v>22.89</v>
      </c>
      <c r="U988" s="310"/>
      <c r="V988" s="311" t="s">
        <v>341</v>
      </c>
      <c r="W988" s="163"/>
    </row>
    <row r="989" spans="11:23" ht="15" customHeight="1" x14ac:dyDescent="0.25">
      <c r="K989" s="338"/>
      <c r="L989" s="111"/>
      <c r="M989" s="153" t="s">
        <v>46</v>
      </c>
      <c r="N989" s="153"/>
      <c r="O989" s="153"/>
      <c r="P989" s="320">
        <v>1040</v>
      </c>
      <c r="Q989" s="321">
        <v>1091</v>
      </c>
      <c r="R989" s="322">
        <v>375.57</v>
      </c>
      <c r="S989" s="322"/>
      <c r="T989" s="323">
        <v>18.239999999999998</v>
      </c>
      <c r="U989" s="323"/>
      <c r="V989" s="324" t="s">
        <v>341</v>
      </c>
      <c r="W989" s="163"/>
    </row>
    <row r="990" spans="11:23" ht="15" customHeight="1" x14ac:dyDescent="0.25">
      <c r="K990" s="297" t="s">
        <v>187</v>
      </c>
      <c r="L990" s="298"/>
      <c r="M990" s="89" t="s">
        <v>155</v>
      </c>
      <c r="N990" s="89"/>
      <c r="O990" s="89"/>
      <c r="P990" s="325">
        <v>116</v>
      </c>
      <c r="Q990" s="326">
        <v>89</v>
      </c>
      <c r="R990" s="327" t="s">
        <v>341</v>
      </c>
      <c r="S990" s="327"/>
      <c r="T990" s="328">
        <v>91.36</v>
      </c>
      <c r="U990" s="328"/>
      <c r="V990" s="329" t="s">
        <v>341</v>
      </c>
      <c r="W990" s="163"/>
    </row>
    <row r="991" spans="11:23" ht="15" customHeight="1" x14ac:dyDescent="0.25">
      <c r="K991" s="312"/>
      <c r="L991" s="313"/>
      <c r="M991" s="314" t="s">
        <v>156</v>
      </c>
      <c r="N991" s="314"/>
      <c r="O991" s="314"/>
      <c r="P991" s="315">
        <v>98</v>
      </c>
      <c r="Q991" s="316">
        <v>98</v>
      </c>
      <c r="R991" s="317" t="s">
        <v>341</v>
      </c>
      <c r="S991" s="317"/>
      <c r="T991" s="318">
        <v>82.27</v>
      </c>
      <c r="U991" s="318"/>
      <c r="V991" s="319" t="s">
        <v>341</v>
      </c>
      <c r="W991" s="163"/>
    </row>
    <row r="992" spans="11:23" ht="15" customHeight="1" x14ac:dyDescent="0.25">
      <c r="K992" s="297" t="s">
        <v>188</v>
      </c>
      <c r="L992" s="298"/>
      <c r="M992" s="47" t="s">
        <v>157</v>
      </c>
      <c r="P992" s="307">
        <v>95</v>
      </c>
      <c r="Q992" s="308">
        <v>102</v>
      </c>
      <c r="R992" s="309">
        <v>476.25</v>
      </c>
      <c r="S992" s="309"/>
      <c r="T992" s="310">
        <v>61.34</v>
      </c>
      <c r="U992" s="310"/>
      <c r="V992" s="311" t="s">
        <v>639</v>
      </c>
      <c r="W992" s="163"/>
    </row>
    <row r="993" spans="11:23" ht="15" customHeight="1" x14ac:dyDescent="0.25">
      <c r="K993" s="305"/>
      <c r="L993" s="306"/>
      <c r="M993" s="153" t="s">
        <v>158</v>
      </c>
      <c r="N993" s="153"/>
      <c r="O993" s="153"/>
      <c r="P993" s="320">
        <v>91</v>
      </c>
      <c r="Q993" s="321">
        <v>91</v>
      </c>
      <c r="R993" s="322">
        <v>447.45</v>
      </c>
      <c r="S993" s="322"/>
      <c r="T993" s="323">
        <v>71.400000000000006</v>
      </c>
      <c r="U993" s="323"/>
      <c r="V993" s="324" t="s">
        <v>341</v>
      </c>
      <c r="W993" s="163"/>
    </row>
    <row r="994" spans="11:23" ht="15" customHeight="1" x14ac:dyDescent="0.25">
      <c r="K994" s="312"/>
      <c r="L994" s="313"/>
      <c r="M994" s="78" t="s">
        <v>159</v>
      </c>
      <c r="N994" s="78"/>
      <c r="O994" s="78"/>
      <c r="P994" s="330">
        <v>97</v>
      </c>
      <c r="Q994" s="331">
        <v>101</v>
      </c>
      <c r="R994" s="309" t="s">
        <v>341</v>
      </c>
      <c r="S994" s="332"/>
      <c r="T994" s="333">
        <v>92.62</v>
      </c>
      <c r="U994" s="333"/>
      <c r="V994" s="334" t="s">
        <v>341</v>
      </c>
      <c r="W994" s="163"/>
    </row>
    <row r="995" spans="11:23" ht="15" customHeight="1" x14ac:dyDescent="0.25">
      <c r="K995" s="339" t="s">
        <v>189</v>
      </c>
      <c r="L995" s="298"/>
      <c r="M995" s="340" t="s">
        <v>160</v>
      </c>
      <c r="N995" s="340"/>
      <c r="O995" s="299"/>
      <c r="P995" s="300">
        <v>62</v>
      </c>
      <c r="Q995" s="301">
        <v>76</v>
      </c>
      <c r="R995" s="302">
        <v>577.52</v>
      </c>
      <c r="S995" s="302"/>
      <c r="T995" s="303">
        <v>9.36</v>
      </c>
      <c r="U995" s="303"/>
      <c r="V995" s="304" t="s">
        <v>341</v>
      </c>
      <c r="W995" s="163"/>
    </row>
    <row r="996" spans="11:23" ht="15" customHeight="1" x14ac:dyDescent="0.25">
      <c r="K996" s="297" t="s">
        <v>47</v>
      </c>
      <c r="L996" s="298"/>
      <c r="M996" s="89" t="s">
        <v>48</v>
      </c>
      <c r="N996" s="89"/>
      <c r="O996" s="89"/>
      <c r="P996" s="325">
        <v>46</v>
      </c>
      <c r="Q996" s="326">
        <v>50</v>
      </c>
      <c r="R996" s="327" t="s">
        <v>341</v>
      </c>
      <c r="S996" s="327"/>
      <c r="T996" s="328">
        <v>67.03</v>
      </c>
      <c r="U996" s="328"/>
      <c r="V996" s="329" t="s">
        <v>341</v>
      </c>
      <c r="W996" s="163"/>
    </row>
    <row r="997" spans="11:23" ht="15" customHeight="1" x14ac:dyDescent="0.25">
      <c r="K997" s="312"/>
      <c r="L997" s="306"/>
      <c r="M997" s="153" t="s">
        <v>49</v>
      </c>
      <c r="N997" s="153"/>
      <c r="O997" s="153"/>
      <c r="P997" s="320">
        <v>49</v>
      </c>
      <c r="Q997" s="321">
        <v>46</v>
      </c>
      <c r="R997" s="322" t="s">
        <v>341</v>
      </c>
      <c r="S997" s="322"/>
      <c r="T997" s="323">
        <v>82.2</v>
      </c>
      <c r="U997" s="323"/>
      <c r="V997" s="324" t="s">
        <v>341</v>
      </c>
      <c r="W997" s="163"/>
    </row>
    <row r="998" spans="11:23" ht="15" customHeight="1" x14ac:dyDescent="0.25">
      <c r="K998" s="297" t="s">
        <v>50</v>
      </c>
      <c r="L998" s="298"/>
      <c r="M998" s="89" t="s">
        <v>51</v>
      </c>
      <c r="N998" s="89"/>
      <c r="O998" s="89"/>
      <c r="P998" s="325">
        <v>43</v>
      </c>
      <c r="Q998" s="326">
        <v>20</v>
      </c>
      <c r="R998" s="327" t="s">
        <v>341</v>
      </c>
      <c r="S998" s="327"/>
      <c r="T998" s="328">
        <v>75.11</v>
      </c>
      <c r="U998" s="328"/>
      <c r="V998" s="329" t="s">
        <v>341</v>
      </c>
      <c r="W998" s="163"/>
    </row>
    <row r="999" spans="11:23" ht="15" customHeight="1" x14ac:dyDescent="0.25">
      <c r="K999" s="312"/>
      <c r="L999" s="313"/>
      <c r="M999" s="314" t="s">
        <v>52</v>
      </c>
      <c r="N999" s="314"/>
      <c r="O999" s="314"/>
      <c r="P999" s="315">
        <v>27</v>
      </c>
      <c r="Q999" s="316">
        <v>10</v>
      </c>
      <c r="R999" s="317">
        <v>252.91</v>
      </c>
      <c r="S999" s="317"/>
      <c r="T999" s="318">
        <v>46.78</v>
      </c>
      <c r="U999" s="318"/>
      <c r="V999" s="319" t="s">
        <v>640</v>
      </c>
      <c r="W999" s="163"/>
    </row>
    <row r="1000" spans="11:23" ht="15" customHeight="1" x14ac:dyDescent="0.25">
      <c r="K1000" s="335" t="s">
        <v>53</v>
      </c>
      <c r="L1000" s="336"/>
      <c r="M1000" s="89" t="s">
        <v>54</v>
      </c>
      <c r="N1000" s="89"/>
      <c r="O1000" s="89"/>
      <c r="P1000" s="325">
        <v>92</v>
      </c>
      <c r="Q1000" s="326">
        <v>92</v>
      </c>
      <c r="R1000" s="327" t="s">
        <v>341</v>
      </c>
      <c r="S1000" s="327"/>
      <c r="T1000" s="328">
        <v>-905.57</v>
      </c>
      <c r="U1000" s="328"/>
      <c r="V1000" s="329" t="s">
        <v>641</v>
      </c>
      <c r="W1000" s="163"/>
    </row>
    <row r="1001" spans="11:23" ht="15" customHeight="1" x14ac:dyDescent="0.25">
      <c r="K1001" s="337"/>
      <c r="L1001" s="106"/>
      <c r="M1001" s="153" t="s">
        <v>152</v>
      </c>
      <c r="N1001" s="153"/>
      <c r="O1001" s="153"/>
      <c r="P1001" s="320">
        <v>192</v>
      </c>
      <c r="Q1001" s="321">
        <v>177</v>
      </c>
      <c r="R1001" s="322" t="s">
        <v>341</v>
      </c>
      <c r="S1001" s="322"/>
      <c r="T1001" s="323">
        <v>60.26</v>
      </c>
      <c r="U1001" s="323"/>
      <c r="V1001" s="324" t="s">
        <v>341</v>
      </c>
      <c r="W1001" s="163"/>
    </row>
    <row r="1002" spans="11:23" ht="15" customHeight="1" x14ac:dyDescent="0.25">
      <c r="K1002" s="337"/>
      <c r="L1002" s="106"/>
      <c r="M1002" s="47" t="s">
        <v>55</v>
      </c>
      <c r="P1002" s="307">
        <v>183</v>
      </c>
      <c r="Q1002" s="308">
        <v>190</v>
      </c>
      <c r="R1002" s="309" t="s">
        <v>341</v>
      </c>
      <c r="S1002" s="309"/>
      <c r="T1002" s="310">
        <v>58.17</v>
      </c>
      <c r="U1002" s="310"/>
      <c r="V1002" s="311" t="s">
        <v>642</v>
      </c>
      <c r="W1002" s="163"/>
    </row>
    <row r="1003" spans="11:23" ht="15" customHeight="1" x14ac:dyDescent="0.25">
      <c r="K1003" s="338"/>
      <c r="L1003" s="111"/>
      <c r="M1003" s="314" t="s">
        <v>56</v>
      </c>
      <c r="N1003" s="314"/>
      <c r="O1003" s="314"/>
      <c r="P1003" s="315">
        <v>223</v>
      </c>
      <c r="Q1003" s="316">
        <v>213</v>
      </c>
      <c r="R1003" s="317" t="s">
        <v>341</v>
      </c>
      <c r="S1003" s="317"/>
      <c r="T1003" s="318">
        <v>-7.63</v>
      </c>
      <c r="U1003" s="318"/>
      <c r="V1003" s="319" t="s">
        <v>341</v>
      </c>
      <c r="W1003" s="163"/>
    </row>
    <row r="1004" spans="11:23" ht="15" customHeight="1" x14ac:dyDescent="0.25">
      <c r="P1004" s="341"/>
    </row>
    <row r="1005" spans="11:23" ht="15" customHeight="1" x14ac:dyDescent="0.25">
      <c r="P1005" s="341"/>
    </row>
    <row r="1006" spans="11:23" ht="15" customHeight="1" x14ac:dyDescent="0.25">
      <c r="P1006" s="341"/>
    </row>
    <row r="1007" spans="11:23" ht="15" customHeight="1" x14ac:dyDescent="0.25">
      <c r="P1007" s="341"/>
    </row>
    <row r="1008" spans="11:23" ht="15" customHeight="1" x14ac:dyDescent="0.25">
      <c r="P1008" s="341"/>
    </row>
    <row r="1009" spans="1:23" ht="15" customHeight="1" x14ac:dyDescent="0.25">
      <c r="P1009" s="341"/>
    </row>
    <row r="1010" spans="1:23" ht="15" customHeight="1" x14ac:dyDescent="0.25">
      <c r="A1010" s="72" t="s">
        <v>302</v>
      </c>
      <c r="K1010" s="342" t="s">
        <v>57</v>
      </c>
      <c r="L1010" s="343"/>
      <c r="M1010" s="344" t="s">
        <v>58</v>
      </c>
      <c r="N1010" s="344"/>
      <c r="O1010" s="344"/>
      <c r="P1010" s="345">
        <v>31</v>
      </c>
      <c r="Q1010" s="346">
        <v>11</v>
      </c>
      <c r="R1010" s="347">
        <v>743.16</v>
      </c>
      <c r="S1010" s="347"/>
      <c r="T1010" s="348">
        <v>68.45</v>
      </c>
      <c r="U1010" s="348"/>
      <c r="V1010" s="349" t="s">
        <v>341</v>
      </c>
      <c r="W1010" s="163"/>
    </row>
    <row r="1011" spans="1:23" ht="15" customHeight="1" x14ac:dyDescent="0.25">
      <c r="K1011" s="88" t="s">
        <v>59</v>
      </c>
      <c r="L1011" s="89"/>
      <c r="M1011" s="89" t="s">
        <v>60</v>
      </c>
      <c r="N1011" s="89"/>
      <c r="O1011" s="89"/>
      <c r="P1011" s="325">
        <v>6</v>
      </c>
      <c r="Q1011" s="326">
        <v>15</v>
      </c>
      <c r="R1011" s="327">
        <v>734.41</v>
      </c>
      <c r="S1011" s="327"/>
      <c r="T1011" s="328">
        <v>69.72</v>
      </c>
      <c r="U1011" s="328"/>
      <c r="V1011" s="329" t="s">
        <v>341</v>
      </c>
      <c r="W1011" s="163"/>
    </row>
    <row r="1012" spans="1:23" ht="15" customHeight="1" x14ac:dyDescent="0.25">
      <c r="K1012" s="350" t="s">
        <v>61</v>
      </c>
      <c r="L1012" s="336"/>
      <c r="M1012" s="299" t="s">
        <v>161</v>
      </c>
      <c r="N1012" s="299"/>
      <c r="O1012" s="299"/>
      <c r="P1012" s="300">
        <v>0</v>
      </c>
      <c r="Q1012" s="301">
        <v>9</v>
      </c>
      <c r="R1012" s="302">
        <v>769.01</v>
      </c>
      <c r="S1012" s="302"/>
      <c r="T1012" s="303">
        <v>91.1</v>
      </c>
      <c r="U1012" s="303"/>
      <c r="V1012" s="304" t="s">
        <v>341</v>
      </c>
      <c r="W1012" s="163"/>
    </row>
    <row r="1013" spans="1:23" ht="15" customHeight="1" x14ac:dyDescent="0.25">
      <c r="K1013" s="107"/>
      <c r="L1013" s="106"/>
      <c r="M1013" s="47" t="s">
        <v>62</v>
      </c>
      <c r="P1013" s="307">
        <v>74</v>
      </c>
      <c r="Q1013" s="308">
        <v>73</v>
      </c>
      <c r="R1013" s="309">
        <v>711.32</v>
      </c>
      <c r="S1013" s="309"/>
      <c r="T1013" s="310">
        <v>40.04</v>
      </c>
      <c r="U1013" s="310"/>
      <c r="V1013" s="311" t="s">
        <v>643</v>
      </c>
      <c r="W1013" s="163"/>
    </row>
    <row r="1014" spans="1:23" ht="15" customHeight="1" x14ac:dyDescent="0.25">
      <c r="K1014" s="107"/>
      <c r="L1014" s="106"/>
      <c r="M1014" s="153" t="s">
        <v>63</v>
      </c>
      <c r="N1014" s="153"/>
      <c r="O1014" s="153"/>
      <c r="P1014" s="320">
        <v>357</v>
      </c>
      <c r="Q1014" s="321">
        <v>274</v>
      </c>
      <c r="R1014" s="322">
        <v>447.27</v>
      </c>
      <c r="S1014" s="322"/>
      <c r="T1014" s="323">
        <v>54.83</v>
      </c>
      <c r="U1014" s="323"/>
      <c r="V1014" s="324" t="s">
        <v>644</v>
      </c>
      <c r="W1014" s="163"/>
    </row>
    <row r="1015" spans="1:23" ht="15" customHeight="1" x14ac:dyDescent="0.25">
      <c r="K1015" s="107"/>
      <c r="L1015" s="106"/>
      <c r="M1015" s="47" t="s">
        <v>64</v>
      </c>
      <c r="P1015" s="307">
        <v>352</v>
      </c>
      <c r="Q1015" s="308">
        <v>317</v>
      </c>
      <c r="R1015" s="309" t="s">
        <v>341</v>
      </c>
      <c r="S1015" s="309"/>
      <c r="T1015" s="310">
        <v>74.17</v>
      </c>
      <c r="U1015" s="310"/>
      <c r="V1015" s="311" t="s">
        <v>341</v>
      </c>
      <c r="W1015" s="163"/>
    </row>
    <row r="1016" spans="1:23" ht="15" customHeight="1" x14ac:dyDescent="0.25">
      <c r="K1016" s="107"/>
      <c r="L1016" s="106"/>
      <c r="M1016" s="153" t="s">
        <v>65</v>
      </c>
      <c r="N1016" s="153"/>
      <c r="O1016" s="153"/>
      <c r="P1016" s="320">
        <v>333</v>
      </c>
      <c r="Q1016" s="321">
        <v>320</v>
      </c>
      <c r="R1016" s="322" t="s">
        <v>341</v>
      </c>
      <c r="S1016" s="322"/>
      <c r="T1016" s="323">
        <v>27.59</v>
      </c>
      <c r="U1016" s="323"/>
      <c r="V1016" s="324" t="s">
        <v>341</v>
      </c>
      <c r="W1016" s="163"/>
    </row>
    <row r="1017" spans="1:23" ht="15" customHeight="1" x14ac:dyDescent="0.25">
      <c r="K1017" s="107"/>
      <c r="L1017" s="106"/>
      <c r="M1017" s="47" t="s">
        <v>66</v>
      </c>
      <c r="P1017" s="307">
        <v>344</v>
      </c>
      <c r="Q1017" s="308">
        <v>344</v>
      </c>
      <c r="R1017" s="309">
        <v>381.17</v>
      </c>
      <c r="S1017" s="309"/>
      <c r="T1017" s="310">
        <v>32.58</v>
      </c>
      <c r="U1017" s="310"/>
      <c r="V1017" s="311" t="s">
        <v>341</v>
      </c>
      <c r="W1017" s="163"/>
    </row>
    <row r="1018" spans="1:23" ht="15" customHeight="1" x14ac:dyDescent="0.25">
      <c r="K1018" s="107"/>
      <c r="L1018" s="106"/>
      <c r="M1018" s="153" t="s">
        <v>67</v>
      </c>
      <c r="N1018" s="153"/>
      <c r="O1018" s="153"/>
      <c r="P1018" s="320">
        <v>314</v>
      </c>
      <c r="Q1018" s="321">
        <v>291</v>
      </c>
      <c r="R1018" s="322" t="s">
        <v>341</v>
      </c>
      <c r="S1018" s="322"/>
      <c r="T1018" s="323">
        <v>83.6</v>
      </c>
      <c r="U1018" s="323"/>
      <c r="V1018" s="324" t="s">
        <v>341</v>
      </c>
      <c r="W1018" s="163"/>
    </row>
    <row r="1019" spans="1:23" ht="15" customHeight="1" x14ac:dyDescent="0.25">
      <c r="K1019" s="110"/>
      <c r="L1019" s="111"/>
      <c r="M1019" s="78" t="s">
        <v>68</v>
      </c>
      <c r="N1019" s="78"/>
      <c r="O1019" s="78"/>
      <c r="P1019" s="330">
        <v>302</v>
      </c>
      <c r="Q1019" s="331">
        <v>500</v>
      </c>
      <c r="R1019" s="309">
        <v>326.12</v>
      </c>
      <c r="S1019" s="332"/>
      <c r="T1019" s="333">
        <v>60.11</v>
      </c>
      <c r="U1019" s="333"/>
      <c r="V1019" s="334" t="s">
        <v>341</v>
      </c>
      <c r="W1019" s="163"/>
    </row>
    <row r="1020" spans="1:23" ht="15" customHeight="1" x14ac:dyDescent="0.25">
      <c r="K1020" s="88" t="s">
        <v>162</v>
      </c>
      <c r="L1020" s="89"/>
      <c r="M1020" s="299" t="s">
        <v>566</v>
      </c>
      <c r="N1020" s="299"/>
      <c r="O1020" s="299"/>
      <c r="P1020" s="300">
        <v>186</v>
      </c>
      <c r="Q1020" s="301">
        <v>111</v>
      </c>
      <c r="R1020" s="302">
        <v>629.16999999999996</v>
      </c>
      <c r="S1020" s="302"/>
      <c r="T1020" s="303">
        <v>32.270000000000003</v>
      </c>
      <c r="U1020" s="303"/>
      <c r="V1020" s="304" t="s">
        <v>341</v>
      </c>
      <c r="W1020" s="163"/>
    </row>
    <row r="1021" spans="1:23" ht="15" customHeight="1" x14ac:dyDescent="0.25">
      <c r="K1021" s="339" t="s">
        <v>69</v>
      </c>
      <c r="L1021" s="298"/>
      <c r="M1021" s="89" t="s">
        <v>70</v>
      </c>
      <c r="N1021" s="89"/>
      <c r="O1021" s="89"/>
      <c r="P1021" s="325">
        <v>102</v>
      </c>
      <c r="Q1021" s="326">
        <v>62</v>
      </c>
      <c r="R1021" s="327">
        <v>561.35</v>
      </c>
      <c r="S1021" s="327"/>
      <c r="T1021" s="328">
        <v>17.37</v>
      </c>
      <c r="U1021" s="328"/>
      <c r="V1021" s="329" t="s">
        <v>341</v>
      </c>
      <c r="W1021" s="163"/>
    </row>
    <row r="1022" spans="1:23" ht="15" customHeight="1" x14ac:dyDescent="0.25">
      <c r="K1022" s="351"/>
      <c r="L1022" s="306"/>
      <c r="M1022" s="153" t="s">
        <v>71</v>
      </c>
      <c r="N1022" s="153"/>
      <c r="O1022" s="153"/>
      <c r="P1022" s="320">
        <v>55</v>
      </c>
      <c r="Q1022" s="321">
        <v>55</v>
      </c>
      <c r="R1022" s="322" t="s">
        <v>341</v>
      </c>
      <c r="S1022" s="322"/>
      <c r="T1022" s="323">
        <v>74.8</v>
      </c>
      <c r="U1022" s="323"/>
      <c r="V1022" s="324" t="s">
        <v>645</v>
      </c>
      <c r="W1022" s="163"/>
    </row>
    <row r="1023" spans="1:23" ht="15" customHeight="1" x14ac:dyDescent="0.25">
      <c r="K1023" s="351"/>
      <c r="L1023" s="306"/>
      <c r="M1023" s="47" t="s">
        <v>72</v>
      </c>
      <c r="P1023" s="307">
        <v>67</v>
      </c>
      <c r="Q1023" s="308">
        <v>104</v>
      </c>
      <c r="R1023" s="309">
        <v>467.4</v>
      </c>
      <c r="S1023" s="309"/>
      <c r="T1023" s="310">
        <v>21.94</v>
      </c>
      <c r="U1023" s="310"/>
      <c r="V1023" s="311" t="s">
        <v>341</v>
      </c>
      <c r="W1023" s="163"/>
    </row>
    <row r="1024" spans="1:23" ht="15" customHeight="1" x14ac:dyDescent="0.25">
      <c r="K1024" s="351"/>
      <c r="L1024" s="306"/>
      <c r="M1024" s="153" t="s">
        <v>73</v>
      </c>
      <c r="N1024" s="153"/>
      <c r="O1024" s="153"/>
      <c r="P1024" s="320">
        <v>94</v>
      </c>
      <c r="Q1024" s="321">
        <v>91</v>
      </c>
      <c r="R1024" s="322" t="s">
        <v>341</v>
      </c>
      <c r="S1024" s="322"/>
      <c r="T1024" s="323">
        <v>124.81</v>
      </c>
      <c r="U1024" s="323"/>
      <c r="V1024" s="324" t="s">
        <v>341</v>
      </c>
      <c r="W1024" s="163"/>
    </row>
    <row r="1025" spans="11:23" ht="15" customHeight="1" x14ac:dyDescent="0.25">
      <c r="K1025" s="351"/>
      <c r="L1025" s="306"/>
      <c r="M1025" s="47" t="s">
        <v>74</v>
      </c>
      <c r="P1025" s="307">
        <v>177</v>
      </c>
      <c r="Q1025" s="308">
        <v>193</v>
      </c>
      <c r="R1025" s="309" t="s">
        <v>341</v>
      </c>
      <c r="S1025" s="309"/>
      <c r="T1025" s="310">
        <v>85.27</v>
      </c>
      <c r="U1025" s="310"/>
      <c r="V1025" s="311" t="s">
        <v>341</v>
      </c>
      <c r="W1025" s="163"/>
    </row>
    <row r="1026" spans="11:23" ht="15" customHeight="1" x14ac:dyDescent="0.25">
      <c r="K1026" s="351"/>
      <c r="L1026" s="306"/>
      <c r="M1026" s="153" t="s">
        <v>75</v>
      </c>
      <c r="N1026" s="153"/>
      <c r="O1026" s="153"/>
      <c r="P1026" s="320">
        <v>189</v>
      </c>
      <c r="Q1026" s="321">
        <v>208</v>
      </c>
      <c r="R1026" s="322" t="s">
        <v>341</v>
      </c>
      <c r="S1026" s="322"/>
      <c r="T1026" s="323">
        <v>92.78</v>
      </c>
      <c r="U1026" s="323"/>
      <c r="V1026" s="324" t="s">
        <v>341</v>
      </c>
      <c r="W1026" s="163"/>
    </row>
    <row r="1027" spans="11:23" ht="15" customHeight="1" x14ac:dyDescent="0.25">
      <c r="K1027" s="351"/>
      <c r="L1027" s="306"/>
      <c r="M1027" s="47" t="s">
        <v>76</v>
      </c>
      <c r="P1027" s="307">
        <v>223</v>
      </c>
      <c r="Q1027" s="308">
        <v>216</v>
      </c>
      <c r="R1027" s="309" t="s">
        <v>341</v>
      </c>
      <c r="S1027" s="309"/>
      <c r="T1027" s="310">
        <v>96.85</v>
      </c>
      <c r="U1027" s="310"/>
      <c r="V1027" s="311" t="s">
        <v>341</v>
      </c>
      <c r="W1027" s="163"/>
    </row>
    <row r="1028" spans="11:23" ht="15" customHeight="1" x14ac:dyDescent="0.25">
      <c r="K1028" s="351"/>
      <c r="L1028" s="306"/>
      <c r="M1028" s="153" t="s">
        <v>77</v>
      </c>
      <c r="N1028" s="153"/>
      <c r="O1028" s="153"/>
      <c r="P1028" s="320">
        <v>392</v>
      </c>
      <c r="Q1028" s="321">
        <v>522</v>
      </c>
      <c r="R1028" s="322">
        <v>323.99</v>
      </c>
      <c r="S1028" s="322"/>
      <c r="T1028" s="323">
        <v>18.14</v>
      </c>
      <c r="U1028" s="323"/>
      <c r="V1028" s="311" t="s">
        <v>341</v>
      </c>
      <c r="W1028" s="163"/>
    </row>
    <row r="1029" spans="11:23" ht="15" customHeight="1" x14ac:dyDescent="0.25">
      <c r="K1029" s="351"/>
      <c r="L1029" s="306"/>
      <c r="M1029" s="47" t="s">
        <v>78</v>
      </c>
      <c r="P1029" s="307">
        <v>555</v>
      </c>
      <c r="Q1029" s="308">
        <v>419</v>
      </c>
      <c r="R1029" s="309" t="s">
        <v>341</v>
      </c>
      <c r="S1029" s="309"/>
      <c r="T1029" s="310">
        <v>93.55</v>
      </c>
      <c r="U1029" s="310"/>
      <c r="V1029" s="311" t="s">
        <v>341</v>
      </c>
      <c r="W1029" s="163"/>
    </row>
    <row r="1030" spans="11:23" ht="15" customHeight="1" x14ac:dyDescent="0.25">
      <c r="K1030" s="352"/>
      <c r="L1030" s="306"/>
      <c r="M1030" s="153" t="s">
        <v>79</v>
      </c>
      <c r="N1030" s="153"/>
      <c r="O1030" s="153"/>
      <c r="P1030" s="320">
        <v>493</v>
      </c>
      <c r="Q1030" s="321">
        <v>420</v>
      </c>
      <c r="R1030" s="322" t="s">
        <v>341</v>
      </c>
      <c r="S1030" s="322"/>
      <c r="T1030" s="323">
        <v>78.91</v>
      </c>
      <c r="U1030" s="323"/>
      <c r="V1030" s="324" t="s">
        <v>341</v>
      </c>
      <c r="W1030" s="163"/>
    </row>
    <row r="1031" spans="11:23" ht="15" customHeight="1" x14ac:dyDescent="0.25">
      <c r="K1031" s="339" t="s">
        <v>80</v>
      </c>
      <c r="L1031" s="298"/>
      <c r="M1031" s="89" t="s">
        <v>81</v>
      </c>
      <c r="N1031" s="89"/>
      <c r="O1031" s="89"/>
      <c r="P1031" s="325">
        <v>2783</v>
      </c>
      <c r="Q1031" s="326">
        <v>3647</v>
      </c>
      <c r="R1031" s="327">
        <v>326.07</v>
      </c>
      <c r="S1031" s="327"/>
      <c r="T1031" s="328">
        <v>59.37</v>
      </c>
      <c r="U1031" s="328"/>
      <c r="V1031" s="329" t="s">
        <v>341</v>
      </c>
      <c r="W1031" s="163"/>
    </row>
    <row r="1032" spans="11:23" ht="15" customHeight="1" x14ac:dyDescent="0.25">
      <c r="K1032" s="351"/>
      <c r="L1032" s="306"/>
      <c r="M1032" s="153" t="s">
        <v>82</v>
      </c>
      <c r="N1032" s="153"/>
      <c r="O1032" s="153"/>
      <c r="P1032" s="320">
        <v>4606</v>
      </c>
      <c r="Q1032" s="321">
        <v>4123</v>
      </c>
      <c r="R1032" s="322" t="s">
        <v>341</v>
      </c>
      <c r="S1032" s="322"/>
      <c r="T1032" s="323">
        <v>85.21</v>
      </c>
      <c r="U1032" s="323"/>
      <c r="V1032" s="324" t="s">
        <v>341</v>
      </c>
      <c r="W1032" s="163"/>
    </row>
    <row r="1033" spans="11:23" ht="15" customHeight="1" x14ac:dyDescent="0.25">
      <c r="K1033" s="351"/>
      <c r="L1033" s="306"/>
      <c r="M1033" s="47" t="s">
        <v>83</v>
      </c>
      <c r="P1033" s="307">
        <v>4378</v>
      </c>
      <c r="Q1033" s="308">
        <v>5329</v>
      </c>
      <c r="R1033" s="309" t="s">
        <v>341</v>
      </c>
      <c r="S1033" s="309"/>
      <c r="T1033" s="310">
        <v>3.82</v>
      </c>
      <c r="U1033" s="310"/>
      <c r="V1033" s="311" t="s">
        <v>341</v>
      </c>
      <c r="W1033" s="163"/>
    </row>
    <row r="1034" spans="11:23" ht="15" customHeight="1" x14ac:dyDescent="0.25">
      <c r="K1034" s="352"/>
      <c r="L1034" s="313"/>
      <c r="M1034" s="314" t="s">
        <v>1</v>
      </c>
      <c r="N1034" s="314"/>
      <c r="O1034" s="314"/>
      <c r="P1034" s="315">
        <v>7346</v>
      </c>
      <c r="Q1034" s="316">
        <v>8589</v>
      </c>
      <c r="R1034" s="322">
        <v>217.33</v>
      </c>
      <c r="S1034" s="317"/>
      <c r="T1034" s="318">
        <v>82.17</v>
      </c>
      <c r="U1034" s="318"/>
      <c r="V1034" s="319" t="s">
        <v>341</v>
      </c>
      <c r="W1034" s="163"/>
    </row>
    <row r="1035" spans="11:23" ht="15" customHeight="1" x14ac:dyDescent="0.25">
      <c r="K1035" s="342" t="s">
        <v>84</v>
      </c>
      <c r="L1035" s="343"/>
      <c r="M1035" s="343" t="s">
        <v>85</v>
      </c>
      <c r="N1035" s="343"/>
      <c r="O1035" s="343"/>
      <c r="P1035" s="353">
        <v>15</v>
      </c>
      <c r="Q1035" s="354">
        <v>15</v>
      </c>
      <c r="R1035" s="355">
        <v>614.29</v>
      </c>
      <c r="S1035" s="355"/>
      <c r="T1035" s="356">
        <v>47.19</v>
      </c>
      <c r="U1035" s="356"/>
      <c r="V1035" s="357" t="s">
        <v>341</v>
      </c>
      <c r="W1035" s="163"/>
    </row>
    <row r="1036" spans="11:23" ht="15" customHeight="1" x14ac:dyDescent="0.25">
      <c r="K1036" s="342" t="s">
        <v>86</v>
      </c>
      <c r="L1036" s="343"/>
      <c r="M1036" s="344" t="s">
        <v>87</v>
      </c>
      <c r="N1036" s="344"/>
      <c r="O1036" s="344"/>
      <c r="P1036" s="345">
        <v>18</v>
      </c>
      <c r="Q1036" s="346">
        <v>18</v>
      </c>
      <c r="R1036" s="347" t="s">
        <v>341</v>
      </c>
      <c r="S1036" s="347"/>
      <c r="T1036" s="348">
        <v>44.81</v>
      </c>
      <c r="U1036" s="348"/>
      <c r="V1036" s="349" t="s">
        <v>341</v>
      </c>
      <c r="W1036" s="163"/>
    </row>
    <row r="1037" spans="11:23" ht="15" customHeight="1" x14ac:dyDescent="0.25">
      <c r="K1037" s="88" t="s">
        <v>88</v>
      </c>
      <c r="L1037" s="89"/>
      <c r="M1037" s="89" t="s">
        <v>89</v>
      </c>
      <c r="N1037" s="89"/>
      <c r="O1037" s="89"/>
      <c r="P1037" s="325">
        <v>32</v>
      </c>
      <c r="Q1037" s="326">
        <v>32</v>
      </c>
      <c r="R1037" s="327" t="s">
        <v>341</v>
      </c>
      <c r="S1037" s="327"/>
      <c r="T1037" s="328">
        <v>73.47</v>
      </c>
      <c r="U1037" s="328"/>
      <c r="V1037" s="329" t="s">
        <v>646</v>
      </c>
      <c r="W1037" s="163"/>
    </row>
    <row r="1038" spans="11:23" ht="15" customHeight="1" x14ac:dyDescent="0.25">
      <c r="K1038" s="88">
        <v>0</v>
      </c>
      <c r="L1038" s="89"/>
      <c r="M1038" s="299" t="s">
        <v>462</v>
      </c>
      <c r="N1038" s="299"/>
      <c r="O1038" s="299"/>
      <c r="P1038" s="300">
        <v>6</v>
      </c>
      <c r="Q1038" s="301">
        <v>7</v>
      </c>
      <c r="R1038" s="302">
        <v>412.61</v>
      </c>
      <c r="S1038" s="302"/>
      <c r="T1038" s="303">
        <v>84.31</v>
      </c>
      <c r="U1038" s="303"/>
      <c r="V1038" s="304" t="s">
        <v>341</v>
      </c>
      <c r="W1038" s="163"/>
    </row>
    <row r="1039" spans="11:23" ht="15" customHeight="1" x14ac:dyDescent="0.25">
      <c r="K1039" s="66">
        <v>0</v>
      </c>
      <c r="M1039" s="47" t="s">
        <v>463</v>
      </c>
      <c r="P1039" s="307">
        <v>28</v>
      </c>
      <c r="Q1039" s="308">
        <v>28</v>
      </c>
      <c r="R1039" s="309" t="s">
        <v>341</v>
      </c>
      <c r="S1039" s="309"/>
      <c r="T1039" s="310">
        <v>0</v>
      </c>
      <c r="U1039" s="310"/>
      <c r="V1039" s="311" t="s">
        <v>341</v>
      </c>
      <c r="W1039" s="163"/>
    </row>
    <row r="1040" spans="11:23" ht="15" customHeight="1" x14ac:dyDescent="0.25">
      <c r="K1040" s="66">
        <v>0</v>
      </c>
      <c r="M1040" s="153" t="s">
        <v>464</v>
      </c>
      <c r="N1040" s="153"/>
      <c r="O1040" s="153"/>
      <c r="P1040" s="320">
        <v>93</v>
      </c>
      <c r="Q1040" s="321">
        <v>93</v>
      </c>
      <c r="R1040" s="322" t="s">
        <v>341</v>
      </c>
      <c r="S1040" s="322"/>
      <c r="T1040" s="323">
        <v>0</v>
      </c>
      <c r="U1040" s="323"/>
      <c r="V1040" s="324" t="s">
        <v>341</v>
      </c>
      <c r="W1040" s="163"/>
    </row>
    <row r="1041" spans="11:25" ht="15" customHeight="1" x14ac:dyDescent="0.25">
      <c r="K1041" s="66">
        <v>0</v>
      </c>
      <c r="M1041" s="47" t="s">
        <v>465</v>
      </c>
      <c r="P1041" s="307">
        <v>122</v>
      </c>
      <c r="Q1041" s="308">
        <v>124</v>
      </c>
      <c r="R1041" s="309" t="s">
        <v>341</v>
      </c>
      <c r="S1041" s="309"/>
      <c r="T1041" s="310">
        <v>90.06</v>
      </c>
      <c r="U1041" s="310"/>
      <c r="V1041" s="311" t="s">
        <v>341</v>
      </c>
      <c r="W1041" s="163"/>
    </row>
    <row r="1042" spans="11:25" ht="15" customHeight="1" x14ac:dyDescent="0.25">
      <c r="K1042" s="88">
        <v>0</v>
      </c>
      <c r="L1042" s="89"/>
      <c r="M1042" s="299" t="s">
        <v>466</v>
      </c>
      <c r="N1042" s="299"/>
      <c r="O1042" s="299"/>
      <c r="P1042" s="300">
        <v>14</v>
      </c>
      <c r="Q1042" s="301">
        <v>7</v>
      </c>
      <c r="R1042" s="302">
        <v>442.61</v>
      </c>
      <c r="S1042" s="302"/>
      <c r="T1042" s="303">
        <v>15.92</v>
      </c>
      <c r="U1042" s="303"/>
      <c r="V1042" s="304" t="s">
        <v>341</v>
      </c>
      <c r="W1042" s="163"/>
    </row>
    <row r="1043" spans="11:25" ht="15" customHeight="1" x14ac:dyDescent="0.25">
      <c r="K1043" s="66">
        <v>0</v>
      </c>
      <c r="M1043" s="47" t="s">
        <v>554</v>
      </c>
      <c r="P1043" s="307">
        <v>0</v>
      </c>
      <c r="Q1043" s="308">
        <v>7</v>
      </c>
      <c r="R1043" s="309">
        <v>0</v>
      </c>
      <c r="S1043" s="309"/>
      <c r="T1043" s="310">
        <v>0</v>
      </c>
      <c r="U1043" s="310"/>
      <c r="V1043" s="311" t="s">
        <v>341</v>
      </c>
      <c r="W1043" s="163"/>
    </row>
    <row r="1044" spans="11:25" ht="15" customHeight="1" x14ac:dyDescent="0.25">
      <c r="K1044" s="66">
        <v>0</v>
      </c>
      <c r="M1044" s="47" t="s">
        <v>467</v>
      </c>
      <c r="P1044" s="307">
        <v>1</v>
      </c>
      <c r="Q1044" s="308">
        <v>1</v>
      </c>
      <c r="R1044" s="309">
        <v>362.57</v>
      </c>
      <c r="S1044" s="309"/>
      <c r="T1044" s="310">
        <v>46.54</v>
      </c>
      <c r="U1044" s="310"/>
      <c r="V1044" s="311" t="s">
        <v>341</v>
      </c>
      <c r="W1044" s="163"/>
    </row>
    <row r="1045" spans="11:25" ht="15" customHeight="1" x14ac:dyDescent="0.25">
      <c r="K1045" s="77">
        <v>0</v>
      </c>
      <c r="L1045" s="78"/>
      <c r="M1045" s="314" t="s">
        <v>468</v>
      </c>
      <c r="N1045" s="314"/>
      <c r="O1045" s="314"/>
      <c r="P1045" s="315">
        <v>83</v>
      </c>
      <c r="Q1045" s="316">
        <v>115</v>
      </c>
      <c r="R1045" s="317">
        <v>397.58</v>
      </c>
      <c r="S1045" s="317"/>
      <c r="T1045" s="318">
        <v>50.28</v>
      </c>
      <c r="U1045" s="318"/>
      <c r="V1045" s="319" t="s">
        <v>341</v>
      </c>
      <c r="W1045" s="163"/>
    </row>
    <row r="1046" spans="11:25" ht="15" customHeight="1" x14ac:dyDescent="0.25">
      <c r="K1046" s="358" t="s">
        <v>90</v>
      </c>
      <c r="L1046" s="306"/>
      <c r="M1046" s="47" t="s">
        <v>91</v>
      </c>
      <c r="P1046" s="307">
        <v>51</v>
      </c>
      <c r="Q1046" s="308">
        <v>80</v>
      </c>
      <c r="R1046" s="309">
        <v>702.01</v>
      </c>
      <c r="S1046" s="309"/>
      <c r="T1046" s="310">
        <v>31.48</v>
      </c>
      <c r="U1046" s="310"/>
      <c r="V1046" s="311" t="s">
        <v>341</v>
      </c>
      <c r="W1046" s="163"/>
    </row>
    <row r="1047" spans="11:25" ht="15" customHeight="1" x14ac:dyDescent="0.25">
      <c r="K1047" s="359"/>
      <c r="L1047" s="306"/>
      <c r="M1047" s="153" t="s">
        <v>92</v>
      </c>
      <c r="N1047" s="153"/>
      <c r="O1047" s="153"/>
      <c r="P1047" s="320">
        <v>101</v>
      </c>
      <c r="Q1047" s="321">
        <v>88</v>
      </c>
      <c r="R1047" s="322">
        <v>612.11</v>
      </c>
      <c r="S1047" s="322"/>
      <c r="T1047" s="323">
        <v>31.53</v>
      </c>
      <c r="U1047" s="323"/>
      <c r="V1047" s="324" t="s">
        <v>341</v>
      </c>
      <c r="W1047" s="163"/>
    </row>
    <row r="1048" spans="11:25" ht="15" customHeight="1" x14ac:dyDescent="0.25">
      <c r="K1048" s="359"/>
      <c r="L1048" s="306"/>
      <c r="M1048" s="47" t="s">
        <v>37</v>
      </c>
      <c r="P1048" s="307">
        <v>167</v>
      </c>
      <c r="Q1048" s="308">
        <v>161</v>
      </c>
      <c r="R1048" s="309">
        <v>453.51</v>
      </c>
      <c r="S1048" s="309"/>
      <c r="T1048" s="310">
        <v>31.76</v>
      </c>
      <c r="U1048" s="310"/>
      <c r="V1048" s="311" t="s">
        <v>341</v>
      </c>
      <c r="W1048" s="163"/>
    </row>
    <row r="1049" spans="11:25" ht="15" customHeight="1" x14ac:dyDescent="0.25">
      <c r="K1049" s="359"/>
      <c r="L1049" s="306"/>
      <c r="M1049" s="153" t="s">
        <v>93</v>
      </c>
      <c r="N1049" s="153"/>
      <c r="O1049" s="153"/>
      <c r="P1049" s="320">
        <v>161</v>
      </c>
      <c r="Q1049" s="321">
        <v>72</v>
      </c>
      <c r="R1049" s="322" t="s">
        <v>341</v>
      </c>
      <c r="S1049" s="322"/>
      <c r="T1049" s="323">
        <v>75.349999999999994</v>
      </c>
      <c r="U1049" s="323"/>
      <c r="V1049" s="324" t="s">
        <v>647</v>
      </c>
      <c r="W1049" s="163"/>
    </row>
    <row r="1050" spans="11:25" ht="15" customHeight="1" x14ac:dyDescent="0.25">
      <c r="K1050" s="359"/>
      <c r="L1050" s="306"/>
      <c r="M1050" s="47" t="s">
        <v>555</v>
      </c>
      <c r="P1050" s="307">
        <v>0</v>
      </c>
      <c r="Q1050" s="308">
        <v>98</v>
      </c>
      <c r="R1050" s="309" t="s">
        <v>341</v>
      </c>
      <c r="S1050" s="309"/>
      <c r="T1050" s="310">
        <v>0</v>
      </c>
      <c r="U1050" s="310"/>
      <c r="V1050" s="311" t="s">
        <v>341</v>
      </c>
      <c r="W1050" s="163"/>
    </row>
    <row r="1051" spans="11:25" ht="15" customHeight="1" x14ac:dyDescent="0.25">
      <c r="K1051" s="359"/>
      <c r="L1051" s="306"/>
      <c r="M1051" s="153" t="s">
        <v>163</v>
      </c>
      <c r="N1051" s="153"/>
      <c r="O1051" s="153"/>
      <c r="P1051" s="320">
        <v>185</v>
      </c>
      <c r="Q1051" s="321">
        <v>92</v>
      </c>
      <c r="R1051" s="322">
        <v>251.18</v>
      </c>
      <c r="S1051" s="322"/>
      <c r="T1051" s="323">
        <v>68</v>
      </c>
      <c r="U1051" s="323"/>
      <c r="V1051" s="324" t="s">
        <v>341</v>
      </c>
      <c r="W1051" s="163"/>
    </row>
    <row r="1052" spans="11:25" ht="15" customHeight="1" x14ac:dyDescent="0.25">
      <c r="K1052" s="359"/>
      <c r="L1052" s="306"/>
      <c r="M1052" s="47" t="s">
        <v>164</v>
      </c>
      <c r="P1052" s="307">
        <v>102</v>
      </c>
      <c r="Q1052" s="308">
        <v>97</v>
      </c>
      <c r="R1052" s="309" t="s">
        <v>341</v>
      </c>
      <c r="S1052" s="309"/>
      <c r="T1052" s="310">
        <v>89.79</v>
      </c>
      <c r="U1052" s="310"/>
      <c r="V1052" s="311" t="s">
        <v>341</v>
      </c>
      <c r="X1052" s="47"/>
      <c r="Y1052" s="47"/>
    </row>
    <row r="1053" spans="11:25" ht="15" customHeight="1" x14ac:dyDescent="0.25">
      <c r="K1053" s="360"/>
      <c r="L1053" s="313"/>
      <c r="M1053" s="153" t="s">
        <v>94</v>
      </c>
      <c r="N1053" s="153"/>
      <c r="O1053" s="153"/>
      <c r="P1053" s="320">
        <v>215</v>
      </c>
      <c r="Q1053" s="321">
        <v>212</v>
      </c>
      <c r="R1053" s="322" t="s">
        <v>341</v>
      </c>
      <c r="S1053" s="322"/>
      <c r="T1053" s="323">
        <v>95.33</v>
      </c>
      <c r="U1053" s="323"/>
      <c r="V1053" s="324" t="s">
        <v>648</v>
      </c>
      <c r="X1053" s="47"/>
      <c r="Y1053" s="47"/>
    </row>
    <row r="1054" spans="11:25" ht="15" customHeight="1" x14ac:dyDescent="0.25">
      <c r="K1054" s="361" t="s">
        <v>461</v>
      </c>
      <c r="L1054" s="361"/>
      <c r="M1054" s="361" t="s">
        <v>483</v>
      </c>
      <c r="N1054" s="361"/>
      <c r="O1054" s="361" t="s">
        <v>460</v>
      </c>
      <c r="P1054" s="361" t="s">
        <v>423</v>
      </c>
      <c r="Q1054" s="361" t="s">
        <v>422</v>
      </c>
      <c r="R1054" s="361" t="s">
        <v>484</v>
      </c>
      <c r="S1054" s="361"/>
      <c r="T1054" s="361" t="s">
        <v>485</v>
      </c>
      <c r="U1054" s="361"/>
      <c r="W1054" s="361"/>
      <c r="X1054" s="47"/>
      <c r="Y1054" s="47"/>
    </row>
    <row r="1055" spans="11:25" ht="15" customHeight="1" x14ac:dyDescent="0.25">
      <c r="K1055" s="362" t="s">
        <v>434</v>
      </c>
      <c r="L1055" s="362"/>
      <c r="M1055" s="225">
        <v>17.100000000000001</v>
      </c>
      <c r="N1055" s="225"/>
      <c r="O1055" s="225">
        <v>41</v>
      </c>
      <c r="P1055" s="225">
        <v>44</v>
      </c>
      <c r="Q1055" s="225">
        <v>45</v>
      </c>
      <c r="R1055" s="363">
        <v>3723</v>
      </c>
      <c r="S1055" s="225"/>
      <c r="T1055" s="364">
        <v>4447</v>
      </c>
      <c r="U1055" s="363"/>
      <c r="W1055" s="230"/>
      <c r="X1055" s="47"/>
      <c r="Y1055" s="47"/>
    </row>
    <row r="1056" spans="11:25" ht="15" customHeight="1" x14ac:dyDescent="0.25">
      <c r="K1056" s="362" t="s">
        <v>435</v>
      </c>
      <c r="L1056" s="362"/>
      <c r="M1056" s="225">
        <v>17</v>
      </c>
      <c r="N1056" s="225"/>
      <c r="O1056" s="225">
        <v>76</v>
      </c>
      <c r="P1056" s="225">
        <v>63</v>
      </c>
      <c r="Q1056" s="225">
        <v>66</v>
      </c>
      <c r="R1056" s="363">
        <v>3325</v>
      </c>
      <c r="S1056" s="225"/>
      <c r="T1056" s="364">
        <v>3543</v>
      </c>
      <c r="U1056" s="363"/>
      <c r="W1056" s="230"/>
      <c r="X1056" s="47"/>
      <c r="Y1056" s="47"/>
    </row>
    <row r="1057" spans="1:25" ht="15" customHeight="1" x14ac:dyDescent="0.25">
      <c r="K1057" s="362" t="s">
        <v>436</v>
      </c>
      <c r="L1057" s="362"/>
      <c r="M1057" s="225">
        <v>55.6</v>
      </c>
      <c r="N1057" s="225"/>
      <c r="O1057" s="225">
        <v>103</v>
      </c>
      <c r="P1057" s="225">
        <v>89</v>
      </c>
      <c r="Q1057" s="225">
        <v>89</v>
      </c>
      <c r="R1057" s="363">
        <v>538</v>
      </c>
      <c r="S1057" s="225"/>
      <c r="T1057" s="364">
        <v>582</v>
      </c>
      <c r="U1057" s="363"/>
      <c r="W1057" s="230"/>
      <c r="X1057" s="47"/>
      <c r="Y1057" s="47"/>
    </row>
    <row r="1058" spans="1:25" ht="15" customHeight="1" x14ac:dyDescent="0.25">
      <c r="K1058" s="362" t="s">
        <v>437</v>
      </c>
      <c r="L1058" s="362"/>
      <c r="M1058" s="225">
        <v>19.2</v>
      </c>
      <c r="N1058" s="225"/>
      <c r="O1058" s="225">
        <v>71</v>
      </c>
      <c r="P1058" s="225">
        <v>75</v>
      </c>
      <c r="Q1058" s="225">
        <v>75</v>
      </c>
      <c r="R1058" s="363">
        <v>617</v>
      </c>
      <c r="S1058" s="225"/>
      <c r="T1058" s="364">
        <v>582</v>
      </c>
      <c r="U1058" s="363"/>
      <c r="W1058" s="230"/>
      <c r="X1058" s="47"/>
      <c r="Y1058" s="47"/>
    </row>
    <row r="1059" spans="1:25" ht="15" customHeight="1" x14ac:dyDescent="0.25">
      <c r="K1059" s="362" t="s">
        <v>438</v>
      </c>
      <c r="L1059" s="362"/>
      <c r="M1059" s="225">
        <v>59.1</v>
      </c>
      <c r="N1059" s="225"/>
      <c r="O1059" s="225">
        <v>73</v>
      </c>
      <c r="P1059" s="225">
        <v>64</v>
      </c>
      <c r="Q1059" s="225">
        <v>64</v>
      </c>
      <c r="R1059" s="363">
        <v>10130</v>
      </c>
      <c r="S1059" s="225"/>
      <c r="T1059" s="364">
        <v>10230</v>
      </c>
      <c r="U1059" s="363"/>
      <c r="W1059" s="230"/>
    </row>
    <row r="1060" spans="1:25" ht="15" customHeight="1" x14ac:dyDescent="0.25">
      <c r="A1060" s="71"/>
      <c r="K1060" s="362" t="s">
        <v>276</v>
      </c>
      <c r="L1060" s="362"/>
      <c r="M1060" s="225">
        <v>36.4</v>
      </c>
      <c r="N1060" s="225"/>
      <c r="O1060" s="225">
        <v>79</v>
      </c>
      <c r="P1060" s="225">
        <v>59</v>
      </c>
      <c r="Q1060" s="225">
        <v>60</v>
      </c>
      <c r="R1060" s="363">
        <v>669</v>
      </c>
      <c r="S1060" s="225"/>
      <c r="T1060" s="364">
        <v>663</v>
      </c>
      <c r="U1060" s="363"/>
      <c r="W1060" s="230"/>
    </row>
    <row r="1061" spans="1:25" ht="15" customHeight="1" x14ac:dyDescent="0.25">
      <c r="A1061" s="72" t="s">
        <v>594</v>
      </c>
      <c r="K1061" s="362" t="s">
        <v>557</v>
      </c>
      <c r="L1061" s="362"/>
      <c r="M1061" s="225">
        <v>48.7</v>
      </c>
      <c r="N1061" s="225"/>
      <c r="O1061" s="225">
        <v>89</v>
      </c>
      <c r="P1061" s="225">
        <v>92</v>
      </c>
      <c r="Q1061" s="225">
        <v>100</v>
      </c>
      <c r="R1061" s="363">
        <v>244</v>
      </c>
      <c r="S1061" s="225"/>
      <c r="T1061" s="364">
        <v>492</v>
      </c>
    </row>
    <row r="1062" spans="1:25" x14ac:dyDescent="0.25">
      <c r="K1062" s="362" t="s">
        <v>556</v>
      </c>
      <c r="L1062" s="362"/>
      <c r="M1062" s="225">
        <v>45.8</v>
      </c>
      <c r="N1062" s="225"/>
      <c r="O1062" s="225">
        <v>36</v>
      </c>
      <c r="P1062" s="225">
        <v>18</v>
      </c>
      <c r="Q1062" s="225">
        <v>23</v>
      </c>
      <c r="R1062" s="363">
        <v>217</v>
      </c>
      <c r="S1062" s="225"/>
      <c r="T1062" s="364">
        <v>173</v>
      </c>
    </row>
    <row r="1065" spans="1:25" ht="15" customHeight="1" x14ac:dyDescent="0.25">
      <c r="K1065" s="88" t="s">
        <v>585</v>
      </c>
      <c r="L1065" s="89"/>
      <c r="M1065" s="47" t="s">
        <v>586</v>
      </c>
      <c r="P1065" s="93">
        <v>20</v>
      </c>
      <c r="Q1065" s="92">
        <v>134</v>
      </c>
      <c r="R1065" s="365">
        <v>282.91000000000003</v>
      </c>
      <c r="S1065" s="365"/>
      <c r="T1065" s="310">
        <v>50.7</v>
      </c>
      <c r="U1065" s="310"/>
      <c r="V1065" s="76" t="s">
        <v>341</v>
      </c>
    </row>
    <row r="1066" spans="1:25" x14ac:dyDescent="0.25">
      <c r="K1066" s="88" t="s">
        <v>587</v>
      </c>
      <c r="L1066" s="89"/>
      <c r="M1066" s="299" t="s">
        <v>588</v>
      </c>
      <c r="N1066" s="299"/>
      <c r="O1066" s="299"/>
      <c r="P1066" s="366">
        <v>57</v>
      </c>
      <c r="Q1066" s="367">
        <v>57</v>
      </c>
      <c r="R1066" s="368" t="s">
        <v>341</v>
      </c>
      <c r="S1066" s="369"/>
      <c r="T1066" s="303">
        <v>85.05</v>
      </c>
      <c r="U1066" s="370"/>
      <c r="V1066" s="371" t="s">
        <v>341</v>
      </c>
    </row>
    <row r="1067" spans="1:25" x14ac:dyDescent="0.25">
      <c r="K1067" s="77"/>
      <c r="L1067" s="78"/>
      <c r="M1067" s="47" t="s">
        <v>589</v>
      </c>
      <c r="P1067" s="93">
        <v>56</v>
      </c>
      <c r="Q1067" s="92">
        <v>57</v>
      </c>
      <c r="R1067" s="365" t="s">
        <v>341</v>
      </c>
      <c r="S1067" s="365"/>
      <c r="T1067" s="310">
        <v>0</v>
      </c>
      <c r="U1067" s="310"/>
      <c r="V1067" s="76" t="s">
        <v>341</v>
      </c>
    </row>
    <row r="1068" spans="1:25" x14ac:dyDescent="0.25">
      <c r="K1068" s="88" t="s">
        <v>590</v>
      </c>
      <c r="L1068" s="89"/>
      <c r="M1068" s="299" t="s">
        <v>591</v>
      </c>
      <c r="N1068" s="299"/>
      <c r="O1068" s="299"/>
      <c r="P1068" s="366">
        <v>75</v>
      </c>
      <c r="Q1068" s="367">
        <v>83</v>
      </c>
      <c r="R1068" s="368" t="s">
        <v>341</v>
      </c>
      <c r="S1068" s="369"/>
      <c r="T1068" s="303">
        <v>70.37</v>
      </c>
      <c r="U1068" s="370"/>
      <c r="V1068" s="371" t="s">
        <v>649</v>
      </c>
    </row>
    <row r="1069" spans="1:25" x14ac:dyDescent="0.25">
      <c r="K1069" s="88" t="s">
        <v>592</v>
      </c>
      <c r="L1069" s="89"/>
      <c r="M1069" s="47" t="s">
        <v>593</v>
      </c>
      <c r="P1069" s="93">
        <v>74</v>
      </c>
      <c r="Q1069" s="92">
        <v>75</v>
      </c>
      <c r="R1069" s="365" t="s">
        <v>341</v>
      </c>
      <c r="S1069" s="365"/>
      <c r="T1069" s="310">
        <v>74.05</v>
      </c>
      <c r="U1069" s="310"/>
      <c r="V1069" s="76" t="s">
        <v>341</v>
      </c>
    </row>
    <row r="1070" spans="1:25" x14ac:dyDescent="0.25">
      <c r="K1070" s="88" t="s">
        <v>95</v>
      </c>
      <c r="L1070" s="89"/>
      <c r="M1070" s="299" t="s">
        <v>96</v>
      </c>
      <c r="N1070" s="299"/>
      <c r="O1070" s="299"/>
      <c r="P1070" s="366">
        <v>44</v>
      </c>
      <c r="Q1070" s="367">
        <v>15</v>
      </c>
      <c r="R1070" s="368">
        <v>793.79</v>
      </c>
      <c r="S1070" s="369"/>
      <c r="T1070" s="303">
        <v>28.96</v>
      </c>
      <c r="U1070" s="370"/>
      <c r="V1070" s="371" t="s">
        <v>341</v>
      </c>
    </row>
    <row r="1071" spans="1:25" x14ac:dyDescent="0.25">
      <c r="K1071" s="66"/>
      <c r="M1071" s="47" t="s">
        <v>97</v>
      </c>
      <c r="P1071" s="93">
        <v>15</v>
      </c>
      <c r="Q1071" s="92">
        <v>15</v>
      </c>
      <c r="R1071" s="365" t="s">
        <v>341</v>
      </c>
      <c r="S1071" s="372"/>
      <c r="T1071" s="310">
        <v>74</v>
      </c>
      <c r="U1071" s="64"/>
      <c r="V1071" s="76" t="s">
        <v>341</v>
      </c>
    </row>
    <row r="1072" spans="1:25" x14ac:dyDescent="0.25">
      <c r="K1072" s="77"/>
      <c r="L1072" s="78"/>
      <c r="M1072" s="314" t="s">
        <v>98</v>
      </c>
      <c r="N1072" s="314"/>
      <c r="O1072" s="314"/>
      <c r="P1072" s="373">
        <v>14</v>
      </c>
      <c r="Q1072" s="374">
        <v>10</v>
      </c>
      <c r="R1072" s="375">
        <v>603.19000000000005</v>
      </c>
      <c r="S1072" s="376"/>
      <c r="T1072" s="318">
        <v>13.75</v>
      </c>
      <c r="U1072" s="377"/>
      <c r="V1072" s="378" t="s">
        <v>341</v>
      </c>
    </row>
    <row r="1073" spans="11:22" x14ac:dyDescent="0.25">
      <c r="K1073" s="88" t="s">
        <v>148</v>
      </c>
      <c r="L1073" s="89"/>
      <c r="M1073" s="89" t="s">
        <v>99</v>
      </c>
      <c r="N1073" s="89"/>
      <c r="O1073" s="89"/>
      <c r="P1073" s="379">
        <v>355</v>
      </c>
      <c r="Q1073" s="380">
        <v>455</v>
      </c>
      <c r="R1073" s="381">
        <v>711.09</v>
      </c>
      <c r="S1073" s="382"/>
      <c r="T1073" s="383">
        <v>18.93</v>
      </c>
      <c r="U1073" s="89"/>
      <c r="V1073" s="87" t="s">
        <v>341</v>
      </c>
    </row>
    <row r="1074" spans="11:22" x14ac:dyDescent="0.25">
      <c r="K1074" s="66"/>
      <c r="M1074" s="153" t="s">
        <v>100</v>
      </c>
      <c r="N1074" s="153"/>
      <c r="O1074" s="153"/>
      <c r="P1074" s="384">
        <v>537</v>
      </c>
      <c r="Q1074" s="385">
        <v>501</v>
      </c>
      <c r="R1074" s="386">
        <v>603.24</v>
      </c>
      <c r="S1074" s="387"/>
      <c r="T1074" s="388">
        <v>24.14</v>
      </c>
      <c r="U1074" s="153"/>
      <c r="V1074" s="389" t="s">
        <v>341</v>
      </c>
    </row>
    <row r="1075" spans="11:22" x14ac:dyDescent="0.25">
      <c r="K1075" s="66"/>
      <c r="M1075" s="47" t="s">
        <v>101</v>
      </c>
      <c r="P1075" s="390">
        <v>570</v>
      </c>
      <c r="Q1075" s="391">
        <v>874</v>
      </c>
      <c r="R1075" s="392">
        <v>490.69</v>
      </c>
      <c r="S1075" s="393"/>
      <c r="T1075" s="394">
        <v>32.630000000000003</v>
      </c>
      <c r="V1075" s="76" t="s">
        <v>341</v>
      </c>
    </row>
    <row r="1076" spans="11:22" x14ac:dyDescent="0.25">
      <c r="K1076" s="66"/>
      <c r="M1076" s="153" t="s">
        <v>102</v>
      </c>
      <c r="N1076" s="153"/>
      <c r="O1076" s="153"/>
      <c r="P1076" s="384">
        <v>836</v>
      </c>
      <c r="Q1076" s="385">
        <v>830</v>
      </c>
      <c r="R1076" s="386" t="s">
        <v>341</v>
      </c>
      <c r="S1076" s="387"/>
      <c r="T1076" s="388">
        <v>94.19</v>
      </c>
      <c r="U1076" s="153"/>
      <c r="V1076" s="389" t="s">
        <v>341</v>
      </c>
    </row>
    <row r="1077" spans="11:22" x14ac:dyDescent="0.25">
      <c r="K1077" s="66"/>
      <c r="M1077" s="47" t="s">
        <v>165</v>
      </c>
      <c r="P1077" s="390">
        <v>1090</v>
      </c>
      <c r="Q1077" s="391">
        <v>995</v>
      </c>
      <c r="R1077" s="392" t="s">
        <v>341</v>
      </c>
      <c r="S1077" s="393"/>
      <c r="T1077" s="394">
        <v>60.73</v>
      </c>
      <c r="V1077" s="76" t="s">
        <v>341</v>
      </c>
    </row>
    <row r="1078" spans="11:22" x14ac:dyDescent="0.25">
      <c r="K1078" s="66"/>
      <c r="M1078" s="153" t="s">
        <v>103</v>
      </c>
      <c r="N1078" s="153"/>
      <c r="O1078" s="153"/>
      <c r="P1078" s="384">
        <v>0</v>
      </c>
      <c r="Q1078" s="385">
        <v>600</v>
      </c>
      <c r="R1078" s="386" t="s">
        <v>341</v>
      </c>
      <c r="S1078" s="387"/>
      <c r="T1078" s="388">
        <v>0</v>
      </c>
      <c r="U1078" s="153"/>
      <c r="V1078" s="389" t="s">
        <v>341</v>
      </c>
    </row>
    <row r="1079" spans="11:22" x14ac:dyDescent="0.25">
      <c r="K1079" s="77"/>
      <c r="L1079" s="78"/>
      <c r="M1079" s="78" t="s">
        <v>578</v>
      </c>
      <c r="N1079" s="78"/>
      <c r="O1079" s="78"/>
      <c r="P1079" s="395">
        <v>1001</v>
      </c>
      <c r="Q1079" s="396">
        <v>1001</v>
      </c>
      <c r="R1079" s="397" t="s">
        <v>341</v>
      </c>
      <c r="S1079" s="398"/>
      <c r="T1079" s="399">
        <v>39.97</v>
      </c>
      <c r="U1079" s="78"/>
      <c r="V1079" s="101" t="s">
        <v>341</v>
      </c>
    </row>
    <row r="1080" spans="11:22" x14ac:dyDescent="0.25">
      <c r="K1080" s="88" t="s">
        <v>104</v>
      </c>
      <c r="L1080" s="89"/>
      <c r="M1080" s="89" t="s">
        <v>166</v>
      </c>
      <c r="N1080" s="89"/>
      <c r="O1080" s="89"/>
      <c r="P1080" s="379">
        <v>314</v>
      </c>
      <c r="Q1080" s="380">
        <v>320</v>
      </c>
      <c r="R1080" s="381">
        <v>704.16</v>
      </c>
      <c r="S1080" s="382"/>
      <c r="T1080" s="383">
        <v>64.819999999999993</v>
      </c>
      <c r="U1080" s="89"/>
      <c r="V1080" s="87" t="s">
        <v>341</v>
      </c>
    </row>
    <row r="1081" spans="11:22" x14ac:dyDescent="0.25">
      <c r="K1081" s="77"/>
      <c r="L1081" s="78"/>
      <c r="M1081" s="314" t="s">
        <v>105</v>
      </c>
      <c r="N1081" s="314"/>
      <c r="O1081" s="314"/>
      <c r="P1081" s="400">
        <v>378</v>
      </c>
      <c r="Q1081" s="401">
        <v>519</v>
      </c>
      <c r="R1081" s="402">
        <v>659.23</v>
      </c>
      <c r="S1081" s="403"/>
      <c r="T1081" s="404">
        <v>84.6</v>
      </c>
      <c r="U1081" s="314"/>
      <c r="V1081" s="378" t="s">
        <v>341</v>
      </c>
    </row>
    <row r="1082" spans="11:22" x14ac:dyDescent="0.25">
      <c r="K1082" s="88" t="s">
        <v>106</v>
      </c>
      <c r="L1082" s="89"/>
      <c r="M1082" s="89" t="s">
        <v>167</v>
      </c>
      <c r="N1082" s="89"/>
      <c r="O1082" s="89"/>
      <c r="P1082" s="379">
        <v>83</v>
      </c>
      <c r="Q1082" s="380">
        <v>90</v>
      </c>
      <c r="R1082" s="381" t="s">
        <v>341</v>
      </c>
      <c r="S1082" s="382"/>
      <c r="T1082" s="383">
        <v>55.88</v>
      </c>
      <c r="U1082" s="89"/>
      <c r="V1082" s="87" t="s">
        <v>341</v>
      </c>
    </row>
    <row r="1083" spans="11:22" x14ac:dyDescent="0.25">
      <c r="K1083" s="66"/>
      <c r="M1083" s="153" t="s">
        <v>107</v>
      </c>
      <c r="N1083" s="153"/>
      <c r="O1083" s="153"/>
      <c r="P1083" s="384">
        <v>58</v>
      </c>
      <c r="Q1083" s="385">
        <v>70</v>
      </c>
      <c r="R1083" s="386">
        <v>591.34</v>
      </c>
      <c r="S1083" s="387"/>
      <c r="T1083" s="388">
        <v>40.340000000000003</v>
      </c>
      <c r="U1083" s="153"/>
      <c r="V1083" s="389" t="s">
        <v>341</v>
      </c>
    </row>
    <row r="1084" spans="11:22" x14ac:dyDescent="0.25">
      <c r="K1084" s="77"/>
      <c r="L1084" s="78"/>
      <c r="M1084" s="78" t="s">
        <v>168</v>
      </c>
      <c r="N1084" s="78"/>
      <c r="O1084" s="78"/>
      <c r="P1084" s="395">
        <v>1635</v>
      </c>
      <c r="Q1084" s="396">
        <v>1599</v>
      </c>
      <c r="R1084" s="392" t="s">
        <v>341</v>
      </c>
      <c r="S1084" s="398"/>
      <c r="T1084" s="399">
        <v>31.69</v>
      </c>
      <c r="U1084" s="78"/>
      <c r="V1084" s="101" t="s">
        <v>650</v>
      </c>
    </row>
    <row r="1085" spans="11:22" x14ac:dyDescent="0.25">
      <c r="K1085" s="342" t="s">
        <v>149</v>
      </c>
      <c r="L1085" s="343"/>
      <c r="M1085" s="344" t="s">
        <v>150</v>
      </c>
      <c r="N1085" s="344"/>
      <c r="O1085" s="344"/>
      <c r="P1085" s="405">
        <v>67</v>
      </c>
      <c r="Q1085" s="406">
        <v>81</v>
      </c>
      <c r="R1085" s="407">
        <v>547.97</v>
      </c>
      <c r="S1085" s="408"/>
      <c r="T1085" s="409">
        <v>78.22</v>
      </c>
      <c r="U1085" s="344"/>
      <c r="V1085" s="410" t="s">
        <v>341</v>
      </c>
    </row>
    <row r="1086" spans="11:22" x14ac:dyDescent="0.25">
      <c r="K1086" s="88" t="s">
        <v>108</v>
      </c>
      <c r="L1086" s="89"/>
      <c r="M1086" s="89" t="s">
        <v>109</v>
      </c>
      <c r="N1086" s="89"/>
      <c r="O1086" s="89"/>
      <c r="P1086" s="379">
        <v>154</v>
      </c>
      <c r="Q1086" s="380">
        <v>333</v>
      </c>
      <c r="R1086" s="381">
        <v>635.82000000000005</v>
      </c>
      <c r="S1086" s="382"/>
      <c r="T1086" s="383">
        <v>57.54</v>
      </c>
      <c r="U1086" s="89"/>
      <c r="V1086" s="87" t="s">
        <v>637</v>
      </c>
    </row>
    <row r="1087" spans="11:22" x14ac:dyDescent="0.25">
      <c r="K1087" s="66"/>
      <c r="M1087" s="153" t="s">
        <v>110</v>
      </c>
      <c r="N1087" s="153"/>
      <c r="O1087" s="153"/>
      <c r="P1087" s="384">
        <v>975</v>
      </c>
      <c r="Q1087" s="385">
        <v>1202</v>
      </c>
      <c r="R1087" s="386">
        <v>476.68</v>
      </c>
      <c r="S1087" s="387"/>
      <c r="T1087" s="388">
        <v>75.83</v>
      </c>
      <c r="U1087" s="153"/>
      <c r="V1087" s="389" t="s">
        <v>341</v>
      </c>
    </row>
    <row r="1088" spans="11:22" x14ac:dyDescent="0.25">
      <c r="K1088" s="77"/>
      <c r="L1088" s="78"/>
      <c r="M1088" s="78" t="s">
        <v>111</v>
      </c>
      <c r="N1088" s="78"/>
      <c r="O1088" s="78"/>
      <c r="P1088" s="395">
        <v>1321</v>
      </c>
      <c r="Q1088" s="396">
        <v>1449</v>
      </c>
      <c r="R1088" s="392">
        <v>368.6</v>
      </c>
      <c r="S1088" s="398"/>
      <c r="T1088" s="399">
        <v>75.41</v>
      </c>
      <c r="U1088" s="78"/>
      <c r="V1088" s="101" t="s">
        <v>341</v>
      </c>
    </row>
    <row r="1089" spans="11:25" x14ac:dyDescent="0.25">
      <c r="K1089" s="88" t="s">
        <v>112</v>
      </c>
      <c r="L1089" s="89"/>
      <c r="M1089" s="299" t="s">
        <v>113</v>
      </c>
      <c r="N1089" s="299"/>
      <c r="O1089" s="299"/>
      <c r="P1089" s="411">
        <v>27</v>
      </c>
      <c r="Q1089" s="412">
        <v>54</v>
      </c>
      <c r="R1089" s="413">
        <v>489.73</v>
      </c>
      <c r="S1089" s="414"/>
      <c r="T1089" s="415">
        <v>106.81</v>
      </c>
      <c r="U1089" s="299"/>
      <c r="V1089" s="371" t="s">
        <v>651</v>
      </c>
    </row>
    <row r="1090" spans="11:25" x14ac:dyDescent="0.25">
      <c r="K1090" s="66"/>
      <c r="M1090" s="47" t="s">
        <v>114</v>
      </c>
      <c r="P1090" s="390">
        <v>317</v>
      </c>
      <c r="Q1090" s="391">
        <v>414</v>
      </c>
      <c r="R1090" s="392">
        <v>325.2</v>
      </c>
      <c r="S1090" s="393"/>
      <c r="T1090" s="394">
        <v>88.33</v>
      </c>
      <c r="V1090" s="76" t="s">
        <v>652</v>
      </c>
    </row>
    <row r="1091" spans="11:25" x14ac:dyDescent="0.25">
      <c r="K1091" s="66"/>
      <c r="M1091" s="153" t="s">
        <v>115</v>
      </c>
      <c r="N1091" s="153"/>
      <c r="O1091" s="153"/>
      <c r="P1091" s="384">
        <v>387</v>
      </c>
      <c r="Q1091" s="385">
        <v>387</v>
      </c>
      <c r="R1091" s="386" t="s">
        <v>341</v>
      </c>
      <c r="S1091" s="387"/>
      <c r="T1091" s="388">
        <v>80.099999999999994</v>
      </c>
      <c r="U1091" s="153"/>
      <c r="V1091" s="389" t="s">
        <v>653</v>
      </c>
    </row>
    <row r="1092" spans="11:25" x14ac:dyDescent="0.25">
      <c r="K1092" s="66"/>
      <c r="M1092" s="47" t="s">
        <v>116</v>
      </c>
      <c r="P1092" s="390">
        <v>440</v>
      </c>
      <c r="Q1092" s="391">
        <v>549</v>
      </c>
      <c r="R1092" s="392" t="s">
        <v>341</v>
      </c>
      <c r="S1092" s="393"/>
      <c r="T1092" s="394">
        <v>71.599999999999994</v>
      </c>
      <c r="V1092" s="76" t="s">
        <v>341</v>
      </c>
    </row>
    <row r="1093" spans="11:25" x14ac:dyDescent="0.25">
      <c r="K1093" s="77"/>
      <c r="L1093" s="78"/>
      <c r="M1093" s="314" t="s">
        <v>117</v>
      </c>
      <c r="N1093" s="314"/>
      <c r="O1093" s="314"/>
      <c r="P1093" s="400">
        <v>558</v>
      </c>
      <c r="Q1093" s="401">
        <v>542</v>
      </c>
      <c r="R1093" s="386" t="s">
        <v>341</v>
      </c>
      <c r="S1093" s="403"/>
      <c r="T1093" s="404">
        <v>117.11</v>
      </c>
      <c r="U1093" s="314"/>
      <c r="V1093" s="378" t="s">
        <v>654</v>
      </c>
    </row>
    <row r="1094" spans="11:25" x14ac:dyDescent="0.25">
      <c r="K1094" s="88" t="s">
        <v>118</v>
      </c>
      <c r="L1094" s="89"/>
      <c r="M1094" s="89" t="s">
        <v>119</v>
      </c>
      <c r="N1094" s="89"/>
      <c r="O1094" s="89"/>
      <c r="P1094" s="379">
        <v>99</v>
      </c>
      <c r="Q1094" s="380">
        <v>96</v>
      </c>
      <c r="R1094" s="381" t="s">
        <v>341</v>
      </c>
      <c r="S1094" s="382"/>
      <c r="T1094" s="383">
        <v>10</v>
      </c>
      <c r="U1094" s="89"/>
      <c r="V1094" s="87" t="s">
        <v>341</v>
      </c>
    </row>
    <row r="1095" spans="11:25" x14ac:dyDescent="0.25">
      <c r="K1095" s="66"/>
      <c r="M1095" s="153" t="s">
        <v>120</v>
      </c>
      <c r="N1095" s="153"/>
      <c r="O1095" s="153"/>
      <c r="P1095" s="384">
        <v>189</v>
      </c>
      <c r="Q1095" s="385">
        <v>189</v>
      </c>
      <c r="R1095" s="386" t="s">
        <v>341</v>
      </c>
      <c r="S1095" s="387"/>
      <c r="T1095" s="388">
        <v>0</v>
      </c>
      <c r="U1095" s="153"/>
      <c r="V1095" s="389" t="s">
        <v>644</v>
      </c>
    </row>
    <row r="1096" spans="11:25" x14ac:dyDescent="0.25">
      <c r="K1096" s="77"/>
      <c r="L1096" s="78"/>
      <c r="M1096" s="78" t="s">
        <v>121</v>
      </c>
      <c r="N1096" s="78"/>
      <c r="O1096" s="78"/>
      <c r="P1096" s="395">
        <v>200</v>
      </c>
      <c r="Q1096" s="396">
        <v>215</v>
      </c>
      <c r="R1096" s="397" t="s">
        <v>341</v>
      </c>
      <c r="S1096" s="398"/>
      <c r="T1096" s="399">
        <v>12</v>
      </c>
      <c r="U1096" s="78"/>
      <c r="V1096" s="101" t="s">
        <v>341</v>
      </c>
      <c r="X1096" s="47"/>
      <c r="Y1096" s="47"/>
    </row>
    <row r="1097" spans="11:25" x14ac:dyDescent="0.25">
      <c r="K1097" s="342" t="s">
        <v>122</v>
      </c>
      <c r="L1097" s="343"/>
      <c r="M1097" s="344" t="s">
        <v>123</v>
      </c>
      <c r="N1097" s="344"/>
      <c r="O1097" s="344"/>
      <c r="P1097" s="405">
        <v>13</v>
      </c>
      <c r="Q1097" s="406">
        <v>17</v>
      </c>
      <c r="R1097" s="407">
        <v>834.09</v>
      </c>
      <c r="S1097" s="408"/>
      <c r="T1097" s="409">
        <v>34.03</v>
      </c>
      <c r="U1097" s="344"/>
      <c r="V1097" s="410" t="s">
        <v>341</v>
      </c>
      <c r="X1097" s="47"/>
      <c r="Y1097" s="47"/>
    </row>
    <row r="1098" spans="11:25" x14ac:dyDescent="0.25">
      <c r="W1098" s="361"/>
      <c r="X1098" s="47"/>
      <c r="Y1098" s="47"/>
    </row>
    <row r="1099" spans="11:25" x14ac:dyDescent="0.25">
      <c r="W1099" s="416"/>
      <c r="X1099" s="47"/>
      <c r="Y1099" s="47"/>
    </row>
    <row r="1100" spans="11:25" x14ac:dyDescent="0.25">
      <c r="W1100" s="416"/>
      <c r="X1100" s="47"/>
      <c r="Y1100" s="47"/>
    </row>
    <row r="1101" spans="11:25" x14ac:dyDescent="0.25">
      <c r="W1101" s="416"/>
    </row>
    <row r="1102" spans="11:25" x14ac:dyDescent="0.25">
      <c r="W1102" s="416"/>
    </row>
    <row r="1104" spans="11:25" x14ac:dyDescent="0.25">
      <c r="K1104" s="361" t="s">
        <v>461</v>
      </c>
      <c r="L1104" s="361"/>
      <c r="M1104" s="361" t="s">
        <v>483</v>
      </c>
      <c r="N1104" s="361"/>
      <c r="O1104" s="361" t="s">
        <v>460</v>
      </c>
      <c r="P1104" s="361" t="s">
        <v>423</v>
      </c>
      <c r="Q1104" s="361" t="s">
        <v>422</v>
      </c>
      <c r="R1104" s="361" t="s">
        <v>484</v>
      </c>
      <c r="S1104" s="361"/>
      <c r="T1104" s="361" t="s">
        <v>485</v>
      </c>
      <c r="U1104" s="361"/>
    </row>
    <row r="1105" spans="1:21" x14ac:dyDescent="0.25">
      <c r="K1105" s="242" t="s">
        <v>439</v>
      </c>
      <c r="L1105" s="416"/>
      <c r="M1105" s="416">
        <v>22.9</v>
      </c>
      <c r="N1105" s="416"/>
      <c r="O1105" s="416">
        <v>54</v>
      </c>
      <c r="P1105" s="416">
        <v>59</v>
      </c>
      <c r="Q1105" s="416">
        <v>59</v>
      </c>
      <c r="R1105" s="417">
        <v>2812</v>
      </c>
      <c r="S1105" s="416"/>
      <c r="T1105" s="417">
        <v>3052</v>
      </c>
      <c r="U1105" s="417"/>
    </row>
    <row r="1106" spans="1:21" x14ac:dyDescent="0.25">
      <c r="K1106" s="242" t="s">
        <v>440</v>
      </c>
      <c r="L1106" s="416"/>
      <c r="M1106" s="416">
        <v>89.1</v>
      </c>
      <c r="N1106" s="416"/>
      <c r="O1106" s="416">
        <v>112</v>
      </c>
      <c r="P1106" s="416">
        <v>54</v>
      </c>
      <c r="Q1106" s="416">
        <v>183</v>
      </c>
      <c r="R1106" s="417">
        <v>1059</v>
      </c>
      <c r="S1106" s="416"/>
      <c r="T1106" s="417">
        <v>2245</v>
      </c>
      <c r="U1106" s="417"/>
    </row>
    <row r="1107" spans="1:21" x14ac:dyDescent="0.25">
      <c r="K1107" s="242" t="s">
        <v>441</v>
      </c>
      <c r="L1107" s="416"/>
      <c r="M1107" s="416">
        <v>55.8</v>
      </c>
      <c r="N1107" s="416"/>
      <c r="O1107" s="416">
        <v>93</v>
      </c>
      <c r="P1107" s="416">
        <v>136</v>
      </c>
      <c r="Q1107" s="416">
        <v>142</v>
      </c>
      <c r="R1107" s="417">
        <v>4924</v>
      </c>
      <c r="S1107" s="416"/>
      <c r="T1107" s="417">
        <v>4040</v>
      </c>
      <c r="U1107" s="417"/>
    </row>
    <row r="1108" spans="1:21" x14ac:dyDescent="0.25">
      <c r="K1108" s="242" t="s">
        <v>442</v>
      </c>
      <c r="L1108" s="416"/>
      <c r="M1108" s="416">
        <v>33.700000000000003</v>
      </c>
      <c r="N1108" s="416"/>
      <c r="O1108" s="416">
        <v>59</v>
      </c>
      <c r="P1108" s="416">
        <v>113</v>
      </c>
      <c r="Q1108" s="416">
        <v>113</v>
      </c>
      <c r="R1108" s="417">
        <v>109</v>
      </c>
      <c r="S1108" s="416"/>
      <c r="T1108" s="417">
        <v>102</v>
      </c>
      <c r="U1108" s="417"/>
    </row>
    <row r="1109" spans="1:21" x14ac:dyDescent="0.25">
      <c r="K1109" s="242" t="s">
        <v>557</v>
      </c>
      <c r="L1109" s="416"/>
      <c r="M1109" s="416">
        <v>48.7</v>
      </c>
      <c r="N1109" s="416"/>
      <c r="O1109" s="416">
        <v>89</v>
      </c>
      <c r="P1109" s="416">
        <v>92</v>
      </c>
      <c r="Q1109" s="416">
        <v>100</v>
      </c>
      <c r="R1109" s="417">
        <v>244</v>
      </c>
      <c r="S1109" s="416"/>
      <c r="T1109" s="417">
        <v>492</v>
      </c>
    </row>
    <row r="1112" spans="1:21" x14ac:dyDescent="0.25">
      <c r="A1112" s="72" t="s">
        <v>514</v>
      </c>
    </row>
    <row r="1122" spans="11:22" x14ac:dyDescent="0.25">
      <c r="K1122" s="297" t="s">
        <v>124</v>
      </c>
      <c r="L1122" s="298"/>
      <c r="M1122" s="299" t="s">
        <v>125</v>
      </c>
      <c r="N1122" s="299"/>
      <c r="O1122" s="299"/>
      <c r="P1122" s="411">
        <v>518</v>
      </c>
      <c r="Q1122" s="412">
        <v>747</v>
      </c>
      <c r="R1122" s="413">
        <v>427.01</v>
      </c>
      <c r="S1122" s="414"/>
      <c r="T1122" s="415">
        <v>12.43</v>
      </c>
      <c r="U1122" s="299"/>
      <c r="V1122" s="371" t="s">
        <v>341</v>
      </c>
    </row>
    <row r="1123" spans="11:22" x14ac:dyDescent="0.25">
      <c r="K1123" s="305"/>
      <c r="L1123" s="306"/>
      <c r="M1123" s="47" t="s">
        <v>126</v>
      </c>
      <c r="P1123" s="390">
        <v>823</v>
      </c>
      <c r="Q1123" s="391">
        <v>791</v>
      </c>
      <c r="R1123" s="392">
        <v>332.41</v>
      </c>
      <c r="S1123" s="393"/>
      <c r="T1123" s="394">
        <v>79.349999999999994</v>
      </c>
      <c r="V1123" s="76" t="s">
        <v>341</v>
      </c>
    </row>
    <row r="1124" spans="11:22" x14ac:dyDescent="0.25">
      <c r="K1124" s="305"/>
      <c r="L1124" s="306"/>
      <c r="M1124" s="153" t="s">
        <v>127</v>
      </c>
      <c r="N1124" s="153"/>
      <c r="O1124" s="153"/>
      <c r="P1124" s="384">
        <v>809</v>
      </c>
      <c r="Q1124" s="385">
        <v>823</v>
      </c>
      <c r="R1124" s="386" t="s">
        <v>341</v>
      </c>
      <c r="S1124" s="387"/>
      <c r="T1124" s="388">
        <v>73.400000000000006</v>
      </c>
      <c r="U1124" s="153"/>
      <c r="V1124" s="389" t="s">
        <v>341</v>
      </c>
    </row>
    <row r="1125" spans="11:22" x14ac:dyDescent="0.25">
      <c r="K1125" s="305"/>
      <c r="L1125" s="306"/>
      <c r="M1125" s="47" t="s">
        <v>128</v>
      </c>
      <c r="P1125" s="390">
        <v>1010</v>
      </c>
      <c r="Q1125" s="391">
        <v>1337</v>
      </c>
      <c r="R1125" s="392">
        <v>261.62</v>
      </c>
      <c r="S1125" s="393"/>
      <c r="T1125" s="394">
        <v>29.29</v>
      </c>
      <c r="U1125" s="394"/>
      <c r="V1125" s="76" t="s">
        <v>341</v>
      </c>
    </row>
    <row r="1126" spans="11:22" x14ac:dyDescent="0.25">
      <c r="K1126" s="305"/>
      <c r="L1126" s="306"/>
      <c r="M1126" s="153" t="s">
        <v>129</v>
      </c>
      <c r="N1126" s="153"/>
      <c r="O1126" s="153"/>
      <c r="P1126" s="384">
        <v>669</v>
      </c>
      <c r="Q1126" s="385">
        <v>876</v>
      </c>
      <c r="R1126" s="386">
        <v>211.74</v>
      </c>
      <c r="S1126" s="387"/>
      <c r="T1126" s="388">
        <v>29.36</v>
      </c>
      <c r="U1126" s="153"/>
      <c r="V1126" s="389" t="s">
        <v>341</v>
      </c>
    </row>
    <row r="1127" spans="11:22" x14ac:dyDescent="0.25">
      <c r="K1127" s="305"/>
      <c r="L1127" s="306"/>
      <c r="M1127" s="47" t="s">
        <v>169</v>
      </c>
      <c r="P1127" s="390">
        <v>1627</v>
      </c>
      <c r="Q1127" s="391">
        <v>2481</v>
      </c>
      <c r="R1127" s="392">
        <v>155.13</v>
      </c>
      <c r="S1127" s="393"/>
      <c r="T1127" s="394">
        <v>81.06</v>
      </c>
      <c r="V1127" s="76" t="s">
        <v>341</v>
      </c>
    </row>
    <row r="1128" spans="11:22" x14ac:dyDescent="0.25">
      <c r="K1128" s="312"/>
      <c r="L1128" s="313"/>
      <c r="M1128" s="314" t="s">
        <v>130</v>
      </c>
      <c r="N1128" s="314"/>
      <c r="O1128" s="314"/>
      <c r="P1128" s="384">
        <v>3302</v>
      </c>
      <c r="Q1128" s="385">
        <v>3880</v>
      </c>
      <c r="R1128" s="386">
        <v>62.27</v>
      </c>
      <c r="S1128" s="403"/>
      <c r="T1128" s="388">
        <v>30.88</v>
      </c>
      <c r="U1128" s="314"/>
      <c r="V1128" s="389" t="s">
        <v>341</v>
      </c>
    </row>
    <row r="1129" spans="11:22" x14ac:dyDescent="0.25">
      <c r="K1129" s="88" t="s">
        <v>131</v>
      </c>
      <c r="L1129" s="89"/>
      <c r="M1129" s="89" t="s">
        <v>132</v>
      </c>
      <c r="N1129" s="89"/>
      <c r="O1129" s="89"/>
      <c r="P1129" s="379">
        <v>18</v>
      </c>
      <c r="Q1129" s="380">
        <v>16</v>
      </c>
      <c r="R1129" s="381">
        <v>817.59</v>
      </c>
      <c r="S1129" s="382"/>
      <c r="T1129" s="383">
        <v>23.46</v>
      </c>
      <c r="U1129" s="89"/>
      <c r="V1129" s="87" t="s">
        <v>341</v>
      </c>
    </row>
    <row r="1130" spans="11:22" x14ac:dyDescent="0.25">
      <c r="K1130" s="297" t="s">
        <v>133</v>
      </c>
      <c r="L1130" s="298"/>
      <c r="M1130" s="299" t="s">
        <v>134</v>
      </c>
      <c r="N1130" s="299"/>
      <c r="O1130" s="299"/>
      <c r="P1130" s="411">
        <v>288</v>
      </c>
      <c r="Q1130" s="412">
        <v>459</v>
      </c>
      <c r="R1130" s="413">
        <v>563.79999999999995</v>
      </c>
      <c r="S1130" s="414"/>
      <c r="T1130" s="415">
        <v>50.37</v>
      </c>
      <c r="U1130" s="299"/>
      <c r="V1130" s="371" t="s">
        <v>341</v>
      </c>
    </row>
    <row r="1131" spans="11:22" x14ac:dyDescent="0.25">
      <c r="K1131" s="305"/>
      <c r="L1131" s="306"/>
      <c r="M1131" s="47" t="s">
        <v>135</v>
      </c>
      <c r="P1131" s="390">
        <v>460</v>
      </c>
      <c r="Q1131" s="391">
        <v>1154</v>
      </c>
      <c r="R1131" s="392">
        <v>385.81</v>
      </c>
      <c r="S1131" s="393"/>
      <c r="T1131" s="394">
        <v>28.89</v>
      </c>
      <c r="V1131" s="76" t="s">
        <v>341</v>
      </c>
    </row>
    <row r="1132" spans="11:22" x14ac:dyDescent="0.25">
      <c r="K1132" s="305"/>
      <c r="L1132" s="306"/>
      <c r="M1132" s="153" t="s">
        <v>136</v>
      </c>
      <c r="N1132" s="153"/>
      <c r="O1132" s="153"/>
      <c r="P1132" s="384">
        <v>1030</v>
      </c>
      <c r="Q1132" s="385">
        <v>1215</v>
      </c>
      <c r="R1132" s="386">
        <v>300.91000000000003</v>
      </c>
      <c r="S1132" s="387"/>
      <c r="T1132" s="388">
        <v>34.83</v>
      </c>
      <c r="U1132" s="153"/>
      <c r="V1132" s="389" t="s">
        <v>341</v>
      </c>
    </row>
    <row r="1133" spans="11:22" x14ac:dyDescent="0.25">
      <c r="K1133" s="305"/>
      <c r="L1133" s="306"/>
      <c r="M1133" s="47" t="s">
        <v>137</v>
      </c>
      <c r="P1133" s="390">
        <v>1215</v>
      </c>
      <c r="Q1133" s="391">
        <v>103</v>
      </c>
      <c r="R1133" s="392" t="s">
        <v>341</v>
      </c>
      <c r="S1133" s="393"/>
      <c r="T1133" s="394">
        <v>75.12</v>
      </c>
      <c r="V1133" s="76" t="s">
        <v>341</v>
      </c>
    </row>
    <row r="1134" spans="11:22" x14ac:dyDescent="0.25">
      <c r="K1134" s="305"/>
      <c r="L1134" s="306"/>
      <c r="M1134" s="153" t="s">
        <v>138</v>
      </c>
      <c r="N1134" s="153"/>
      <c r="O1134" s="153"/>
      <c r="P1134" s="384">
        <v>940</v>
      </c>
      <c r="Q1134" s="385">
        <v>940</v>
      </c>
      <c r="R1134" s="386" t="s">
        <v>341</v>
      </c>
      <c r="S1134" s="387"/>
      <c r="T1134" s="388">
        <v>64.59</v>
      </c>
      <c r="U1134" s="153"/>
      <c r="V1134" s="389" t="s">
        <v>341</v>
      </c>
    </row>
    <row r="1135" spans="11:22" x14ac:dyDescent="0.25">
      <c r="K1135" s="305"/>
      <c r="L1135" s="306"/>
      <c r="M1135" s="47" t="s">
        <v>139</v>
      </c>
      <c r="P1135" s="390">
        <v>103</v>
      </c>
      <c r="Q1135" s="391">
        <v>74</v>
      </c>
      <c r="R1135" s="392" t="s">
        <v>341</v>
      </c>
      <c r="S1135" s="393"/>
      <c r="T1135" s="394">
        <v>93.88</v>
      </c>
      <c r="V1135" s="76" t="s">
        <v>341</v>
      </c>
    </row>
    <row r="1136" spans="11:22" x14ac:dyDescent="0.25">
      <c r="K1136" s="312"/>
      <c r="L1136" s="313"/>
      <c r="M1136" s="314" t="s">
        <v>140</v>
      </c>
      <c r="N1136" s="314"/>
      <c r="O1136" s="314"/>
      <c r="P1136" s="400">
        <v>1014</v>
      </c>
      <c r="Q1136" s="401">
        <v>1098</v>
      </c>
      <c r="R1136" s="386">
        <v>137.38999999999999</v>
      </c>
      <c r="S1136" s="403"/>
      <c r="T1136" s="404">
        <v>26.83</v>
      </c>
      <c r="U1136" s="314"/>
      <c r="V1136" s="378" t="s">
        <v>341</v>
      </c>
    </row>
    <row r="1137" spans="11:25" x14ac:dyDescent="0.25">
      <c r="K1137" s="418" t="s">
        <v>141</v>
      </c>
      <c r="L1137" s="419"/>
      <c r="M1137" s="89" t="s">
        <v>142</v>
      </c>
      <c r="N1137" s="89"/>
      <c r="O1137" s="89"/>
      <c r="P1137" s="379">
        <v>18</v>
      </c>
      <c r="Q1137" s="380">
        <v>35</v>
      </c>
      <c r="R1137" s="381">
        <v>479.02</v>
      </c>
      <c r="S1137" s="381"/>
      <c r="T1137" s="383">
        <v>14.7</v>
      </c>
      <c r="U1137" s="89"/>
      <c r="V1137" s="87" t="s">
        <v>341</v>
      </c>
    </row>
    <row r="1138" spans="11:25" x14ac:dyDescent="0.25">
      <c r="K1138" s="420"/>
      <c r="L1138" s="421"/>
      <c r="M1138" s="314" t="s">
        <v>143</v>
      </c>
      <c r="N1138" s="314"/>
      <c r="O1138" s="314"/>
      <c r="P1138" s="400">
        <v>22</v>
      </c>
      <c r="Q1138" s="401">
        <v>38</v>
      </c>
      <c r="R1138" s="402">
        <v>109.58</v>
      </c>
      <c r="S1138" s="403"/>
      <c r="T1138" s="404">
        <v>84.77</v>
      </c>
      <c r="U1138" s="314"/>
      <c r="V1138" s="378" t="s">
        <v>655</v>
      </c>
    </row>
    <row r="1139" spans="11:25" x14ac:dyDescent="0.25">
      <c r="K1139" s="342" t="s">
        <v>144</v>
      </c>
      <c r="L1139" s="343"/>
      <c r="M1139" s="343" t="s">
        <v>145</v>
      </c>
      <c r="N1139" s="343"/>
      <c r="O1139" s="343"/>
      <c r="P1139" s="422">
        <v>3</v>
      </c>
      <c r="Q1139" s="423">
        <v>39</v>
      </c>
      <c r="R1139" s="424">
        <v>113.83</v>
      </c>
      <c r="S1139" s="425"/>
      <c r="T1139" s="426">
        <v>97.61</v>
      </c>
      <c r="U1139" s="343"/>
      <c r="V1139" s="427" t="s">
        <v>341</v>
      </c>
    </row>
    <row r="1140" spans="11:25" x14ac:dyDescent="0.25">
      <c r="K1140" s="342" t="s">
        <v>146</v>
      </c>
      <c r="L1140" s="343"/>
      <c r="M1140" s="344" t="s">
        <v>147</v>
      </c>
      <c r="N1140" s="344"/>
      <c r="O1140" s="344"/>
      <c r="P1140" s="405">
        <v>145</v>
      </c>
      <c r="Q1140" s="406">
        <v>388</v>
      </c>
      <c r="R1140" s="407">
        <v>300.60000000000002</v>
      </c>
      <c r="S1140" s="408"/>
      <c r="T1140" s="409">
        <v>39.229999999999997</v>
      </c>
      <c r="U1140" s="344"/>
      <c r="V1140" s="410" t="s">
        <v>341</v>
      </c>
    </row>
    <row r="1141" spans="11:25" x14ac:dyDescent="0.25">
      <c r="K1141" s="342" t="s">
        <v>170</v>
      </c>
      <c r="L1141" s="343"/>
      <c r="M1141" s="343" t="s">
        <v>171</v>
      </c>
      <c r="N1141" s="343"/>
      <c r="O1141" s="343"/>
      <c r="P1141" s="422">
        <v>147</v>
      </c>
      <c r="Q1141" s="423">
        <v>147</v>
      </c>
      <c r="R1141" s="424" t="s">
        <v>341</v>
      </c>
      <c r="S1141" s="425"/>
      <c r="T1141" s="426">
        <v>4.3499999999999996</v>
      </c>
      <c r="U1141" s="343"/>
      <c r="V1141" s="427" t="s">
        <v>656</v>
      </c>
    </row>
    <row r="1142" spans="11:25" x14ac:dyDescent="0.25">
      <c r="K1142" s="342" t="s">
        <v>172</v>
      </c>
      <c r="L1142" s="343"/>
      <c r="M1142" s="344" t="s">
        <v>173</v>
      </c>
      <c r="N1142" s="344"/>
      <c r="O1142" s="344"/>
      <c r="P1142" s="405">
        <v>60</v>
      </c>
      <c r="Q1142" s="406">
        <v>82</v>
      </c>
      <c r="R1142" s="407" t="s">
        <v>341</v>
      </c>
      <c r="S1142" s="408"/>
      <c r="T1142" s="409">
        <v>24.74</v>
      </c>
      <c r="U1142" s="344"/>
      <c r="V1142" s="410" t="s">
        <v>341</v>
      </c>
    </row>
    <row r="1143" spans="11:25" x14ac:dyDescent="0.25">
      <c r="K1143" s="342" t="s">
        <v>153</v>
      </c>
      <c r="L1143" s="343"/>
      <c r="M1143" s="343" t="s">
        <v>154</v>
      </c>
      <c r="N1143" s="343"/>
      <c r="O1143" s="343"/>
      <c r="P1143" s="422">
        <v>339</v>
      </c>
      <c r="Q1143" s="423">
        <v>169</v>
      </c>
      <c r="R1143" s="424">
        <v>81.599999999999994</v>
      </c>
      <c r="S1143" s="425"/>
      <c r="T1143" s="426">
        <v>11.7</v>
      </c>
      <c r="U1143" s="343"/>
      <c r="V1143" s="427" t="s">
        <v>341</v>
      </c>
    </row>
    <row r="1144" spans="11:25" x14ac:dyDescent="0.25">
      <c r="K1144" s="342" t="s">
        <v>174</v>
      </c>
      <c r="L1144" s="343"/>
      <c r="M1144" s="344" t="s">
        <v>175</v>
      </c>
      <c r="N1144" s="344"/>
      <c r="O1144" s="344"/>
      <c r="P1144" s="405">
        <v>35</v>
      </c>
      <c r="Q1144" s="406">
        <v>34</v>
      </c>
      <c r="R1144" s="407" t="s">
        <v>341</v>
      </c>
      <c r="S1144" s="408"/>
      <c r="T1144" s="409">
        <v>87.69</v>
      </c>
      <c r="U1144" s="344"/>
      <c r="V1144" s="410" t="s">
        <v>341</v>
      </c>
    </row>
    <row r="1145" spans="11:25" ht="15" customHeight="1" x14ac:dyDescent="0.25">
      <c r="K1145" s="297" t="s">
        <v>176</v>
      </c>
      <c r="L1145" s="298"/>
      <c r="M1145" s="89" t="s">
        <v>177</v>
      </c>
      <c r="N1145" s="89"/>
      <c r="O1145" s="89"/>
      <c r="P1145" s="379">
        <v>10217</v>
      </c>
      <c r="Q1145" s="380">
        <v>10217</v>
      </c>
      <c r="R1145" s="381">
        <v>70.5</v>
      </c>
      <c r="S1145" s="382"/>
      <c r="T1145" s="383">
        <v>52.82</v>
      </c>
      <c r="U1145" s="89"/>
      <c r="V1145" s="87" t="s">
        <v>341</v>
      </c>
    </row>
    <row r="1146" spans="11:25" ht="15" customHeight="1" x14ac:dyDescent="0.25">
      <c r="K1146" s="312"/>
      <c r="L1146" s="313"/>
      <c r="M1146" s="314" t="s">
        <v>178</v>
      </c>
      <c r="N1146" s="314"/>
      <c r="O1146" s="314"/>
      <c r="P1146" s="400">
        <v>10214</v>
      </c>
      <c r="Q1146" s="401">
        <v>9739</v>
      </c>
      <c r="R1146" s="402">
        <v>83.2</v>
      </c>
      <c r="S1146" s="403"/>
      <c r="T1146" s="404">
        <v>7.09</v>
      </c>
      <c r="U1146" s="314"/>
      <c r="V1146" s="378" t="s">
        <v>341</v>
      </c>
    </row>
    <row r="1147" spans="11:25" ht="15" customHeight="1" x14ac:dyDescent="0.25">
      <c r="K1147" s="342" t="s">
        <v>179</v>
      </c>
      <c r="L1147" s="343"/>
      <c r="M1147" s="343" t="s">
        <v>180</v>
      </c>
      <c r="N1147" s="343"/>
      <c r="O1147" s="343"/>
      <c r="P1147" s="422">
        <v>395</v>
      </c>
      <c r="Q1147" s="423">
        <v>1300</v>
      </c>
      <c r="R1147" s="424">
        <v>48.35</v>
      </c>
      <c r="S1147" s="425"/>
      <c r="T1147" s="426">
        <v>41.48</v>
      </c>
      <c r="U1147" s="343"/>
      <c r="V1147" s="427" t="s">
        <v>341</v>
      </c>
      <c r="X1147" s="47"/>
      <c r="Y1147" s="47"/>
    </row>
    <row r="1148" spans="11:25" x14ac:dyDescent="0.25">
      <c r="K1148" s="335" t="s">
        <v>20</v>
      </c>
      <c r="L1148" s="89"/>
      <c r="M1148" s="343" t="s">
        <v>551</v>
      </c>
      <c r="N1148" s="343"/>
      <c r="O1148" s="343"/>
      <c r="P1148" s="422">
        <v>338</v>
      </c>
      <c r="Q1148" s="423">
        <v>344</v>
      </c>
      <c r="R1148" s="424" t="s">
        <v>341</v>
      </c>
      <c r="S1148" s="425"/>
      <c r="T1148" s="426">
        <v>98.9</v>
      </c>
      <c r="U1148" s="343"/>
      <c r="V1148" s="427" t="s">
        <v>341</v>
      </c>
      <c r="X1148" s="47"/>
      <c r="Y1148" s="47"/>
    </row>
    <row r="1149" spans="11:25" x14ac:dyDescent="0.25">
      <c r="K1149" s="337"/>
      <c r="M1149" s="344" t="s">
        <v>446</v>
      </c>
      <c r="N1149" s="344"/>
      <c r="O1149" s="344"/>
      <c r="P1149" s="405">
        <v>390</v>
      </c>
      <c r="Q1149" s="406">
        <v>396</v>
      </c>
      <c r="R1149" s="407" t="s">
        <v>341</v>
      </c>
      <c r="S1149" s="408"/>
      <c r="T1149" s="409">
        <v>48.97</v>
      </c>
      <c r="U1149" s="344"/>
      <c r="V1149" s="410" t="s">
        <v>341</v>
      </c>
      <c r="X1149" s="47"/>
      <c r="Y1149" s="47"/>
    </row>
    <row r="1150" spans="11:25" x14ac:dyDescent="0.25">
      <c r="K1150" s="338"/>
      <c r="L1150" s="428"/>
      <c r="M1150" s="343" t="s">
        <v>516</v>
      </c>
      <c r="N1150" s="343"/>
      <c r="O1150" s="343"/>
      <c r="P1150" s="422">
        <v>337</v>
      </c>
      <c r="Q1150" s="423">
        <v>373</v>
      </c>
      <c r="R1150" s="424" t="s">
        <v>341</v>
      </c>
      <c r="S1150" s="425"/>
      <c r="T1150" s="426">
        <v>97.25</v>
      </c>
      <c r="U1150" s="343"/>
      <c r="V1150" s="427" t="s">
        <v>341</v>
      </c>
      <c r="X1150" s="47"/>
      <c r="Y1150" s="47"/>
    </row>
    <row r="1151" spans="11:25" x14ac:dyDescent="0.25">
      <c r="K1151" s="297" t="s">
        <v>517</v>
      </c>
      <c r="L1151" s="89"/>
      <c r="M1151" s="344" t="s">
        <v>579</v>
      </c>
      <c r="N1151" s="344"/>
      <c r="O1151" s="344"/>
      <c r="P1151" s="405">
        <v>647</v>
      </c>
      <c r="Q1151" s="406">
        <v>526</v>
      </c>
      <c r="R1151" s="407">
        <v>298.25</v>
      </c>
      <c r="S1151" s="408"/>
      <c r="T1151" s="409">
        <v>53.77</v>
      </c>
      <c r="U1151" s="344"/>
      <c r="V1151" s="410" t="s">
        <v>657</v>
      </c>
    </row>
    <row r="1152" spans="11:25" x14ac:dyDescent="0.25">
      <c r="K1152" s="305"/>
      <c r="L1152" s="89"/>
      <c r="M1152" s="344" t="s">
        <v>574</v>
      </c>
      <c r="N1152" s="344"/>
      <c r="O1152" s="344"/>
      <c r="P1152" s="405">
        <v>570</v>
      </c>
      <c r="Q1152" s="406">
        <v>701</v>
      </c>
      <c r="R1152" s="407" t="s">
        <v>341</v>
      </c>
      <c r="S1152" s="408"/>
      <c r="T1152" s="409">
        <v>69</v>
      </c>
      <c r="U1152" s="344"/>
      <c r="V1152" s="410" t="s">
        <v>658</v>
      </c>
    </row>
    <row r="1153" spans="1:23" x14ac:dyDescent="0.25">
      <c r="K1153" s="305"/>
      <c r="M1153" s="429" t="s">
        <v>576</v>
      </c>
      <c r="N1153" s="429"/>
      <c r="O1153" s="429"/>
      <c r="P1153" s="430">
        <v>877</v>
      </c>
      <c r="Q1153" s="431">
        <v>826</v>
      </c>
      <c r="R1153" s="432" t="s">
        <v>341</v>
      </c>
      <c r="S1153" s="433"/>
      <c r="T1153" s="434">
        <v>102.09</v>
      </c>
      <c r="U1153" s="429"/>
      <c r="V1153" s="427" t="s">
        <v>341</v>
      </c>
    </row>
    <row r="1154" spans="1:23" x14ac:dyDescent="0.25">
      <c r="K1154" s="312"/>
      <c r="L1154" s="78"/>
      <c r="M1154" s="344" t="s">
        <v>575</v>
      </c>
      <c r="N1154" s="344"/>
      <c r="O1154" s="344"/>
      <c r="P1154" s="405">
        <v>918</v>
      </c>
      <c r="Q1154" s="406">
        <v>939</v>
      </c>
      <c r="R1154" s="407" t="s">
        <v>341</v>
      </c>
      <c r="S1154" s="408"/>
      <c r="T1154" s="409">
        <v>138.16</v>
      </c>
      <c r="U1154" s="344"/>
      <c r="V1154" s="410" t="s">
        <v>341</v>
      </c>
    </row>
    <row r="1155" spans="1:23" x14ac:dyDescent="0.25">
      <c r="K1155" s="342" t="s">
        <v>584</v>
      </c>
      <c r="L1155" s="435"/>
      <c r="M1155" s="343" t="s">
        <v>583</v>
      </c>
      <c r="N1155" s="343"/>
      <c r="O1155" s="343"/>
      <c r="P1155" s="422">
        <v>210</v>
      </c>
      <c r="Q1155" s="423">
        <v>153</v>
      </c>
      <c r="R1155" s="424">
        <v>28.5</v>
      </c>
      <c r="S1155" s="425"/>
      <c r="T1155" s="426">
        <v>35.15</v>
      </c>
      <c r="U1155" s="343"/>
      <c r="V1155" s="427" t="s">
        <v>341</v>
      </c>
    </row>
    <row r="1156" spans="1:23" x14ac:dyDescent="0.25">
      <c r="K1156" s="342" t="s">
        <v>447</v>
      </c>
      <c r="L1156" s="435"/>
      <c r="M1156" s="343" t="s">
        <v>448</v>
      </c>
      <c r="N1156" s="343"/>
      <c r="O1156" s="343"/>
      <c r="P1156" s="422">
        <v>201</v>
      </c>
      <c r="Q1156" s="423">
        <v>220</v>
      </c>
      <c r="R1156" s="424" t="s">
        <v>341</v>
      </c>
      <c r="S1156" s="425"/>
      <c r="T1156" s="426">
        <v>2.08</v>
      </c>
      <c r="U1156" s="343"/>
      <c r="V1156" s="427" t="s">
        <v>341</v>
      </c>
    </row>
    <row r="1157" spans="1:23" x14ac:dyDescent="0.25">
      <c r="K1157" s="342" t="s">
        <v>534</v>
      </c>
      <c r="L1157" s="343"/>
      <c r="M1157" s="429" t="s">
        <v>535</v>
      </c>
      <c r="N1157" s="429"/>
      <c r="O1157" s="429"/>
      <c r="P1157" s="430">
        <v>58</v>
      </c>
      <c r="Q1157" s="431">
        <v>28</v>
      </c>
      <c r="R1157" s="432">
        <v>614.16</v>
      </c>
      <c r="S1157" s="433"/>
      <c r="T1157" s="434">
        <v>7.53</v>
      </c>
      <c r="U1157" s="429"/>
      <c r="V1157" s="436" t="s">
        <v>659</v>
      </c>
      <c r="W1157" s="361"/>
    </row>
    <row r="1158" spans="1:23" x14ac:dyDescent="0.25">
      <c r="K1158" s="335" t="s">
        <v>546</v>
      </c>
      <c r="L1158" s="89"/>
      <c r="M1158" s="344" t="s">
        <v>547</v>
      </c>
      <c r="N1158" s="344"/>
      <c r="O1158" s="344"/>
      <c r="P1158" s="405">
        <v>460</v>
      </c>
      <c r="Q1158" s="406">
        <v>258</v>
      </c>
      <c r="R1158" s="407" t="s">
        <v>341</v>
      </c>
      <c r="S1158" s="408"/>
      <c r="T1158" s="409">
        <v>51.58</v>
      </c>
      <c r="U1158" s="344"/>
      <c r="V1158" s="410" t="s">
        <v>341</v>
      </c>
      <c r="W1158" s="416"/>
    </row>
    <row r="1159" spans="1:23" x14ac:dyDescent="0.25">
      <c r="K1159" s="338"/>
      <c r="L1159" s="78"/>
      <c r="M1159" s="429" t="s">
        <v>548</v>
      </c>
      <c r="N1159" s="429"/>
      <c r="O1159" s="429"/>
      <c r="P1159" s="430">
        <v>1560</v>
      </c>
      <c r="Q1159" s="431">
        <v>874</v>
      </c>
      <c r="R1159" s="432" t="s">
        <v>341</v>
      </c>
      <c r="S1159" s="433"/>
      <c r="T1159" s="434">
        <v>-203.65</v>
      </c>
      <c r="U1159" s="429"/>
      <c r="V1159" s="436" t="s">
        <v>341</v>
      </c>
      <c r="W1159" s="416"/>
    </row>
    <row r="1160" spans="1:23" x14ac:dyDescent="0.25">
      <c r="K1160" s="437">
        <v>0</v>
      </c>
      <c r="L1160" s="343"/>
      <c r="M1160" s="344" t="s">
        <v>532</v>
      </c>
      <c r="N1160" s="344"/>
      <c r="O1160" s="344"/>
      <c r="P1160" s="405">
        <v>211</v>
      </c>
      <c r="Q1160" s="406">
        <v>0</v>
      </c>
      <c r="R1160" s="407" t="s">
        <v>341</v>
      </c>
      <c r="S1160" s="408"/>
      <c r="T1160" s="409">
        <v>0</v>
      </c>
      <c r="U1160" s="344"/>
      <c r="V1160" s="410" t="s">
        <v>341</v>
      </c>
      <c r="W1160" s="416"/>
    </row>
    <row r="1161" spans="1:23" x14ac:dyDescent="0.25">
      <c r="K1161" s="438">
        <v>0</v>
      </c>
      <c r="L1161" s="343"/>
      <c r="M1161" s="429" t="s">
        <v>533</v>
      </c>
      <c r="N1161" s="429"/>
      <c r="O1161" s="429"/>
      <c r="P1161" s="430">
        <v>0</v>
      </c>
      <c r="Q1161" s="431">
        <v>8</v>
      </c>
      <c r="R1161" s="432" t="s">
        <v>341</v>
      </c>
      <c r="S1161" s="433"/>
      <c r="T1161" s="434">
        <v>0</v>
      </c>
      <c r="U1161" s="429"/>
      <c r="V1161" s="436" t="s">
        <v>341</v>
      </c>
    </row>
    <row r="1162" spans="1:23" x14ac:dyDescent="0.25">
      <c r="P1162" s="439"/>
      <c r="Q1162" s="440"/>
      <c r="R1162" s="439"/>
    </row>
    <row r="1163" spans="1:23" x14ac:dyDescent="0.25">
      <c r="A1163" s="72" t="s">
        <v>515</v>
      </c>
      <c r="R1163" s="439"/>
    </row>
    <row r="1165" spans="1:23" x14ac:dyDescent="0.25">
      <c r="K1165" s="361" t="s">
        <v>461</v>
      </c>
      <c r="L1165" s="361"/>
      <c r="M1165" s="361" t="s">
        <v>483</v>
      </c>
      <c r="N1165" s="361"/>
      <c r="O1165" s="361" t="s">
        <v>460</v>
      </c>
      <c r="P1165" s="361" t="s">
        <v>423</v>
      </c>
      <c r="Q1165" s="361" t="s">
        <v>422</v>
      </c>
      <c r="R1165" s="361" t="s">
        <v>484</v>
      </c>
      <c r="S1165" s="361"/>
      <c r="T1165" s="361" t="s">
        <v>485</v>
      </c>
      <c r="U1165" s="441"/>
    </row>
    <row r="1166" spans="1:23" x14ac:dyDescent="0.25">
      <c r="K1166" s="242" t="s">
        <v>443</v>
      </c>
      <c r="L1166" s="416"/>
      <c r="M1166" s="416">
        <v>14.9</v>
      </c>
      <c r="N1166" s="416"/>
      <c r="O1166" s="416">
        <v>40</v>
      </c>
      <c r="P1166" s="416">
        <v>36</v>
      </c>
      <c r="Q1166" s="416">
        <v>36</v>
      </c>
      <c r="R1166" s="417">
        <v>4218</v>
      </c>
      <c r="S1166" s="416"/>
      <c r="T1166" s="417">
        <v>4336</v>
      </c>
      <c r="U1166" s="417"/>
    </row>
    <row r="1167" spans="1:23" x14ac:dyDescent="0.25">
      <c r="K1167" s="242" t="s">
        <v>444</v>
      </c>
      <c r="L1167" s="416"/>
      <c r="M1167" s="416">
        <v>35.799999999999997</v>
      </c>
      <c r="N1167" s="416"/>
      <c r="O1167" s="416">
        <v>20</v>
      </c>
      <c r="P1167" s="416">
        <v>18</v>
      </c>
      <c r="Q1167" s="416">
        <v>18</v>
      </c>
      <c r="R1167" s="417">
        <v>3302</v>
      </c>
      <c r="S1167" s="416"/>
      <c r="T1167" s="417">
        <v>3418</v>
      </c>
      <c r="U1167" s="417"/>
    </row>
    <row r="1168" spans="1:23" x14ac:dyDescent="0.25">
      <c r="K1168" s="242" t="s">
        <v>445</v>
      </c>
      <c r="L1168" s="416"/>
      <c r="M1168" s="416">
        <v>37.4</v>
      </c>
      <c r="N1168" s="416"/>
      <c r="O1168" s="416">
        <v>43</v>
      </c>
      <c r="P1168" s="416">
        <v>45</v>
      </c>
      <c r="Q1168" s="416">
        <v>45</v>
      </c>
      <c r="R1168" s="417">
        <v>150</v>
      </c>
      <c r="S1168" s="416"/>
      <c r="T1168" s="417">
        <v>150</v>
      </c>
      <c r="U1168" s="417"/>
    </row>
    <row r="1169" spans="11:21" x14ac:dyDescent="0.25">
      <c r="K1169" s="242" t="s">
        <v>505</v>
      </c>
      <c r="L1169" s="416"/>
      <c r="M1169" s="416">
        <v>31.6</v>
      </c>
      <c r="N1169" s="416"/>
      <c r="O1169" s="416">
        <v>92</v>
      </c>
      <c r="P1169" s="416">
        <v>69</v>
      </c>
      <c r="Q1169" s="416">
        <v>71</v>
      </c>
      <c r="R1169" s="417">
        <v>4211</v>
      </c>
      <c r="S1169" s="416"/>
      <c r="T1169" s="417">
        <v>4698</v>
      </c>
      <c r="U1169" s="417"/>
    </row>
    <row r="1213" spans="1:9" x14ac:dyDescent="0.25">
      <c r="A1213" s="72" t="s">
        <v>545</v>
      </c>
    </row>
    <row r="1215" spans="1:9" x14ac:dyDescent="0.25">
      <c r="B1215" s="442"/>
      <c r="C1215" s="442"/>
      <c r="D1215" s="442"/>
      <c r="E1215" s="443"/>
      <c r="F1215" s="443"/>
      <c r="G1215" s="444"/>
      <c r="H1215" s="445"/>
      <c r="I1215" s="443"/>
    </row>
    <row r="1216" spans="1:9" x14ac:dyDescent="0.25">
      <c r="B1216" s="442"/>
      <c r="C1216" s="442"/>
      <c r="D1216" s="442"/>
      <c r="E1216" s="443"/>
      <c r="F1216" s="446"/>
      <c r="G1216" s="446"/>
      <c r="H1216" s="445"/>
      <c r="I1216" s="443"/>
    </row>
    <row r="1218" spans="2:9" x14ac:dyDescent="0.25">
      <c r="B1218" s="442"/>
      <c r="C1218" s="442"/>
      <c r="D1218" s="442"/>
      <c r="E1218" s="443"/>
      <c r="F1218" s="443"/>
      <c r="G1218" s="444"/>
      <c r="H1218" s="445"/>
      <c r="I1218" s="443"/>
    </row>
    <row r="1219" spans="2:9" x14ac:dyDescent="0.25">
      <c r="B1219" s="442"/>
      <c r="C1219" s="442"/>
      <c r="D1219" s="442"/>
      <c r="E1219" s="443"/>
      <c r="F1219" s="446"/>
      <c r="G1219" s="446"/>
      <c r="H1219" s="445"/>
      <c r="I1219" s="443"/>
    </row>
    <row r="1220" spans="2:9" ht="15" customHeight="1" x14ac:dyDescent="0.25"/>
    <row r="1221" spans="2:9" x14ac:dyDescent="0.25">
      <c r="B1221" s="442"/>
      <c r="C1221" s="442"/>
      <c r="D1221" s="442"/>
      <c r="E1221" s="443"/>
      <c r="F1221" s="443"/>
      <c r="G1221" s="444"/>
      <c r="H1221" s="445"/>
      <c r="I1221" s="443"/>
    </row>
    <row r="1222" spans="2:9" x14ac:dyDescent="0.25">
      <c r="B1222" s="442"/>
      <c r="C1222" s="442"/>
      <c r="D1222" s="442"/>
      <c r="E1222" s="443"/>
      <c r="F1222" s="446"/>
      <c r="G1222" s="446"/>
      <c r="H1222" s="445"/>
      <c r="I1222" s="443"/>
    </row>
    <row r="1224" spans="2:9" x14ac:dyDescent="0.25">
      <c r="B1224" s="442"/>
      <c r="C1224" s="442"/>
      <c r="D1224" s="442"/>
      <c r="E1224" s="443"/>
      <c r="F1224" s="443"/>
      <c r="G1224" s="444"/>
      <c r="H1224" s="445"/>
      <c r="I1224" s="443"/>
    </row>
    <row r="1225" spans="2:9" x14ac:dyDescent="0.25">
      <c r="B1225" s="442"/>
      <c r="C1225" s="442"/>
      <c r="D1225" s="442"/>
      <c r="E1225" s="443"/>
      <c r="F1225" s="446"/>
      <c r="G1225" s="446"/>
      <c r="H1225" s="445"/>
      <c r="I1225" s="443"/>
    </row>
    <row r="1227" spans="2:9" x14ac:dyDescent="0.25">
      <c r="B1227" s="442"/>
      <c r="C1227" s="442"/>
      <c r="D1227" s="442"/>
      <c r="E1227" s="443"/>
      <c r="F1227" s="443"/>
      <c r="G1227" s="444"/>
      <c r="H1227" s="445"/>
      <c r="I1227" s="443"/>
    </row>
    <row r="1228" spans="2:9" x14ac:dyDescent="0.25">
      <c r="B1228" s="442"/>
      <c r="C1228" s="442"/>
      <c r="D1228" s="442"/>
      <c r="E1228" s="443"/>
      <c r="F1228" s="446"/>
      <c r="G1228" s="446"/>
      <c r="H1228" s="445"/>
      <c r="I1228" s="443"/>
    </row>
    <row r="1230" spans="2:9" x14ac:dyDescent="0.25">
      <c r="B1230" s="442"/>
      <c r="C1230" s="442"/>
      <c r="D1230" s="442"/>
      <c r="E1230" s="443"/>
      <c r="F1230" s="443"/>
      <c r="G1230" s="444"/>
      <c r="H1230" s="445"/>
      <c r="I1230" s="443"/>
    </row>
    <row r="1231" spans="2:9" x14ac:dyDescent="0.25">
      <c r="B1231" s="442"/>
      <c r="C1231" s="442"/>
      <c r="D1231" s="442"/>
      <c r="E1231" s="443"/>
      <c r="F1231" s="446"/>
      <c r="G1231" s="446"/>
      <c r="H1231" s="445"/>
      <c r="I1231" s="443"/>
    </row>
    <row r="1233" spans="2:17" x14ac:dyDescent="0.25">
      <c r="B1233" s="442"/>
      <c r="C1233" s="442"/>
      <c r="D1233" s="442"/>
      <c r="E1233" s="443"/>
      <c r="F1233" s="443"/>
      <c r="G1233" s="444"/>
      <c r="H1233" s="445"/>
      <c r="I1233" s="443"/>
    </row>
    <row r="1234" spans="2:17" x14ac:dyDescent="0.25">
      <c r="B1234" s="442"/>
      <c r="C1234" s="442"/>
      <c r="D1234" s="442"/>
      <c r="E1234" s="443"/>
      <c r="F1234" s="446"/>
      <c r="G1234" s="446"/>
      <c r="H1234" s="445"/>
      <c r="I1234" s="443"/>
    </row>
    <row r="1235" spans="2:17" x14ac:dyDescent="0.25">
      <c r="K1235" s="225" t="s">
        <v>508</v>
      </c>
      <c r="L1235" s="225"/>
      <c r="M1235" s="447" t="s">
        <v>308</v>
      </c>
      <c r="N1235" s="447"/>
      <c r="O1235" s="447" t="s">
        <v>506</v>
      </c>
      <c r="P1235" s="447" t="s">
        <v>310</v>
      </c>
      <c r="Q1235" s="447" t="s">
        <v>487</v>
      </c>
    </row>
    <row r="1236" spans="2:17" x14ac:dyDescent="0.25">
      <c r="B1236" s="442"/>
      <c r="C1236" s="442"/>
      <c r="D1236" s="442"/>
      <c r="E1236" s="443"/>
      <c r="F1236" s="443"/>
      <c r="G1236" s="444"/>
      <c r="H1236" s="445"/>
      <c r="I1236" s="443"/>
      <c r="K1236" s="225" t="s">
        <v>497</v>
      </c>
      <c r="L1236" s="342"/>
      <c r="M1236" s="448">
        <v>0.33079999999999998</v>
      </c>
      <c r="N1236" s="449"/>
      <c r="O1236" s="450" t="s">
        <v>394</v>
      </c>
      <c r="P1236" s="448" t="s">
        <v>394</v>
      </c>
      <c r="Q1236" s="451" t="s">
        <v>394</v>
      </c>
    </row>
    <row r="1237" spans="2:17" x14ac:dyDescent="0.25">
      <c r="B1237" s="442"/>
      <c r="C1237" s="442"/>
      <c r="D1237" s="442"/>
      <c r="E1237" s="443"/>
      <c r="F1237" s="446"/>
      <c r="G1237" s="446"/>
      <c r="H1237" s="445"/>
      <c r="I1237" s="443"/>
      <c r="K1237" s="225" t="s">
        <v>490</v>
      </c>
      <c r="L1237" s="342"/>
      <c r="M1237" s="452">
        <v>0.21660000000000001</v>
      </c>
      <c r="N1237" s="453"/>
      <c r="O1237" s="454" t="s">
        <v>394</v>
      </c>
      <c r="P1237" s="452" t="s">
        <v>394</v>
      </c>
      <c r="Q1237" s="455" t="s">
        <v>394</v>
      </c>
    </row>
    <row r="1238" spans="2:17" x14ac:dyDescent="0.25">
      <c r="K1238" s="225" t="s">
        <v>503</v>
      </c>
      <c r="L1238" s="342"/>
      <c r="M1238" s="452">
        <v>0.1341</v>
      </c>
      <c r="N1238" s="453"/>
      <c r="O1238" s="454" t="s">
        <v>394</v>
      </c>
      <c r="P1238" s="452" t="s">
        <v>394</v>
      </c>
      <c r="Q1238" s="455" t="s">
        <v>394</v>
      </c>
    </row>
    <row r="1239" spans="2:17" x14ac:dyDescent="0.25">
      <c r="B1239" s="442"/>
      <c r="C1239" s="442"/>
      <c r="D1239" s="442"/>
      <c r="E1239" s="443"/>
      <c r="F1239" s="443"/>
      <c r="G1239" s="444"/>
      <c r="H1239" s="445"/>
      <c r="I1239" s="443"/>
      <c r="K1239" s="225" t="s">
        <v>498</v>
      </c>
      <c r="L1239" s="342"/>
      <c r="M1239" s="452">
        <v>5.6799999999999996E-2</v>
      </c>
      <c r="N1239" s="453"/>
      <c r="O1239" s="454">
        <v>9.1999999999999998E-3</v>
      </c>
      <c r="P1239" s="452" t="s">
        <v>394</v>
      </c>
      <c r="Q1239" s="455" t="s">
        <v>394</v>
      </c>
    </row>
    <row r="1240" spans="2:17" x14ac:dyDescent="0.25">
      <c r="B1240" s="442"/>
      <c r="C1240" s="442"/>
      <c r="D1240" s="442"/>
      <c r="E1240" s="443"/>
      <c r="F1240" s="446"/>
      <c r="G1240" s="446"/>
      <c r="H1240" s="445"/>
      <c r="I1240" s="443"/>
      <c r="K1240" s="225" t="s">
        <v>499</v>
      </c>
      <c r="L1240" s="342"/>
      <c r="M1240" s="452">
        <v>5.4699999999999999E-2</v>
      </c>
      <c r="N1240" s="453"/>
      <c r="O1240" s="454" t="s">
        <v>394</v>
      </c>
      <c r="P1240" s="452" t="s">
        <v>394</v>
      </c>
      <c r="Q1240" s="455" t="s">
        <v>394</v>
      </c>
    </row>
    <row r="1241" spans="2:17" x14ac:dyDescent="0.25">
      <c r="K1241" s="225" t="s">
        <v>494</v>
      </c>
      <c r="L1241" s="342"/>
      <c r="M1241" s="452">
        <v>6.6500000000000004E-2</v>
      </c>
      <c r="N1241" s="453"/>
      <c r="O1241" s="454" t="s">
        <v>394</v>
      </c>
      <c r="P1241" s="452" t="s">
        <v>394</v>
      </c>
      <c r="Q1241" s="455" t="s">
        <v>394</v>
      </c>
    </row>
    <row r="1242" spans="2:17" x14ac:dyDescent="0.25">
      <c r="B1242" s="442"/>
      <c r="C1242" s="442"/>
      <c r="D1242" s="442"/>
      <c r="E1242" s="443"/>
      <c r="F1242" s="443"/>
      <c r="G1242" s="444"/>
      <c r="H1242" s="445"/>
      <c r="I1242" s="443"/>
      <c r="K1242" s="225" t="s">
        <v>500</v>
      </c>
      <c r="L1242" s="342"/>
      <c r="M1242" s="452">
        <v>6.8000000000000005E-3</v>
      </c>
      <c r="N1242" s="453"/>
      <c r="O1242" s="454" t="s">
        <v>394</v>
      </c>
      <c r="P1242" s="452" t="s">
        <v>394</v>
      </c>
      <c r="Q1242" s="455" t="s">
        <v>394</v>
      </c>
    </row>
    <row r="1243" spans="2:17" x14ac:dyDescent="0.25">
      <c r="B1243" s="442"/>
      <c r="C1243" s="442"/>
      <c r="D1243" s="442"/>
      <c r="E1243" s="443"/>
      <c r="F1243" s="446"/>
      <c r="G1243" s="446"/>
      <c r="H1243" s="445"/>
      <c r="I1243" s="443"/>
      <c r="K1243" s="225" t="s">
        <v>489</v>
      </c>
      <c r="L1243" s="342"/>
      <c r="M1243" s="452">
        <v>1E-4</v>
      </c>
      <c r="N1243" s="453"/>
      <c r="O1243" s="454" t="s">
        <v>394</v>
      </c>
      <c r="P1243" s="452" t="s">
        <v>394</v>
      </c>
      <c r="Q1243" s="455" t="s">
        <v>394</v>
      </c>
    </row>
    <row r="1244" spans="2:17" x14ac:dyDescent="0.25">
      <c r="K1244" s="225" t="s">
        <v>492</v>
      </c>
      <c r="L1244" s="342"/>
      <c r="M1244" s="452">
        <v>6.5000000000000006E-3</v>
      </c>
      <c r="N1244" s="453"/>
      <c r="O1244" s="454" t="s">
        <v>394</v>
      </c>
      <c r="P1244" s="452">
        <v>8.1000000000000013E-3</v>
      </c>
      <c r="Q1244" s="455" t="s">
        <v>394</v>
      </c>
    </row>
    <row r="1245" spans="2:17" x14ac:dyDescent="0.25">
      <c r="B1245" s="442"/>
      <c r="C1245" s="442"/>
      <c r="D1245" s="442"/>
      <c r="E1245" s="443"/>
      <c r="F1245" s="443"/>
      <c r="G1245" s="444"/>
      <c r="H1245" s="445"/>
      <c r="I1245" s="443"/>
      <c r="K1245" s="225" t="s">
        <v>491</v>
      </c>
      <c r="L1245" s="342"/>
      <c r="M1245" s="452" t="s">
        <v>394</v>
      </c>
      <c r="N1245" s="453"/>
      <c r="O1245" s="454">
        <v>0.2772</v>
      </c>
      <c r="P1245" s="452" t="s">
        <v>394</v>
      </c>
      <c r="Q1245" s="455" t="s">
        <v>394</v>
      </c>
    </row>
    <row r="1246" spans="2:17" x14ac:dyDescent="0.25">
      <c r="B1246" s="442"/>
      <c r="C1246" s="442"/>
      <c r="D1246" s="442"/>
      <c r="E1246" s="443"/>
      <c r="F1246" s="446"/>
      <c r="G1246" s="456"/>
      <c r="H1246" s="445"/>
      <c r="I1246" s="443"/>
      <c r="K1246" s="225" t="s">
        <v>493</v>
      </c>
      <c r="L1246" s="342"/>
      <c r="M1246" s="452" t="s">
        <v>394</v>
      </c>
      <c r="N1246" s="453"/>
      <c r="O1246" s="454">
        <v>0.3211</v>
      </c>
      <c r="P1246" s="452" t="s">
        <v>394</v>
      </c>
      <c r="Q1246" s="455" t="s">
        <v>394</v>
      </c>
    </row>
    <row r="1247" spans="2:17" x14ac:dyDescent="0.25">
      <c r="K1247" s="225" t="s">
        <v>501</v>
      </c>
      <c r="L1247" s="342"/>
      <c r="M1247" s="452" t="s">
        <v>394</v>
      </c>
      <c r="N1247" s="453"/>
      <c r="O1247" s="454">
        <v>0.37780000000000002</v>
      </c>
      <c r="P1247" s="452" t="s">
        <v>394</v>
      </c>
      <c r="Q1247" s="455" t="s">
        <v>394</v>
      </c>
    </row>
    <row r="1248" spans="2:17" x14ac:dyDescent="0.25">
      <c r="B1248" s="442"/>
      <c r="C1248" s="442"/>
      <c r="D1248" s="442"/>
      <c r="E1248" s="443"/>
      <c r="F1248" s="443"/>
      <c r="G1248" s="444"/>
      <c r="H1248" s="445"/>
      <c r="I1248" s="443"/>
      <c r="K1248" s="225" t="s">
        <v>488</v>
      </c>
      <c r="L1248" s="342"/>
      <c r="M1248" s="452" t="s">
        <v>394</v>
      </c>
      <c r="N1248" s="453"/>
      <c r="O1248" s="454">
        <v>1.46E-2</v>
      </c>
      <c r="P1248" s="452" t="s">
        <v>394</v>
      </c>
      <c r="Q1248" s="455" t="s">
        <v>394</v>
      </c>
    </row>
    <row r="1249" spans="1:17" x14ac:dyDescent="0.25">
      <c r="B1249" s="442"/>
      <c r="C1249" s="442"/>
      <c r="D1249" s="442"/>
      <c r="E1249" s="443"/>
      <c r="F1249" s="446"/>
      <c r="G1249" s="446"/>
      <c r="H1249" s="445"/>
      <c r="I1249" s="443"/>
      <c r="K1249" s="225" t="s">
        <v>502</v>
      </c>
      <c r="L1249" s="342"/>
      <c r="M1249" s="452">
        <v>2.7099999999999999E-2</v>
      </c>
      <c r="N1249" s="453"/>
      <c r="O1249" s="454" t="s">
        <v>394</v>
      </c>
      <c r="P1249" s="452">
        <v>0.96920000000000006</v>
      </c>
      <c r="Q1249" s="455" t="s">
        <v>394</v>
      </c>
    </row>
    <row r="1250" spans="1:17" x14ac:dyDescent="0.25">
      <c r="K1250" s="225" t="s">
        <v>496</v>
      </c>
      <c r="L1250" s="342"/>
      <c r="M1250" s="452" t="s">
        <v>394</v>
      </c>
      <c r="N1250" s="453"/>
      <c r="O1250" s="454" t="s">
        <v>394</v>
      </c>
      <c r="P1250" s="452">
        <v>5.4000000000000003E-3</v>
      </c>
      <c r="Q1250" s="455" t="s">
        <v>394</v>
      </c>
    </row>
    <row r="1251" spans="1:17" x14ac:dyDescent="0.25">
      <c r="B1251" s="442"/>
      <c r="C1251" s="442"/>
      <c r="D1251" s="442"/>
      <c r="E1251" s="443"/>
      <c r="F1251" s="443"/>
      <c r="G1251" s="444"/>
      <c r="H1251" s="445"/>
      <c r="I1251" s="443"/>
      <c r="K1251" s="225" t="s">
        <v>495</v>
      </c>
      <c r="L1251" s="342"/>
      <c r="M1251" s="452" t="s">
        <v>394</v>
      </c>
      <c r="N1251" s="453"/>
      <c r="O1251" s="454" t="s">
        <v>394</v>
      </c>
      <c r="P1251" s="452">
        <v>1.7299999999999999E-2</v>
      </c>
      <c r="Q1251" s="455" t="s">
        <v>394</v>
      </c>
    </row>
    <row r="1252" spans="1:17" x14ac:dyDescent="0.25">
      <c r="B1252" s="442"/>
      <c r="C1252" s="442"/>
      <c r="D1252" s="442"/>
      <c r="E1252" s="443"/>
      <c r="F1252" s="446"/>
      <c r="G1252" s="456"/>
      <c r="H1252" s="445"/>
      <c r="I1252" s="443"/>
      <c r="K1252" s="225" t="s">
        <v>504</v>
      </c>
      <c r="L1252" s="342"/>
      <c r="M1252" s="452">
        <v>9.9199999999999997E-2</v>
      </c>
      <c r="N1252" s="453"/>
      <c r="O1252" s="454" t="s">
        <v>394</v>
      </c>
      <c r="P1252" s="452" t="s">
        <v>394</v>
      </c>
      <c r="Q1252" s="455">
        <v>0.91670000000000007</v>
      </c>
    </row>
    <row r="1253" spans="1:17" x14ac:dyDescent="0.25">
      <c r="K1253" s="225" t="s">
        <v>486</v>
      </c>
      <c r="L1253" s="342"/>
      <c r="M1253" s="452">
        <v>8.9999999999999998E-4</v>
      </c>
      <c r="N1253" s="453"/>
      <c r="O1253" s="454" t="s">
        <v>394</v>
      </c>
      <c r="P1253" s="452" t="s">
        <v>394</v>
      </c>
      <c r="Q1253" s="455">
        <v>8.3299999999999999E-2</v>
      </c>
    </row>
    <row r="1254" spans="1:17" x14ac:dyDescent="0.25">
      <c r="B1254" s="442"/>
      <c r="C1254" s="442"/>
      <c r="D1254" s="442"/>
      <c r="E1254" s="443"/>
      <c r="F1254" s="443"/>
      <c r="G1254" s="444"/>
      <c r="H1254" s="445"/>
      <c r="I1254" s="443"/>
      <c r="K1254" s="225" t="s">
        <v>512</v>
      </c>
      <c r="L1254" s="342"/>
      <c r="M1254" s="457">
        <v>-9.9999999999766942E-5</v>
      </c>
      <c r="N1254" s="458"/>
      <c r="O1254" s="459">
        <v>1.0000000000010001E-4</v>
      </c>
      <c r="P1254" s="457">
        <v>0</v>
      </c>
      <c r="Q1254" s="460">
        <v>0</v>
      </c>
    </row>
    <row r="1255" spans="1:17" x14ac:dyDescent="0.25">
      <c r="B1255" s="442"/>
      <c r="C1255" s="442"/>
      <c r="D1255" s="442"/>
      <c r="E1255" s="443"/>
      <c r="F1255" s="446"/>
      <c r="G1255" s="456"/>
      <c r="H1255" s="445"/>
      <c r="I1255" s="443"/>
    </row>
    <row r="1258" spans="1:17" x14ac:dyDescent="0.25">
      <c r="O1258" s="150"/>
    </row>
    <row r="1259" spans="1:17" x14ac:dyDescent="0.25">
      <c r="O1259" s="150"/>
    </row>
    <row r="1260" spans="1:17" x14ac:dyDescent="0.25">
      <c r="O1260" s="150"/>
    </row>
    <row r="1261" spans="1:17" x14ac:dyDescent="0.25">
      <c r="O1261" s="150"/>
    </row>
    <row r="1262" spans="1:17" x14ac:dyDescent="0.25">
      <c r="O1262" s="150"/>
    </row>
    <row r="1263" spans="1:17" x14ac:dyDescent="0.25">
      <c r="O1263" s="150"/>
    </row>
    <row r="1264" spans="1:17" ht="15.75" x14ac:dyDescent="0.25">
      <c r="A1264" s="71" t="s">
        <v>303</v>
      </c>
      <c r="O1264" s="150"/>
    </row>
    <row r="1265" spans="1:15" x14ac:dyDescent="0.25">
      <c r="O1265" s="150"/>
    </row>
    <row r="1266" spans="1:15" x14ac:dyDescent="0.25">
      <c r="A1266" s="461" t="s">
        <v>390</v>
      </c>
      <c r="O1266" s="150"/>
    </row>
    <row r="1267" spans="1:15" x14ac:dyDescent="0.25">
      <c r="O1267" s="150"/>
    </row>
    <row r="1268" spans="1:15" x14ac:dyDescent="0.25">
      <c r="O1268" s="150"/>
    </row>
    <row r="1269" spans="1:15" x14ac:dyDescent="0.25">
      <c r="O1269" s="150"/>
    </row>
    <row r="1270" spans="1:15" x14ac:dyDescent="0.25">
      <c r="O1270" s="150"/>
    </row>
    <row r="1271" spans="1:15" x14ac:dyDescent="0.25">
      <c r="O1271" s="150"/>
    </row>
    <row r="1272" spans="1:15" x14ac:dyDescent="0.25">
      <c r="O1272" s="150"/>
    </row>
    <row r="1273" spans="1:15" x14ac:dyDescent="0.25">
      <c r="O1273" s="150"/>
    </row>
    <row r="1274" spans="1:15" x14ac:dyDescent="0.25">
      <c r="O1274" s="150"/>
    </row>
    <row r="1275" spans="1:15" x14ac:dyDescent="0.25">
      <c r="O1275" s="150"/>
    </row>
    <row r="1276" spans="1:15" x14ac:dyDescent="0.25">
      <c r="O1276" s="150"/>
    </row>
    <row r="1277" spans="1:15" x14ac:dyDescent="0.25">
      <c r="O1277" s="150"/>
    </row>
    <row r="1278" spans="1:15" x14ac:dyDescent="0.25">
      <c r="O1278" s="150"/>
    </row>
    <row r="1279" spans="1:15" x14ac:dyDescent="0.25">
      <c r="O1279" s="150"/>
    </row>
    <row r="1280" spans="1:15" x14ac:dyDescent="0.25">
      <c r="O1280" s="150"/>
    </row>
    <row r="1286" spans="1:1" x14ac:dyDescent="0.25">
      <c r="A1286" s="461" t="s">
        <v>391</v>
      </c>
    </row>
    <row r="1315" spans="1:1" ht="15.75" x14ac:dyDescent="0.25">
      <c r="A1315" s="71" t="s">
        <v>303</v>
      </c>
    </row>
    <row r="1317" spans="1:1" x14ac:dyDescent="0.25">
      <c r="A1317" s="461" t="s">
        <v>392</v>
      </c>
    </row>
    <row r="1337" spans="1:11" x14ac:dyDescent="0.25">
      <c r="A1337" s="461" t="s">
        <v>393</v>
      </c>
      <c r="K1337" s="47">
        <v>2019</v>
      </c>
    </row>
    <row r="1338" spans="1:11" x14ac:dyDescent="0.25">
      <c r="K1338" s="47">
        <v>2018</v>
      </c>
    </row>
  </sheetData>
  <sheetProtection algorithmName="SHA-512" hashValue="vO6RPgt1YT3q2I+ZTAXn4ub3SawBPH5dR1l+LrYoSgqLn3G6zONku984mXt0bXaLjfOYM4pePARGIUIKs3WDnQ==" saltValue="UJOA2wkkjCUNj3CUnSnjQA==" spinCount="100000" sheet="1" objects="1" scenarios="1"/>
  <mergeCells count="235">
    <mergeCell ref="K1158:K115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Y945:Y946"/>
    <mergeCell ref="B952:C952"/>
    <mergeCell ref="D952:F952"/>
    <mergeCell ref="G952:I952"/>
    <mergeCell ref="D953:F953"/>
    <mergeCell ref="H953:I953"/>
    <mergeCell ref="A636:B636"/>
    <mergeCell ref="H636:I636"/>
    <mergeCell ref="A677:B677"/>
    <mergeCell ref="A689:B689"/>
    <mergeCell ref="P929:R929"/>
    <mergeCell ref="P912:X915"/>
    <mergeCell ref="C516:D516"/>
    <mergeCell ref="C517:D517"/>
    <mergeCell ref="C518:D518"/>
    <mergeCell ref="C519:D519"/>
    <mergeCell ref="K965:K96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955:F955"/>
    <mergeCell ref="H955:I955"/>
    <mergeCell ref="D956:F956"/>
    <mergeCell ref="H956:I956"/>
    <mergeCell ref="A525:B525"/>
    <mergeCell ref="D525:E525"/>
    <mergeCell ref="A533:B533"/>
    <mergeCell ref="A539:B539"/>
    <mergeCell ref="A570:B570"/>
    <mergeCell ref="K975:K977"/>
    <mergeCell ref="K978:K989"/>
    <mergeCell ref="K990:K991"/>
    <mergeCell ref="K992:K994"/>
    <mergeCell ref="K1151:K1154"/>
    <mergeCell ref="C511:D511"/>
    <mergeCell ref="C514:D514"/>
    <mergeCell ref="K1122:K1128"/>
    <mergeCell ref="K1130:K1136"/>
    <mergeCell ref="K1137:K1138"/>
    <mergeCell ref="K1145:K1146"/>
    <mergeCell ref="D957:F957"/>
    <mergeCell ref="H957:I957"/>
    <mergeCell ref="K959:P959"/>
    <mergeCell ref="P945:R945"/>
    <mergeCell ref="F525:G525"/>
    <mergeCell ref="H525:I525"/>
    <mergeCell ref="R959:V959"/>
    <mergeCell ref="K971:K974"/>
    <mergeCell ref="D954:F954"/>
    <mergeCell ref="H954:I954"/>
    <mergeCell ref="K1148:K1150"/>
    <mergeCell ref="K962:K964"/>
    <mergeCell ref="K969:K970"/>
    <mergeCell ref="K996:K997"/>
    <mergeCell ref="K998:K999"/>
    <mergeCell ref="K1000:K1003"/>
    <mergeCell ref="C515:D515"/>
  </mergeCells>
  <conditionalFormatting sqref="M953:N953 M954:M956 M958">
    <cfRule type="cellIs" dxfId="22" priority="40" operator="greaterThanOrEqual">
      <formula>$T953</formula>
    </cfRule>
  </conditionalFormatting>
  <conditionalFormatting sqref="Q953:Q956">
    <cfRule type="expression" dxfId="21" priority="37">
      <formula>$M953&gt;$T953</formula>
    </cfRule>
  </conditionalFormatting>
  <conditionalFormatting sqref="Q958">
    <cfRule type="expression" dxfId="20" priority="36">
      <formula>$M958&gt;$T958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919">
    <cfRule type="expression" dxfId="17" priority="30">
      <formula>IF($O$919&lt;&gt;0,1,0)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1010:Q1042 Q1044:Q1049 Q1122:Q1147 Q1070:Q1078 Q1080:Q1097 Q1149:Q1151 Q1156:Q1159">
    <cfRule type="cellIs" dxfId="15" priority="24" operator="lessThan">
      <formula>0</formula>
    </cfRule>
  </conditionalFormatting>
  <conditionalFormatting sqref="Q962:Q1003">
    <cfRule type="cellIs" dxfId="14" priority="23" operator="lessThan">
      <formula>0</formula>
    </cfRule>
  </conditionalFormatting>
  <conditionalFormatting sqref="P1148">
    <cfRule type="cellIs" dxfId="13" priority="20" operator="lessThanOrEqual">
      <formula>0</formula>
    </cfRule>
  </conditionalFormatting>
  <conditionalFormatting sqref="Q1148">
    <cfRule type="cellIs" dxfId="12" priority="19" operator="lessThan">
      <formula>0</formula>
    </cfRule>
  </conditionalFormatting>
  <conditionalFormatting sqref="P1043">
    <cfRule type="cellIs" dxfId="11" priority="18" operator="lessThanOrEqual">
      <formula>0</formula>
    </cfRule>
  </conditionalFormatting>
  <conditionalFormatting sqref="Q1043">
    <cfRule type="cellIs" dxfId="10" priority="17" operator="lessThan">
      <formula>0</formula>
    </cfRule>
  </conditionalFormatting>
  <conditionalFormatting sqref="Q1160:Q1161">
    <cfRule type="cellIs" dxfId="9" priority="14" operator="lessThan">
      <formula>0</formula>
    </cfRule>
  </conditionalFormatting>
  <conditionalFormatting sqref="Q1153">
    <cfRule type="cellIs" dxfId="8" priority="12" operator="lessThan">
      <formula>0</formula>
    </cfRule>
  </conditionalFormatting>
  <conditionalFormatting sqref="Q1154">
    <cfRule type="cellIs" dxfId="7" priority="11" operator="lessThan">
      <formula>0</formula>
    </cfRule>
  </conditionalFormatting>
  <conditionalFormatting sqref="Q1079">
    <cfRule type="cellIs" dxfId="6" priority="10" operator="lessThan">
      <formula>0</formula>
    </cfRule>
  </conditionalFormatting>
  <conditionalFormatting sqref="Q1152">
    <cfRule type="cellIs" dxfId="5" priority="9" operator="lessThan">
      <formula>0</formula>
    </cfRule>
  </conditionalFormatting>
  <conditionalFormatting sqref="Q1155">
    <cfRule type="cellIs" dxfId="4" priority="8" operator="lessThan">
      <formula>0</formula>
    </cfRule>
  </conditionalFormatting>
  <conditionalFormatting sqref="Q1065 Q1069 Q1067">
    <cfRule type="cellIs" dxfId="3" priority="7" operator="lessThan">
      <formula>0</formula>
    </cfRule>
  </conditionalFormatting>
  <conditionalFormatting sqref="Q1050:Q1053">
    <cfRule type="cellIs" dxfId="2" priority="4" operator="lessThan">
      <formula>0</formula>
    </cfRule>
  </conditionalFormatting>
  <conditionalFormatting sqref="Q1068">
    <cfRule type="cellIs" dxfId="1" priority="2" operator="lessThan">
      <formula>0</formula>
    </cfRule>
  </conditionalFormatting>
  <conditionalFormatting sqref="Q106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- 18/11/2019 (segunda-feira)  Pag. &amp;P
&amp;G</oddFooter>
    <firstHeader>&amp;C_x000D_&amp;G</firstHeader>
    <firstFooter>&amp;L&amp;"Arial,Bold"&amp;6OPERADOR NACIONAL DO SISTEMA ELÉTRICO ONS/CNOS
INFORMATIVO PRELIMINAR DA OPERAÇÃO DO DIA - 18/11/2019 (segunda-feira)  Pag. &amp;P
&amp;G</firstFooter>
  </headerFooter>
  <rowBreaks count="19" manualBreakCount="19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67" max="16383" man="1"/>
    <brk id="674" max="16383" man="1"/>
    <brk id="707" max="16383" man="1"/>
    <brk id="911" max="16383" man="1"/>
    <brk id="960" max="9" man="1"/>
    <brk id="1009" max="9" man="1"/>
    <brk id="1060" max="16383" man="1"/>
    <brk id="1111" max="16383" man="1"/>
    <brk id="1162" max="16383" man="1"/>
    <brk id="1212" max="9" man="1"/>
    <brk id="1263" max="16383" man="1"/>
    <brk id="131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19" r:id="rId5" name="cmd_CarregVerif">
          <controlPr defaultSize="0" autoLine="0" r:id="rId6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104775</xdr:colOff>
                <xdr:row>13</xdr:row>
                <xdr:rowOff>152400</xdr:rowOff>
              </to>
            </anchor>
          </controlPr>
        </control>
      </mc:Choice>
      <mc:Fallback>
        <control shapeId="43019" r:id="rId5" name="cmd_CarregVerif"/>
      </mc:Fallback>
    </mc:AlternateContent>
    <mc:AlternateContent xmlns:mc="http://schemas.openxmlformats.org/markup-compatibility/2006">
      <mc:Choice Requires="x14">
        <control shapeId="43018" r:id="rId7" name="cmd_CarregProg">
          <controlPr defaultSize="0" autoLine="0" r:id="rId8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43018" r:id="rId7" name="cmd_CarregProg"/>
      </mc:Fallback>
    </mc:AlternateContent>
    <mc:AlternateContent xmlns:mc="http://schemas.openxmlformats.org/markup-compatibility/2006">
      <mc:Choice Requires="x14">
        <control shapeId="43017" r:id="rId9" name="cmd_LimparDados">
          <controlPr defaultSize="0" autoLine="0" r:id="rId10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9" name="cmd_LimparDados"/>
      </mc:Fallback>
    </mc:AlternateContent>
    <mc:AlternateContent xmlns:mc="http://schemas.openxmlformats.org/markup-compatibility/2006">
      <mc:Choice Requires="x14">
        <control shapeId="43040" r:id="rId11" name="cmd_Ferramentas">
          <controlPr defaultSize="0" autoLine="0" autoPict="0" r:id="rId12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11" name="cmd_Ferramenta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470" activePane="bottomLeft" state="frozen"/>
      <selection activeCell="H40" sqref="H40:H43"/>
      <selection pane="bottomLeft" activeCell="Z502" sqref="Z502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6" t="s">
        <v>182</v>
      </c>
      <c r="C1" s="46"/>
      <c r="D1" s="46"/>
      <c r="E1" s="6"/>
      <c r="F1" s="46" t="s">
        <v>2</v>
      </c>
      <c r="G1" s="46"/>
      <c r="H1" s="46"/>
      <c r="I1" s="6"/>
      <c r="J1" s="46" t="s">
        <v>0</v>
      </c>
      <c r="K1" s="46"/>
      <c r="L1" s="46"/>
      <c r="M1" s="6"/>
      <c r="N1" s="46" t="s">
        <v>183</v>
      </c>
      <c r="O1" s="46"/>
      <c r="P1" s="46"/>
    </row>
    <row r="2" spans="1:25" x14ac:dyDescent="0.25">
      <c r="A2" s="8" t="s">
        <v>304</v>
      </c>
      <c r="B2" s="11" t="s">
        <v>509</v>
      </c>
      <c r="C2" s="25" t="s">
        <v>305</v>
      </c>
      <c r="D2" s="13" t="s">
        <v>387</v>
      </c>
      <c r="F2" s="11" t="s">
        <v>509</v>
      </c>
      <c r="G2" s="29" t="s">
        <v>305</v>
      </c>
      <c r="H2" s="13" t="s">
        <v>387</v>
      </c>
      <c r="I2" s="2"/>
      <c r="J2" s="11" t="s">
        <v>509</v>
      </c>
      <c r="K2" s="31" t="s">
        <v>305</v>
      </c>
      <c r="L2" s="13" t="s">
        <v>387</v>
      </c>
      <c r="M2" s="2"/>
      <c r="N2" s="11" t="s">
        <v>509</v>
      </c>
      <c r="O2" s="29" t="s">
        <v>305</v>
      </c>
      <c r="P2" s="13" t="s">
        <v>387</v>
      </c>
      <c r="R2" s="17"/>
      <c r="S2" s="44" t="s">
        <v>389</v>
      </c>
      <c r="T2" s="44"/>
      <c r="U2" s="44"/>
      <c r="V2" s="45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2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43787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2"/>
      <c r="S4" s="20">
        <v>24.554200000000002</v>
      </c>
      <c r="T4" s="20">
        <v>35.429000000000002</v>
      </c>
      <c r="U4" s="20">
        <v>43.104599999999998</v>
      </c>
      <c r="V4" s="21">
        <v>19.824400000000001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474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3" t="s">
        <v>473</v>
      </c>
      <c r="T7" s="43"/>
      <c r="U7" s="43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3"/>
      <c r="T8" s="43"/>
      <c r="U8" s="43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3"/>
      <c r="T9" s="43"/>
      <c r="U9" s="43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3"/>
      <c r="T10" s="43"/>
      <c r="U10" s="43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>
        <v>28.404699999999998</v>
      </c>
      <c r="D674" s="14">
        <f t="shared" si="50"/>
        <v>0.28404699999999999</v>
      </c>
      <c r="F674" s="12">
        <v>43772</v>
      </c>
      <c r="G674" s="27">
        <v>37.910699999999999</v>
      </c>
      <c r="H674" s="15">
        <f t="shared" si="51"/>
        <v>0.37910699999999997</v>
      </c>
      <c r="J674" s="12">
        <v>43772</v>
      </c>
      <c r="K674" s="33">
        <v>40.615600000000001</v>
      </c>
      <c r="L674" s="15">
        <f t="shared" si="52"/>
        <v>0.40615600000000002</v>
      </c>
      <c r="N674" s="12">
        <v>43772</v>
      </c>
      <c r="O674" s="27">
        <v>21.8049</v>
      </c>
      <c r="P674" s="16">
        <f t="shared" si="53"/>
        <v>0.21804899999999999</v>
      </c>
    </row>
    <row r="675" spans="1:16" x14ac:dyDescent="0.25">
      <c r="A675" s="9">
        <f t="shared" si="54"/>
        <v>4</v>
      </c>
      <c r="B675" s="12">
        <v>43773</v>
      </c>
      <c r="C675" s="27">
        <v>27.5017</v>
      </c>
      <c r="D675" s="14">
        <f t="shared" si="50"/>
        <v>0.27501700000000001</v>
      </c>
      <c r="F675" s="12">
        <v>43773</v>
      </c>
      <c r="G675" s="27">
        <v>37.5822</v>
      </c>
      <c r="H675" s="15">
        <f t="shared" si="51"/>
        <v>0.37582199999999999</v>
      </c>
      <c r="J675" s="12">
        <v>43773</v>
      </c>
      <c r="K675" s="33">
        <v>40.349400000000003</v>
      </c>
      <c r="L675" s="15">
        <f t="shared" si="52"/>
        <v>0.40349400000000002</v>
      </c>
      <c r="N675" s="12">
        <v>43773</v>
      </c>
      <c r="O675" s="27">
        <v>21.456499999999998</v>
      </c>
      <c r="P675" s="16">
        <f t="shared" si="53"/>
        <v>0.21456499999999998</v>
      </c>
    </row>
    <row r="676" spans="1:16" x14ac:dyDescent="0.25">
      <c r="A676" s="9">
        <f t="shared" si="54"/>
        <v>5</v>
      </c>
      <c r="B676" s="12">
        <v>43774</v>
      </c>
      <c r="C676" s="27">
        <v>26.729099999999999</v>
      </c>
      <c r="D676" s="14">
        <f t="shared" si="50"/>
        <v>0.267291</v>
      </c>
      <c r="F676" s="12">
        <v>43774</v>
      </c>
      <c r="G676" s="27">
        <v>37.404499999999999</v>
      </c>
      <c r="H676" s="15">
        <f t="shared" si="51"/>
        <v>0.37404499999999996</v>
      </c>
      <c r="J676" s="12">
        <v>43774</v>
      </c>
      <c r="K676" s="33">
        <v>42.075699999999998</v>
      </c>
      <c r="L676" s="15">
        <f t="shared" si="52"/>
        <v>0.42075699999999999</v>
      </c>
      <c r="N676" s="12">
        <v>43774</v>
      </c>
      <c r="O676" s="27">
        <v>21.218499999999999</v>
      </c>
      <c r="P676" s="16">
        <f t="shared" si="53"/>
        <v>0.21218499999999998</v>
      </c>
    </row>
    <row r="677" spans="1:16" x14ac:dyDescent="0.25">
      <c r="A677" s="9">
        <f t="shared" si="54"/>
        <v>6</v>
      </c>
      <c r="B677" s="12">
        <v>43775</v>
      </c>
      <c r="C677" s="27">
        <v>26.444099999999999</v>
      </c>
      <c r="D677" s="14">
        <f t="shared" si="50"/>
        <v>0.26444099999999998</v>
      </c>
      <c r="F677" s="12">
        <v>43775</v>
      </c>
      <c r="G677" s="27">
        <v>37.240099999999998</v>
      </c>
      <c r="H677" s="15">
        <f t="shared" si="51"/>
        <v>0.37240099999999998</v>
      </c>
      <c r="J677" s="12">
        <v>43775</v>
      </c>
      <c r="K677" s="33">
        <v>43.2166</v>
      </c>
      <c r="L677" s="15">
        <f t="shared" si="52"/>
        <v>0.43216599999999999</v>
      </c>
      <c r="N677" s="12">
        <v>43775</v>
      </c>
      <c r="O677" s="27">
        <v>21.053699999999999</v>
      </c>
      <c r="P677" s="16">
        <f t="shared" si="53"/>
        <v>0.210537</v>
      </c>
    </row>
    <row r="678" spans="1:16" x14ac:dyDescent="0.25">
      <c r="A678" s="9">
        <f t="shared" si="54"/>
        <v>7</v>
      </c>
      <c r="B678" s="12">
        <v>43776</v>
      </c>
      <c r="C678" s="27">
        <v>26.183900000000001</v>
      </c>
      <c r="D678" s="14">
        <f t="shared" si="50"/>
        <v>0.26183899999999999</v>
      </c>
      <c r="F678" s="12">
        <v>43776</v>
      </c>
      <c r="G678" s="27">
        <v>37.116599999999998</v>
      </c>
      <c r="H678" s="15">
        <f t="shared" si="51"/>
        <v>0.371166</v>
      </c>
      <c r="J678" s="12">
        <v>43776</v>
      </c>
      <c r="K678" s="33">
        <v>43.671399999999998</v>
      </c>
      <c r="L678" s="15">
        <f t="shared" si="52"/>
        <v>0.43671399999999999</v>
      </c>
      <c r="N678" s="12">
        <v>43776</v>
      </c>
      <c r="O678" s="27">
        <v>20.877099999999999</v>
      </c>
      <c r="P678" s="16">
        <f t="shared" si="53"/>
        <v>0.20877099999999998</v>
      </c>
    </row>
    <row r="679" spans="1:16" x14ac:dyDescent="0.25">
      <c r="A679" s="9">
        <f t="shared" si="54"/>
        <v>8</v>
      </c>
      <c r="B679" s="12">
        <v>43777</v>
      </c>
      <c r="C679" s="27">
        <v>26.084499999999998</v>
      </c>
      <c r="D679" s="14">
        <f t="shared" si="50"/>
        <v>0.26084499999999999</v>
      </c>
      <c r="F679" s="12">
        <v>43777</v>
      </c>
      <c r="G679" s="27">
        <v>36.995800000000003</v>
      </c>
      <c r="H679" s="15">
        <f t="shared" si="51"/>
        <v>0.36995800000000001</v>
      </c>
      <c r="J679" s="12">
        <v>43777</v>
      </c>
      <c r="K679" s="33">
        <v>43.756700000000002</v>
      </c>
      <c r="L679" s="15">
        <f t="shared" si="52"/>
        <v>0.43756700000000004</v>
      </c>
      <c r="N679" s="12">
        <v>43777</v>
      </c>
      <c r="O679" s="27">
        <v>20.7638</v>
      </c>
      <c r="P679" s="16">
        <f t="shared" si="53"/>
        <v>0.20763799999999999</v>
      </c>
    </row>
    <row r="680" spans="1:16" x14ac:dyDescent="0.25">
      <c r="A680" s="9">
        <f t="shared" si="54"/>
        <v>9</v>
      </c>
      <c r="B680" s="12">
        <v>43778</v>
      </c>
      <c r="C680" s="27">
        <v>25.994</v>
      </c>
      <c r="D680" s="14">
        <f t="shared" si="50"/>
        <v>0.25994</v>
      </c>
      <c r="F680" s="12">
        <v>43778</v>
      </c>
      <c r="G680" s="27">
        <v>36.430500000000002</v>
      </c>
      <c r="H680" s="15">
        <f t="shared" si="51"/>
        <v>0.36430500000000005</v>
      </c>
      <c r="J680" s="12">
        <v>43778</v>
      </c>
      <c r="K680" s="33">
        <v>43.875999999999998</v>
      </c>
      <c r="L680" s="15">
        <f t="shared" si="52"/>
        <v>0.43875999999999998</v>
      </c>
      <c r="N680" s="12">
        <v>43778</v>
      </c>
      <c r="O680" s="27">
        <v>20.676200000000001</v>
      </c>
      <c r="P680" s="16">
        <f t="shared" si="53"/>
        <v>0.206762</v>
      </c>
    </row>
    <row r="681" spans="1:16" x14ac:dyDescent="0.25">
      <c r="A681" s="9">
        <f t="shared" si="54"/>
        <v>10</v>
      </c>
      <c r="B681" s="12">
        <v>43779</v>
      </c>
      <c r="C681" s="27">
        <v>25.8965</v>
      </c>
      <c r="D681" s="14">
        <f t="shared" si="50"/>
        <v>0.258965</v>
      </c>
      <c r="F681" s="12">
        <v>43779</v>
      </c>
      <c r="G681" s="27">
        <v>36.497199999999999</v>
      </c>
      <c r="H681" s="15">
        <f t="shared" si="51"/>
        <v>0.36497200000000002</v>
      </c>
      <c r="J681" s="12">
        <v>43779</v>
      </c>
      <c r="K681" s="33">
        <v>44.435600000000001</v>
      </c>
      <c r="L681" s="15">
        <f t="shared" si="52"/>
        <v>0.44435600000000003</v>
      </c>
      <c r="N681" s="12">
        <v>43779</v>
      </c>
      <c r="O681" s="27">
        <v>20.634899999999998</v>
      </c>
      <c r="P681" s="16">
        <f t="shared" si="53"/>
        <v>0.20634899999999998</v>
      </c>
    </row>
    <row r="682" spans="1:16" x14ac:dyDescent="0.25">
      <c r="A682" s="9">
        <f t="shared" si="54"/>
        <v>11</v>
      </c>
      <c r="B682" s="12">
        <v>43780</v>
      </c>
      <c r="C682" s="27">
        <v>25.752800000000001</v>
      </c>
      <c r="D682" s="14">
        <f t="shared" si="50"/>
        <v>0.25752799999999998</v>
      </c>
      <c r="F682" s="12">
        <v>43780</v>
      </c>
      <c r="G682" s="27">
        <v>36.091500000000003</v>
      </c>
      <c r="H682" s="15">
        <f t="shared" si="51"/>
        <v>0.36091500000000004</v>
      </c>
      <c r="J682" s="12">
        <v>43780</v>
      </c>
      <c r="K682" s="33">
        <v>44.325600000000001</v>
      </c>
      <c r="L682" s="15">
        <f t="shared" si="52"/>
        <v>0.44325600000000004</v>
      </c>
      <c r="N682" s="12">
        <v>43780</v>
      </c>
      <c r="O682" s="27">
        <v>20.480899999999998</v>
      </c>
      <c r="P682" s="16">
        <f t="shared" si="53"/>
        <v>0.20480899999999999</v>
      </c>
    </row>
    <row r="683" spans="1:16" x14ac:dyDescent="0.25">
      <c r="A683" s="9">
        <f t="shared" si="54"/>
        <v>13</v>
      </c>
      <c r="B683" s="12">
        <v>43782</v>
      </c>
      <c r="C683" s="27">
        <v>25.433299999999999</v>
      </c>
      <c r="D683" s="14">
        <f t="shared" si="50"/>
        <v>0.25433299999999998</v>
      </c>
      <c r="F683" s="12">
        <v>43782</v>
      </c>
      <c r="G683" s="27">
        <v>35.853999999999999</v>
      </c>
      <c r="H683" s="15">
        <f t="shared" si="51"/>
        <v>0.35853999999999997</v>
      </c>
      <c r="J683" s="12">
        <v>43782</v>
      </c>
      <c r="K683" s="33">
        <v>43.518599999999999</v>
      </c>
      <c r="L683" s="15">
        <f t="shared" si="52"/>
        <v>0.43518600000000002</v>
      </c>
      <c r="N683" s="12">
        <v>43782</v>
      </c>
      <c r="O683" s="27">
        <v>20.233599999999999</v>
      </c>
      <c r="P683" s="16">
        <f t="shared" si="53"/>
        <v>0.20233599999999999</v>
      </c>
    </row>
    <row r="684" spans="1:16" x14ac:dyDescent="0.25">
      <c r="A684" s="9">
        <f t="shared" si="54"/>
        <v>14</v>
      </c>
      <c r="B684" s="12">
        <v>43783</v>
      </c>
      <c r="C684" s="27">
        <v>25.102799999999998</v>
      </c>
      <c r="D684" s="14">
        <f t="shared" si="50"/>
        <v>0.25102799999999997</v>
      </c>
      <c r="F684" s="12">
        <v>43783</v>
      </c>
      <c r="G684" s="27">
        <v>35.708500000000001</v>
      </c>
      <c r="H684" s="15">
        <f t="shared" si="51"/>
        <v>0.35708499999999999</v>
      </c>
      <c r="J684" s="12">
        <v>43783</v>
      </c>
      <c r="K684" s="33">
        <v>43.396299999999997</v>
      </c>
      <c r="L684" s="15">
        <f t="shared" si="52"/>
        <v>0.43396299999999999</v>
      </c>
      <c r="N684" s="12">
        <v>43783</v>
      </c>
      <c r="O684" s="27">
        <v>20.060099999999998</v>
      </c>
      <c r="P684" s="16">
        <f t="shared" si="53"/>
        <v>0.20060099999999997</v>
      </c>
    </row>
    <row r="685" spans="1:16" x14ac:dyDescent="0.25">
      <c r="A685" s="9">
        <f t="shared" si="54"/>
        <v>15</v>
      </c>
      <c r="B685" s="12">
        <v>43784</v>
      </c>
      <c r="C685" s="27">
        <v>24.9483</v>
      </c>
      <c r="D685" s="14">
        <f t="shared" si="50"/>
        <v>0.24948300000000001</v>
      </c>
      <c r="F685" s="12">
        <v>43784</v>
      </c>
      <c r="G685" s="27">
        <v>35.590600000000002</v>
      </c>
      <c r="H685" s="15">
        <f t="shared" si="51"/>
        <v>0.355906</v>
      </c>
      <c r="J685" s="12">
        <v>43784</v>
      </c>
      <c r="K685" s="33">
        <v>43.368600000000001</v>
      </c>
      <c r="L685" s="15">
        <f t="shared" si="52"/>
        <v>0.43368600000000002</v>
      </c>
      <c r="N685" s="12">
        <v>43784</v>
      </c>
      <c r="O685" s="27">
        <v>20.0259</v>
      </c>
      <c r="P685" s="16">
        <f t="shared" si="53"/>
        <v>0.20025899999999999</v>
      </c>
    </row>
    <row r="686" spans="1:16" x14ac:dyDescent="0.25">
      <c r="A686" s="9">
        <f t="shared" si="54"/>
        <v>16</v>
      </c>
      <c r="B686" s="12">
        <v>43785</v>
      </c>
      <c r="C686" s="27">
        <v>24.8078</v>
      </c>
      <c r="D686" s="14">
        <f t="shared" si="50"/>
        <v>0.24807799999999999</v>
      </c>
      <c r="F686" s="12">
        <v>43785</v>
      </c>
      <c r="G686" s="27">
        <v>35.410400000000003</v>
      </c>
      <c r="H686" s="15">
        <f t="shared" si="51"/>
        <v>0.35410400000000003</v>
      </c>
      <c r="J686" s="12">
        <v>43785</v>
      </c>
      <c r="K686" s="33">
        <v>43.441000000000003</v>
      </c>
      <c r="L686" s="15">
        <f t="shared" si="52"/>
        <v>0.43441000000000002</v>
      </c>
      <c r="N686" s="12">
        <v>43785</v>
      </c>
      <c r="O686" s="27">
        <v>19.9847</v>
      </c>
      <c r="P686" s="16">
        <f t="shared" si="53"/>
        <v>0.199847</v>
      </c>
    </row>
    <row r="687" spans="1:16" x14ac:dyDescent="0.25">
      <c r="A687" s="9">
        <f t="shared" si="54"/>
        <v>17</v>
      </c>
      <c r="B687" s="12">
        <v>43786</v>
      </c>
      <c r="C687" s="27">
        <v>24.737300000000001</v>
      </c>
      <c r="D687" s="14">
        <f t="shared" si="50"/>
        <v>0.24737300000000001</v>
      </c>
      <c r="F687" s="12">
        <v>43786</v>
      </c>
      <c r="G687" s="27">
        <v>35.523499999999999</v>
      </c>
      <c r="H687" s="15">
        <f t="shared" si="51"/>
        <v>0.35523499999999997</v>
      </c>
      <c r="J687" s="12">
        <v>43786</v>
      </c>
      <c r="K687" s="33">
        <v>43.591500000000003</v>
      </c>
      <c r="L687" s="15">
        <f t="shared" si="52"/>
        <v>0.43591500000000005</v>
      </c>
      <c r="N687" s="12">
        <v>43786</v>
      </c>
      <c r="O687" s="27">
        <v>20.009899999999998</v>
      </c>
      <c r="P687" s="16">
        <f t="shared" si="53"/>
        <v>0.20009899999999997</v>
      </c>
    </row>
    <row r="688" spans="1:16" x14ac:dyDescent="0.25">
      <c r="A688" s="9">
        <f t="shared" si="54"/>
        <v>18</v>
      </c>
      <c r="B688" s="12">
        <v>43787</v>
      </c>
      <c r="C688" s="27">
        <v>24.554200000000002</v>
      </c>
      <c r="D688" s="14">
        <f t="shared" si="50"/>
        <v>0.24554200000000001</v>
      </c>
      <c r="F688" s="12">
        <v>43787</v>
      </c>
      <c r="G688" s="27">
        <v>35.429000000000002</v>
      </c>
      <c r="H688" s="15">
        <f t="shared" si="51"/>
        <v>0.35428999999999999</v>
      </c>
      <c r="J688" s="12">
        <v>43787</v>
      </c>
      <c r="K688" s="33">
        <v>43.104599999999998</v>
      </c>
      <c r="L688" s="15">
        <f t="shared" si="52"/>
        <v>0.43104599999999998</v>
      </c>
      <c r="N688" s="12">
        <v>43787</v>
      </c>
      <c r="O688" s="27">
        <v>19.824400000000001</v>
      </c>
      <c r="P688" s="16">
        <f t="shared" si="53"/>
        <v>0.198244</v>
      </c>
    </row>
    <row r="689" spans="1:16" x14ac:dyDescent="0.25">
      <c r="A689" s="9">
        <f t="shared" si="54"/>
        <v>18</v>
      </c>
      <c r="B689" s="12">
        <v>43787</v>
      </c>
      <c r="C689" s="27"/>
      <c r="D689" s="14" t="str">
        <f t="shared" si="50"/>
        <v/>
      </c>
      <c r="F689" s="12">
        <v>43787</v>
      </c>
      <c r="G689" s="27"/>
      <c r="H689" s="15" t="str">
        <f t="shared" si="51"/>
        <v/>
      </c>
      <c r="J689" s="12">
        <v>43787</v>
      </c>
      <c r="K689" s="33"/>
      <c r="L689" s="15" t="str">
        <f t="shared" si="52"/>
        <v/>
      </c>
      <c r="N689" s="12">
        <v>43787</v>
      </c>
      <c r="O689" s="27"/>
      <c r="P689" s="16" t="str">
        <f t="shared" si="53"/>
        <v/>
      </c>
    </row>
    <row r="690" spans="1:16" x14ac:dyDescent="0.25">
      <c r="A690" s="9">
        <f t="shared" si="54"/>
        <v>19</v>
      </c>
      <c r="B690" s="12">
        <v>43788</v>
      </c>
      <c r="C690" s="27"/>
      <c r="D690" s="14" t="str">
        <f t="shared" si="50"/>
        <v/>
      </c>
      <c r="F690" s="12">
        <v>43788</v>
      </c>
      <c r="G690" s="27"/>
      <c r="H690" s="15" t="str">
        <f t="shared" si="51"/>
        <v/>
      </c>
      <c r="J690" s="12">
        <v>43788</v>
      </c>
      <c r="K690" s="33"/>
      <c r="L690" s="15" t="str">
        <f t="shared" si="52"/>
        <v/>
      </c>
      <c r="N690" s="12">
        <v>43788</v>
      </c>
      <c r="O690" s="27"/>
      <c r="P690" s="16" t="str">
        <f t="shared" si="53"/>
        <v/>
      </c>
    </row>
    <row r="691" spans="1:16" x14ac:dyDescent="0.25">
      <c r="A691" s="9">
        <f t="shared" si="54"/>
        <v>20</v>
      </c>
      <c r="B691" s="12">
        <v>43789</v>
      </c>
      <c r="C691" s="27"/>
      <c r="D691" s="14" t="str">
        <f t="shared" si="50"/>
        <v/>
      </c>
      <c r="F691" s="12">
        <v>43789</v>
      </c>
      <c r="G691" s="27"/>
      <c r="H691" s="15" t="str">
        <f t="shared" si="51"/>
        <v/>
      </c>
      <c r="J691" s="12">
        <v>43789</v>
      </c>
      <c r="K691" s="33"/>
      <c r="L691" s="15" t="str">
        <f t="shared" si="52"/>
        <v/>
      </c>
      <c r="N691" s="12">
        <v>43789</v>
      </c>
      <c r="O691" s="27"/>
      <c r="P691" s="16" t="str">
        <f t="shared" si="53"/>
        <v/>
      </c>
    </row>
    <row r="692" spans="1:16" x14ac:dyDescent="0.25">
      <c r="A692" s="9">
        <f t="shared" si="54"/>
        <v>21</v>
      </c>
      <c r="B692" s="12">
        <v>43790</v>
      </c>
      <c r="C692" s="27"/>
      <c r="D692" s="14" t="str">
        <f t="shared" si="50"/>
        <v/>
      </c>
      <c r="F692" s="12">
        <v>43790</v>
      </c>
      <c r="G692" s="27"/>
      <c r="H692" s="15" t="str">
        <f t="shared" si="51"/>
        <v/>
      </c>
      <c r="J692" s="12">
        <v>43790</v>
      </c>
      <c r="K692" s="33"/>
      <c r="L692" s="15" t="str">
        <f t="shared" si="52"/>
        <v/>
      </c>
      <c r="N692" s="12">
        <v>43790</v>
      </c>
      <c r="O692" s="27"/>
      <c r="P692" s="16" t="str">
        <f t="shared" si="53"/>
        <v/>
      </c>
    </row>
    <row r="693" spans="1:16" x14ac:dyDescent="0.25">
      <c r="A693" s="9">
        <f t="shared" si="54"/>
        <v>22</v>
      </c>
      <c r="B693" s="12">
        <v>43791</v>
      </c>
      <c r="C693" s="27"/>
      <c r="D693" s="14" t="str">
        <f t="shared" si="50"/>
        <v/>
      </c>
      <c r="F693" s="12">
        <v>43791</v>
      </c>
      <c r="G693" s="27"/>
      <c r="H693" s="15" t="str">
        <f t="shared" si="51"/>
        <v/>
      </c>
      <c r="J693" s="12">
        <v>43791</v>
      </c>
      <c r="K693" s="33"/>
      <c r="L693" s="15" t="str">
        <f t="shared" si="52"/>
        <v/>
      </c>
      <c r="N693" s="12">
        <v>43791</v>
      </c>
      <c r="O693" s="27"/>
      <c r="P693" s="16" t="str">
        <f t="shared" si="53"/>
        <v/>
      </c>
    </row>
    <row r="694" spans="1:16" x14ac:dyDescent="0.25">
      <c r="A694" s="9">
        <f t="shared" si="54"/>
        <v>23</v>
      </c>
      <c r="B694" s="12">
        <v>43792</v>
      </c>
      <c r="C694" s="27"/>
      <c r="D694" s="14" t="str">
        <f t="shared" si="50"/>
        <v/>
      </c>
      <c r="F694" s="12">
        <v>43792</v>
      </c>
      <c r="G694" s="27"/>
      <c r="H694" s="15" t="str">
        <f t="shared" si="51"/>
        <v/>
      </c>
      <c r="J694" s="12">
        <v>43792</v>
      </c>
      <c r="K694" s="33"/>
      <c r="L694" s="15" t="str">
        <f t="shared" si="52"/>
        <v/>
      </c>
      <c r="N694" s="12">
        <v>43792</v>
      </c>
      <c r="O694" s="27"/>
      <c r="P694" s="16" t="str">
        <f t="shared" si="53"/>
        <v/>
      </c>
    </row>
    <row r="695" spans="1:16" x14ac:dyDescent="0.25">
      <c r="A695" s="9">
        <f t="shared" si="54"/>
        <v>24</v>
      </c>
      <c r="B695" s="12">
        <v>43793</v>
      </c>
      <c r="C695" s="27"/>
      <c r="D695" s="14" t="str">
        <f t="shared" si="50"/>
        <v/>
      </c>
      <c r="F695" s="12">
        <v>43793</v>
      </c>
      <c r="G695" s="27"/>
      <c r="H695" s="15" t="str">
        <f t="shared" si="51"/>
        <v/>
      </c>
      <c r="J695" s="12">
        <v>43793</v>
      </c>
      <c r="K695" s="33"/>
      <c r="L695" s="15" t="str">
        <f t="shared" si="52"/>
        <v/>
      </c>
      <c r="N695" s="12">
        <v>43793</v>
      </c>
      <c r="O695" s="27"/>
      <c r="P695" s="16" t="str">
        <f t="shared" si="53"/>
        <v/>
      </c>
    </row>
    <row r="696" spans="1:16" x14ac:dyDescent="0.25">
      <c r="A696" s="9">
        <f t="shared" si="54"/>
        <v>25</v>
      </c>
      <c r="B696" s="12">
        <v>43794</v>
      </c>
      <c r="C696" s="27"/>
      <c r="D696" s="14" t="str">
        <f t="shared" si="50"/>
        <v/>
      </c>
      <c r="F696" s="12">
        <v>43794</v>
      </c>
      <c r="G696" s="27"/>
      <c r="H696" s="15" t="str">
        <f t="shared" si="51"/>
        <v/>
      </c>
      <c r="J696" s="12">
        <v>43794</v>
      </c>
      <c r="K696" s="33"/>
      <c r="L696" s="15" t="str">
        <f t="shared" si="52"/>
        <v/>
      </c>
      <c r="N696" s="12">
        <v>43794</v>
      </c>
      <c r="O696" s="27"/>
      <c r="P696" s="16" t="str">
        <f t="shared" si="53"/>
        <v/>
      </c>
    </row>
    <row r="697" spans="1:16" x14ac:dyDescent="0.25">
      <c r="A697" s="9">
        <f t="shared" si="54"/>
        <v>26</v>
      </c>
      <c r="B697" s="12">
        <v>43795</v>
      </c>
      <c r="C697" s="27"/>
      <c r="D697" s="14" t="str">
        <f t="shared" si="50"/>
        <v/>
      </c>
      <c r="F697" s="12">
        <v>43795</v>
      </c>
      <c r="G697" s="27"/>
      <c r="H697" s="15" t="str">
        <f t="shared" si="51"/>
        <v/>
      </c>
      <c r="J697" s="12">
        <v>43795</v>
      </c>
      <c r="K697" s="33"/>
      <c r="L697" s="15" t="str">
        <f t="shared" si="52"/>
        <v/>
      </c>
      <c r="N697" s="12">
        <v>43795</v>
      </c>
      <c r="O697" s="27"/>
      <c r="P697" s="16" t="str">
        <f t="shared" si="53"/>
        <v/>
      </c>
    </row>
    <row r="698" spans="1:16" x14ac:dyDescent="0.25">
      <c r="A698" s="9">
        <f t="shared" si="54"/>
        <v>27</v>
      </c>
      <c r="B698" s="12">
        <v>43796</v>
      </c>
      <c r="C698" s="27"/>
      <c r="D698" s="14" t="str">
        <f t="shared" si="50"/>
        <v/>
      </c>
      <c r="F698" s="12">
        <v>43796</v>
      </c>
      <c r="G698" s="27"/>
      <c r="H698" s="15" t="str">
        <f t="shared" si="51"/>
        <v/>
      </c>
      <c r="J698" s="12">
        <v>43796</v>
      </c>
      <c r="K698" s="33"/>
      <c r="L698" s="15" t="str">
        <f t="shared" si="52"/>
        <v/>
      </c>
      <c r="N698" s="12">
        <v>43796</v>
      </c>
      <c r="O698" s="27"/>
      <c r="P698" s="16" t="str">
        <f t="shared" si="53"/>
        <v/>
      </c>
    </row>
    <row r="699" spans="1:16" x14ac:dyDescent="0.25">
      <c r="A699" s="9">
        <f t="shared" si="54"/>
        <v>28</v>
      </c>
      <c r="B699" s="12">
        <v>43797</v>
      </c>
      <c r="C699" s="27"/>
      <c r="D699" s="14" t="str">
        <f t="shared" ref="D699:D732" si="55">IF($C699="","",$C699/100)</f>
        <v/>
      </c>
      <c r="F699" s="12">
        <v>43797</v>
      </c>
      <c r="G699" s="27"/>
      <c r="H699" s="15" t="str">
        <f t="shared" si="51"/>
        <v/>
      </c>
      <c r="J699" s="12">
        <v>43797</v>
      </c>
      <c r="K699" s="33"/>
      <c r="L699" s="15" t="str">
        <f t="shared" si="52"/>
        <v/>
      </c>
      <c r="N699" s="12">
        <v>43797</v>
      </c>
      <c r="O699" s="27"/>
      <c r="P699" s="16" t="str">
        <f t="shared" si="53"/>
        <v/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3" r:id="rId4" name="Label1">
          <controlPr defaultSize="0" autoLine="0" r:id="rId5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4" name="Label1"/>
      </mc:Fallback>
    </mc:AlternateContent>
    <mc:AlternateContent xmlns:mc="http://schemas.openxmlformats.org/markup-compatibility/2006">
      <mc:Choice Requires="x14">
        <control shapeId="14344" r:id="rId6" name="txt_Data_Armaz">
          <controlPr locked="0" defaultSize="0" disabled="1" autoLine="0" r:id="rId7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6" name="txt_Data_Armaz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2019-11-19T12:44:26+00:00</PublicarEm>
    <Produto xmlns="af85296e-61eb-4c20-8d70-856387d3ac93">IPDO Editável</Produto>
    <DataProdutos xmlns="8a00d3f9-ef18-4b07-840e-32dd3330701b">18/11/2019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2019-11-18T03:00:00+00:00</Periodicidade>
    <Macroprocesso xmlns="af85296e-61eb-4c20-8d70-856387d3ac93">Operação do Sistema</Macroprocesso>
    <PeriodicidadeFinal xmlns="af85296e-61eb-4c20-8d70-856387d3ac93">2019-11-19T02:59:59+00:00</PeriodicidadeFinal>
  </documentManagement>
</p:properties>
</file>

<file path=customXml/itemProps1.xml><?xml version="1.0" encoding="utf-8"?>
<ds:datastoreItem xmlns:ds="http://schemas.openxmlformats.org/officeDocument/2006/customXml" ds:itemID="{13386EB3-569C-46C6-A0C9-E374FA1DA537}"/>
</file>

<file path=customXml/itemProps2.xml><?xml version="1.0" encoding="utf-8"?>
<ds:datastoreItem xmlns:ds="http://schemas.openxmlformats.org/officeDocument/2006/customXml" ds:itemID="{D5E0C0E6-35FE-4D02-94AC-CF62BB110112}"/>
</file>

<file path=customXml/itemProps3.xml><?xml version="1.0" encoding="utf-8"?>
<ds:datastoreItem xmlns:ds="http://schemas.openxmlformats.org/officeDocument/2006/customXml" ds:itemID="{BA2F9710-1D08-4817-B1F7-0F06CEA8B283}"/>
</file>

<file path=customXml/itemProps4.xml><?xml version="1.0" encoding="utf-8"?>
<ds:datastoreItem xmlns:ds="http://schemas.openxmlformats.org/officeDocument/2006/customXml" ds:itemID="{5B361287-9E53-4C26-AB30-76E90F24DAA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Gilson Soares Da Silva Junior</cp:lastModifiedBy>
  <cp:lastPrinted>2019-11-19T04:04:35Z</cp:lastPrinted>
  <dcterms:created xsi:type="dcterms:W3CDTF">2009-05-19T11:47:02Z</dcterms:created>
  <dcterms:modified xsi:type="dcterms:W3CDTF">2019-11-19T12:43:42Z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